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2" sheetId="2" r:id="rId1"/>
  </sheets>
  <definedNames>
    <definedName name="_xlnm.Print_Titles" localSheetId="0">Sheet2!$3:$3</definedName>
  </definedNames>
  <calcPr calcId="144525"/>
</workbook>
</file>

<file path=xl/sharedStrings.xml><?xml version="1.0" encoding="utf-8"?>
<sst xmlns="http://schemas.openxmlformats.org/spreadsheetml/2006/main" count="143" uniqueCount="61">
  <si>
    <t>附件</t>
  </si>
  <si>
    <t>2023年广东省先进制造业发展专项资金（企业技术改造）拟入库项目表</t>
  </si>
  <si>
    <t>序号</t>
  </si>
  <si>
    <t>所属县（市、区）</t>
  </si>
  <si>
    <t>项目单位</t>
  </si>
  <si>
    <t>项目名称</t>
  </si>
  <si>
    <t>扶持方式</t>
  </si>
  <si>
    <t>榕城区</t>
  </si>
  <si>
    <t>揭阳市海霖电器有限公司</t>
  </si>
  <si>
    <t>设备事后奖励</t>
  </si>
  <si>
    <t>广东威武实业有限公司</t>
  </si>
  <si>
    <t>揭阳市隆盛五金有限公司</t>
  </si>
  <si>
    <t>广东先捷电子股份有限公司</t>
  </si>
  <si>
    <t>揭阳市庆展不锈钢有限公司</t>
  </si>
  <si>
    <t>广东中岐纸业有限公司</t>
  </si>
  <si>
    <t>揭阳市楷得利微型电机有限公司</t>
  </si>
  <si>
    <t>揭阳空港经济区辉瑞塑料有限公司</t>
  </si>
  <si>
    <t>揭阳空港经济区弘新电子有限公司</t>
  </si>
  <si>
    <t>揭东区</t>
  </si>
  <si>
    <t>揭阳市华龙易拉盖有限公司</t>
  </si>
  <si>
    <t>广东海兴塑胶有限公司</t>
  </si>
  <si>
    <t>揭阳海天塑胶有限公司</t>
  </si>
  <si>
    <t>绿源环保有限公司</t>
  </si>
  <si>
    <t>揭阳市金鸿机械有限公司</t>
  </si>
  <si>
    <t>广东森乐食品有限公司</t>
  </si>
  <si>
    <t>揭阳市成丰实业有限公司</t>
  </si>
  <si>
    <t>广东天银环保建筑材料有限公司</t>
  </si>
  <si>
    <t>揭阳市佳烨科技有限公司</t>
  </si>
  <si>
    <t>揭阳市日昌塑胶制品有限公司</t>
  </si>
  <si>
    <t>揭阳市业兴五金制品有限公司</t>
  </si>
  <si>
    <t>揭阳市三泰五金实业有限公司</t>
  </si>
  <si>
    <t>广东热金宝新材料科技有限公司</t>
  </si>
  <si>
    <t>广东越群生物科技股份有限公司</t>
  </si>
  <si>
    <t>普宁市</t>
  </si>
  <si>
    <t>普宁市远达染整有限公司</t>
  </si>
  <si>
    <t>纺织印染生产线技术改造项目</t>
  </si>
  <si>
    <t>设备事前奖励</t>
  </si>
  <si>
    <t>普宁市润佳彩印有限公司</t>
  </si>
  <si>
    <t>普宁市合生源织造有限公司</t>
  </si>
  <si>
    <t>广东创时尚智能股份有限公司</t>
  </si>
  <si>
    <t>广东亿方包装制品有限公司</t>
  </si>
  <si>
    <t>广东鼎孚新材料科技有限公司</t>
  </si>
  <si>
    <t>普宁市立一印染有限公司</t>
  </si>
  <si>
    <t>普宁市绿洲胶囊有限公司</t>
  </si>
  <si>
    <t>普宁市源盛实业有限公司</t>
  </si>
  <si>
    <t>普宁市辉华裕织造制衣有限公司</t>
  </si>
  <si>
    <t>普宁市广利源印染有限公司</t>
  </si>
  <si>
    <t>普宁市光民织造有限公司</t>
  </si>
  <si>
    <t>普宁市南发纺织有限公司</t>
  </si>
  <si>
    <t>广东丽达纺织有限公司</t>
  </si>
  <si>
    <t>普宁市成发制衣有限公司</t>
  </si>
  <si>
    <t>揭西县</t>
  </si>
  <si>
    <t>广东百文科技实业有限公司</t>
  </si>
  <si>
    <t>揭阳高新区</t>
  </si>
  <si>
    <t>揭阳市源美塑胶实业有限公司</t>
  </si>
  <si>
    <t>揭阳产业园</t>
  </si>
  <si>
    <t>广东合固五金精密制造有限公司</t>
  </si>
  <si>
    <t>揭阳市天艺五金制品有限公司</t>
  </si>
  <si>
    <t>揭阳市银河五金制品有限公司</t>
  </si>
  <si>
    <t>揭阳市美威实业有限公司</t>
  </si>
  <si>
    <t>广东思迪嘉鞋业有限公司</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</si>
</sst>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6"/>
      <color theme="1"/>
      <name val="黑体"/>
      <charset val="134"/>
    </font>
    <font>
      <sz val="12"/>
      <color theme="1"/>
      <name val="黑体"/>
      <charset val="134"/>
    </font>
    <font>
      <sz val="11"/>
      <color theme="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4"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9" borderId="0" applyNumberFormat="0" applyBorder="0" applyAlignment="0" applyProtection="0">
      <alignment vertical="center"/>
    </xf>
    <xf numFmtId="0" fontId="10" fillId="0" borderId="6" applyNumberFormat="0" applyFill="0" applyAlignment="0" applyProtection="0">
      <alignment vertical="center"/>
    </xf>
    <xf numFmtId="0" fontId="7" fillId="10" borderId="0" applyNumberFormat="0" applyBorder="0" applyAlignment="0" applyProtection="0">
      <alignment vertical="center"/>
    </xf>
    <xf numFmtId="0" fontId="16" fillId="11" borderId="7" applyNumberFormat="0" applyAlignment="0" applyProtection="0">
      <alignment vertical="center"/>
    </xf>
    <xf numFmtId="0" fontId="17" fillId="11" borderId="3" applyNumberFormat="0" applyAlignment="0" applyProtection="0">
      <alignment vertical="center"/>
    </xf>
    <xf numFmtId="0" fontId="18" fillId="12" borderId="8"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8">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Border="1" applyAlignment="1">
      <alignment vertical="center" wrapText="1"/>
    </xf>
    <xf numFmtId="0" fontId="0" fillId="0" borderId="2"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8"/>
  <sheetViews>
    <sheetView tabSelected="1" workbookViewId="0">
      <selection activeCell="D5" sqref="D5"/>
    </sheetView>
  </sheetViews>
  <sheetFormatPr defaultColWidth="9" defaultRowHeight="13.5" outlineLevelCol="4"/>
  <cols>
    <col min="2" max="2" width="17.5" customWidth="1"/>
    <col min="3" max="3" width="33.875" customWidth="1"/>
    <col min="4" max="4" width="35.875" customWidth="1"/>
    <col min="5" max="5" width="13.75" customWidth="1"/>
  </cols>
  <sheetData>
    <row r="1" ht="19" customHeight="1" spans="1:1">
      <c r="A1" t="s">
        <v>0</v>
      </c>
    </row>
    <row r="2" ht="44" customHeight="1" spans="1:5">
      <c r="A2" s="1" t="s">
        <v>1</v>
      </c>
      <c r="B2" s="1"/>
      <c r="C2" s="1"/>
      <c r="D2" s="1"/>
      <c r="E2" s="1"/>
    </row>
    <row r="3" ht="37" customHeight="1" spans="1:5">
      <c r="A3" s="2" t="s">
        <v>2</v>
      </c>
      <c r="B3" s="2" t="s">
        <v>3</v>
      </c>
      <c r="C3" s="2" t="s">
        <v>4</v>
      </c>
      <c r="D3" s="2" t="s">
        <v>5</v>
      </c>
      <c r="E3" s="2" t="s">
        <v>6</v>
      </c>
    </row>
    <row r="4" ht="50" customHeight="1" spans="1:5">
      <c r="A4" s="3">
        <v>1</v>
      </c>
      <c r="B4" s="4" t="s">
        <v>7</v>
      </c>
      <c r="C4" s="5" t="s">
        <v>8</v>
      </c>
      <c r="D4" s="6" t="str">
        <f ca="1">VLOOKUP(C4,$D$5:$E$42,2,FALSE)</f>
        <v>不锈钢壶体抛光及升温抽真空生产线技术改造项目</v>
      </c>
      <c r="E4" s="7" t="s">
        <v>9</v>
      </c>
    </row>
    <row r="5" ht="50" customHeight="1" spans="1:5">
      <c r="A5" s="3">
        <v>2</v>
      </c>
      <c r="B5" s="4" t="s">
        <v>7</v>
      </c>
      <c r="C5" s="5" t="s">
        <v>10</v>
      </c>
      <c r="D5" s="6" t="str">
        <f ca="1">VLOOKUP(C5,$D$5:$E$42,2,FALSE)</f>
        <v>安全帽生产（二期）技术改造项目</v>
      </c>
      <c r="E5" s="7" t="s">
        <v>9</v>
      </c>
    </row>
    <row r="6" ht="50" customHeight="1" spans="1:5">
      <c r="A6" s="3">
        <v>3</v>
      </c>
      <c r="B6" s="4" t="s">
        <v>7</v>
      </c>
      <c r="C6" s="5" t="s">
        <v>11</v>
      </c>
      <c r="D6" s="6" t="str">
        <f ca="1">VLOOKUP(C6,$D$5:$E$42,2,FALSE)</f>
        <v>年产5000吨导轨自动化生产线技术改造项目</v>
      </c>
      <c r="E6" s="7" t="s">
        <v>9</v>
      </c>
    </row>
    <row r="7" ht="50" customHeight="1" spans="1:5">
      <c r="A7" s="3">
        <v>4</v>
      </c>
      <c r="B7" s="4" t="s">
        <v>7</v>
      </c>
      <c r="C7" s="5" t="s">
        <v>12</v>
      </c>
      <c r="D7" s="6" t="str">
        <f ca="1">VLOOKUP(C7,$D$5:$E$42,2,FALSE)</f>
        <v>新型功率器件系统级封装工艺技术改造项目</v>
      </c>
      <c r="E7" s="7" t="s">
        <v>9</v>
      </c>
    </row>
    <row r="8" ht="50" customHeight="1" spans="1:5">
      <c r="A8" s="3">
        <v>5</v>
      </c>
      <c r="B8" s="4" t="s">
        <v>7</v>
      </c>
      <c r="C8" s="5" t="s">
        <v>13</v>
      </c>
      <c r="D8" s="6" t="str">
        <f ca="1">VLOOKUP(C8,$D$5:$E$42,2,FALSE)</f>
        <v>自动化不锈钢制品加工生产线技术改造项目</v>
      </c>
      <c r="E8" s="7" t="s">
        <v>9</v>
      </c>
    </row>
    <row r="9" ht="50" customHeight="1" spans="1:5">
      <c r="A9" s="3">
        <v>6</v>
      </c>
      <c r="B9" s="4" t="s">
        <v>7</v>
      </c>
      <c r="C9" s="5" t="s">
        <v>14</v>
      </c>
      <c r="D9" s="6" t="str">
        <f ca="1">VLOOKUP(C9,$D$5:$E$42,2,FALSE)</f>
        <v>纸箱高效自动化生产线技术改造项目</v>
      </c>
      <c r="E9" s="7" t="s">
        <v>9</v>
      </c>
    </row>
    <row r="10" ht="50" customHeight="1" spans="1:5">
      <c r="A10" s="3">
        <v>7</v>
      </c>
      <c r="B10" s="4" t="s">
        <v>7</v>
      </c>
      <c r="C10" s="5" t="s">
        <v>15</v>
      </c>
      <c r="D10" s="6" t="str">
        <f ca="1">VLOOKUP(C10,$D$5:$E$42,2,FALSE)</f>
        <v>微型电机生产设备技术改造下项目</v>
      </c>
      <c r="E10" s="7" t="s">
        <v>9</v>
      </c>
    </row>
    <row r="11" ht="50" customHeight="1" spans="1:5">
      <c r="A11" s="3">
        <v>8</v>
      </c>
      <c r="B11" s="4" t="s">
        <v>7</v>
      </c>
      <c r="C11" s="5" t="s">
        <v>16</v>
      </c>
      <c r="D11" s="6" t="str">
        <f ca="1">VLOOKUP(C11,$D$5:$E$42,2,FALSE)</f>
        <v>高性能环保塑料制品自动化生产线技术改造项目</v>
      </c>
      <c r="E11" s="7" t="s">
        <v>9</v>
      </c>
    </row>
    <row r="12" ht="50" customHeight="1" spans="1:5">
      <c r="A12" s="3">
        <v>9</v>
      </c>
      <c r="B12" s="4" t="s">
        <v>7</v>
      </c>
      <c r="C12" s="5" t="s">
        <v>17</v>
      </c>
      <c r="D12" s="6" t="str">
        <f ca="1">VLOOKUP(C12,$D$5:$E$42,2,FALSE)</f>
        <v>高精密安规电子元器件自动化生产线改造和提升项目</v>
      </c>
      <c r="E12" s="7" t="s">
        <v>9</v>
      </c>
    </row>
    <row r="13" ht="50" customHeight="1" spans="1:5">
      <c r="A13" s="3">
        <v>10</v>
      </c>
      <c r="B13" s="4" t="s">
        <v>18</v>
      </c>
      <c r="C13" s="5" t="s">
        <v>19</v>
      </c>
      <c r="D13" s="6" t="str">
        <f ca="1">VLOOKUP(C13,$D$5:$E$42,2,FALSE)</f>
        <v>易拉盖生产技术改造项目</v>
      </c>
      <c r="E13" s="7" t="s">
        <v>9</v>
      </c>
    </row>
    <row r="14" ht="50" customHeight="1" spans="1:5">
      <c r="A14" s="3">
        <v>11</v>
      </c>
      <c r="B14" s="4" t="s">
        <v>18</v>
      </c>
      <c r="C14" s="5" t="s">
        <v>20</v>
      </c>
      <c r="D14" s="6" t="str">
        <f ca="1">VLOOKUP(C14,$D$5:$E$42,2,FALSE)</f>
        <v>广东海兴塑胶有限公司塑料制品智能化生产设备及其配套技术改造项目</v>
      </c>
      <c r="E14" s="7" t="s">
        <v>9</v>
      </c>
    </row>
    <row r="15" ht="50" customHeight="1" spans="1:5">
      <c r="A15" s="3">
        <v>12</v>
      </c>
      <c r="B15" s="4" t="s">
        <v>18</v>
      </c>
      <c r="C15" s="5" t="s">
        <v>21</v>
      </c>
      <c r="D15" s="6" t="str">
        <f ca="1">VLOOKUP(C15,$D$5:$E$42,2,FALSE)</f>
        <v>日用塑料制品自动化技术改造项目</v>
      </c>
      <c r="E15" s="7" t="s">
        <v>9</v>
      </c>
    </row>
    <row r="16" ht="50" customHeight="1" spans="1:5">
      <c r="A16" s="3">
        <v>13</v>
      </c>
      <c r="B16" s="4" t="s">
        <v>18</v>
      </c>
      <c r="C16" s="5" t="s">
        <v>22</v>
      </c>
      <c r="D16" s="6" t="str">
        <f ca="1">VLOOKUP(C16,$D$5:$E$42,2,FALSE)</f>
        <v>高效自动化环保砖生产线技术改造项目</v>
      </c>
      <c r="E16" s="7" t="s">
        <v>9</v>
      </c>
    </row>
    <row r="17" ht="50" customHeight="1" spans="1:5">
      <c r="A17" s="3">
        <v>14</v>
      </c>
      <c r="B17" s="4" t="s">
        <v>18</v>
      </c>
      <c r="C17" s="5" t="s">
        <v>23</v>
      </c>
      <c r="D17" s="6" t="str">
        <f ca="1">VLOOKUP(C17,$D$5:$E$42,2,FALSE)</f>
        <v>机械钣金激光加工技术改造项目</v>
      </c>
      <c r="E17" s="7" t="s">
        <v>9</v>
      </c>
    </row>
    <row r="18" ht="50" customHeight="1" spans="1:5">
      <c r="A18" s="3">
        <v>15</v>
      </c>
      <c r="B18" s="4" t="s">
        <v>18</v>
      </c>
      <c r="C18" s="5" t="s">
        <v>24</v>
      </c>
      <c r="D18" s="6" t="str">
        <f ca="1">VLOOKUP(C18,$D$5:$E$42,2,FALSE)</f>
        <v>广东森乐食品有限公司年产2400吨蛋糕自动化生产包装线技术改造项目</v>
      </c>
      <c r="E18" s="7" t="s">
        <v>9</v>
      </c>
    </row>
    <row r="19" ht="50" customHeight="1" spans="1:5">
      <c r="A19" s="3">
        <v>16</v>
      </c>
      <c r="B19" s="4" t="s">
        <v>18</v>
      </c>
      <c r="C19" s="5" t="s">
        <v>25</v>
      </c>
      <c r="D19" s="6" t="str">
        <f ca="1">VLOOKUP(C19,$D$5:$E$42,2,FALSE)</f>
        <v>揭阳市成丰实业有限公司年产30万件食品罐头生产线技术改造项目</v>
      </c>
      <c r="E19" s="7" t="s">
        <v>9</v>
      </c>
    </row>
    <row r="20" ht="50" customHeight="1" spans="1:5">
      <c r="A20" s="3">
        <v>17</v>
      </c>
      <c r="B20" s="4" t="s">
        <v>18</v>
      </c>
      <c r="C20" s="5" t="s">
        <v>26</v>
      </c>
      <c r="D20" s="6" t="str">
        <f ca="1">VLOOKUP(C20,$D$5:$E$42,2,FALSE)</f>
        <v>广东天银环保建筑材料有限公司年产15万吨新型建筑材料生产线技术改造项目</v>
      </c>
      <c r="E20" s="7" t="s">
        <v>9</v>
      </c>
    </row>
    <row r="21" ht="50" customHeight="1" spans="1:5">
      <c r="A21" s="3">
        <v>18</v>
      </c>
      <c r="B21" s="4" t="s">
        <v>18</v>
      </c>
      <c r="C21" s="5" t="s">
        <v>27</v>
      </c>
      <c r="D21" s="6" t="str">
        <f ca="1">VLOOKUP(C21,$D$5:$E$42,2,FALSE)</f>
        <v>揭阳市佳烨科技有限公司年产不锈钢板6万吨生产线技术改造项目</v>
      </c>
      <c r="E21" s="7" t="s">
        <v>9</v>
      </c>
    </row>
    <row r="22" ht="50" customHeight="1" spans="1:5">
      <c r="A22" s="3">
        <v>19</v>
      </c>
      <c r="B22" s="4" t="s">
        <v>18</v>
      </c>
      <c r="C22" s="5" t="s">
        <v>28</v>
      </c>
      <c r="D22" s="6" t="str">
        <f ca="1">VLOOKUP(C22,$D$5:$E$42,2,FALSE)</f>
        <v>揭阳市日昌塑胶有限公司年产两千万件日用注塑产品生产线技术改造项目</v>
      </c>
      <c r="E22" s="7" t="s">
        <v>9</v>
      </c>
    </row>
    <row r="23" ht="50" customHeight="1" spans="1:5">
      <c r="A23" s="3">
        <v>20</v>
      </c>
      <c r="B23" s="4" t="s">
        <v>18</v>
      </c>
      <c r="C23" s="5" t="s">
        <v>29</v>
      </c>
      <c r="D23" s="6" t="str">
        <f ca="1">VLOOKUP(C23,$D$5:$E$42,2,FALSE)</f>
        <v>揭阳市业兴五金制品有限公司年产铰链20万件生产线技术改造项目</v>
      </c>
      <c r="E23" s="7" t="s">
        <v>9</v>
      </c>
    </row>
    <row r="24" ht="50" customHeight="1" spans="1:5">
      <c r="A24" s="3">
        <v>21</v>
      </c>
      <c r="B24" s="4" t="s">
        <v>18</v>
      </c>
      <c r="C24" s="5" t="s">
        <v>30</v>
      </c>
      <c r="D24" s="6" t="str">
        <f ca="1">VLOOKUP(C24,$D$5:$E$42,2,FALSE)</f>
        <v>揭阳市三泰五金实业有限公司年产800万套家具五金配件生产设备技术改造项目</v>
      </c>
      <c r="E24" s="7" t="s">
        <v>9</v>
      </c>
    </row>
    <row r="25" ht="50" customHeight="1" spans="1:5">
      <c r="A25" s="3">
        <v>22</v>
      </c>
      <c r="B25" s="4" t="s">
        <v>18</v>
      </c>
      <c r="C25" s="5" t="s">
        <v>31</v>
      </c>
      <c r="D25" s="6" t="str">
        <f ca="1">VLOOKUP(C25,$D$5:$E$42,2,FALSE)</f>
        <v>广东热金宝新材料科技有限公司年产1200吨高性能耐火窑具技术改造项目</v>
      </c>
      <c r="E25" s="7" t="s">
        <v>9</v>
      </c>
    </row>
    <row r="26" ht="50" customHeight="1" spans="1:5">
      <c r="A26" s="3">
        <v>23</v>
      </c>
      <c r="B26" s="4" t="s">
        <v>18</v>
      </c>
      <c r="C26" s="5" t="s">
        <v>32</v>
      </c>
      <c r="D26" s="6" t="str">
        <f ca="1">VLOOKUP(C26,$D$5:$E$42,2,FALSE)</f>
        <v>水产种苗开口饲料设备更新技术改造项目</v>
      </c>
      <c r="E26" s="7" t="s">
        <v>9</v>
      </c>
    </row>
    <row r="27" ht="50" customHeight="1" spans="1:5">
      <c r="A27" s="3">
        <v>24</v>
      </c>
      <c r="B27" s="4" t="s">
        <v>33</v>
      </c>
      <c r="C27" s="5" t="s">
        <v>34</v>
      </c>
      <c r="D27" s="6" t="s">
        <v>35</v>
      </c>
      <c r="E27" s="7" t="s">
        <v>36</v>
      </c>
    </row>
    <row r="28" ht="50" customHeight="1" spans="1:5">
      <c r="A28" s="3">
        <v>25</v>
      </c>
      <c r="B28" s="4" t="s">
        <v>33</v>
      </c>
      <c r="C28" s="5" t="s">
        <v>37</v>
      </c>
      <c r="D28" s="6" t="str">
        <f ca="1">VLOOKUP(C28,$D$5:$E$42,2,FALSE)</f>
        <v>印刷包装纸盒技术改造项目</v>
      </c>
      <c r="E28" s="7" t="s">
        <v>9</v>
      </c>
    </row>
    <row r="29" ht="50" customHeight="1" spans="1:5">
      <c r="A29" s="3">
        <v>26</v>
      </c>
      <c r="B29" s="4" t="s">
        <v>33</v>
      </c>
      <c r="C29" s="5" t="s">
        <v>38</v>
      </c>
      <c r="D29" s="6" t="str">
        <f ca="1">VLOOKUP(C29,$D$5:$E$42,2,FALSE)</f>
        <v>高档针织布生产自动化升级改造项目</v>
      </c>
      <c r="E29" s="7" t="s">
        <v>9</v>
      </c>
    </row>
    <row r="30" ht="50" customHeight="1" spans="1:5">
      <c r="A30" s="3">
        <v>27</v>
      </c>
      <c r="B30" s="4" t="s">
        <v>33</v>
      </c>
      <c r="C30" s="5" t="s">
        <v>39</v>
      </c>
      <c r="D30" s="6" t="str">
        <f ca="1">VLOOKUP(C30,$D$5:$E$42,2,FALSE)</f>
        <v>服装智能制造精益生产技术改造项目</v>
      </c>
      <c r="E30" s="7" t="s">
        <v>9</v>
      </c>
    </row>
    <row r="31" ht="50" customHeight="1" spans="1:5">
      <c r="A31" s="3">
        <v>28</v>
      </c>
      <c r="B31" s="4" t="s">
        <v>33</v>
      </c>
      <c r="C31" s="5" t="s">
        <v>40</v>
      </c>
      <c r="D31" s="6" t="str">
        <f ca="1">VLOOKUP(C31,$D$5:$E$42,2,FALSE)</f>
        <v>化妆品玻璃瓶生产及配套设备技术改造项目</v>
      </c>
      <c r="E31" s="7" t="s">
        <v>9</v>
      </c>
    </row>
    <row r="32" ht="50" customHeight="1" spans="1:5">
      <c r="A32" s="3">
        <v>29</v>
      </c>
      <c r="B32" s="4" t="s">
        <v>33</v>
      </c>
      <c r="C32" s="5" t="s">
        <v>41</v>
      </c>
      <c r="D32" s="6" t="str">
        <f ca="1">VLOOKUP(C32,$D$5:$E$42,2,FALSE)</f>
        <v>CPP、CPE流延膜生产线技改项目</v>
      </c>
      <c r="E32" s="7" t="s">
        <v>9</v>
      </c>
    </row>
    <row r="33" ht="50" customHeight="1" spans="1:5">
      <c r="A33" s="3">
        <v>30</v>
      </c>
      <c r="B33" s="4" t="s">
        <v>33</v>
      </c>
      <c r="C33" s="5" t="s">
        <v>42</v>
      </c>
      <c r="D33" s="6" t="str">
        <f ca="1">VLOOKUP(C33,$D$5:$E$42,2,FALSE)</f>
        <v>洗染生产线技术改造</v>
      </c>
      <c r="E33" s="7" t="s">
        <v>9</v>
      </c>
    </row>
    <row r="34" ht="50" customHeight="1" spans="1:5">
      <c r="A34" s="3">
        <v>31</v>
      </c>
      <c r="B34" s="4" t="s">
        <v>33</v>
      </c>
      <c r="C34" s="5" t="s">
        <v>43</v>
      </c>
      <c r="D34" s="6" t="str">
        <f ca="1">VLOOKUP(C34,$D$5:$E$42,2,FALSE)</f>
        <v>阿咖酚散生产线升级改造项目</v>
      </c>
      <c r="E34" s="7" t="s">
        <v>9</v>
      </c>
    </row>
    <row r="35" ht="50" customHeight="1" spans="1:5">
      <c r="A35" s="3">
        <v>32</v>
      </c>
      <c r="B35" s="4" t="s">
        <v>33</v>
      </c>
      <c r="C35" s="5" t="s">
        <v>44</v>
      </c>
      <c r="D35" s="6" t="str">
        <f ca="1">VLOOKUP(C35,$D$5:$E$42,2,FALSE)</f>
        <v>年新增800吨印染面料技术改造项目</v>
      </c>
      <c r="E35" s="7" t="s">
        <v>9</v>
      </c>
    </row>
    <row r="36" ht="50" customHeight="1" spans="1:5">
      <c r="A36" s="3">
        <v>33</v>
      </c>
      <c r="B36" s="4" t="s">
        <v>33</v>
      </c>
      <c r="C36" s="5" t="s">
        <v>45</v>
      </c>
      <c r="D36" s="6" t="str">
        <f ca="1">VLOOKUP(C36,$D$5:$E$42,2,FALSE)</f>
        <v>高档无缝内衣增效扩产技改项目</v>
      </c>
      <c r="E36" s="7" t="s">
        <v>9</v>
      </c>
    </row>
    <row r="37" ht="50" customHeight="1" spans="1:5">
      <c r="A37" s="3">
        <v>34</v>
      </c>
      <c r="B37" s="4" t="s">
        <v>33</v>
      </c>
      <c r="C37" s="5" t="s">
        <v>46</v>
      </c>
      <c r="D37" s="6" t="str">
        <f ca="1">VLOOKUP(C37,$D$5:$E$42,2,FALSE)</f>
        <v>纺织服装印染技术改造项目</v>
      </c>
      <c r="E37" s="7" t="s">
        <v>9</v>
      </c>
    </row>
    <row r="38" ht="50" customHeight="1" spans="1:5">
      <c r="A38" s="3">
        <v>35</v>
      </c>
      <c r="B38" s="4" t="s">
        <v>33</v>
      </c>
      <c r="C38" s="5" t="s">
        <v>47</v>
      </c>
      <c r="D38" s="6" t="str">
        <f ca="1">VLOOKUP(C38,$D$5:$E$42,2,FALSE)</f>
        <v>年新增350吨高支高密经编面料技改项目</v>
      </c>
      <c r="E38" s="7" t="s">
        <v>9</v>
      </c>
    </row>
    <row r="39" ht="50" customHeight="1" spans="1:5">
      <c r="A39" s="3">
        <v>36</v>
      </c>
      <c r="B39" s="4" t="s">
        <v>33</v>
      </c>
      <c r="C39" s="5" t="s">
        <v>48</v>
      </c>
      <c r="D39" s="6" t="str">
        <f ca="1">VLOOKUP(C39,$D$5:$E$42,2,FALSE)</f>
        <v>年产300吨高支高密高档针织面料技改项目</v>
      </c>
      <c r="E39" s="7" t="s">
        <v>9</v>
      </c>
    </row>
    <row r="40" ht="50" customHeight="1" spans="1:5">
      <c r="A40" s="3">
        <v>37</v>
      </c>
      <c r="B40" s="4" t="s">
        <v>33</v>
      </c>
      <c r="C40" s="5" t="s">
        <v>49</v>
      </c>
      <c r="D40" s="6" t="str">
        <f ca="1">VLOOKUP(C40,$D$5:$E$42,2,FALSE)</f>
        <v>印染布纺织生产技术改造项目</v>
      </c>
      <c r="E40" s="7" t="s">
        <v>9</v>
      </c>
    </row>
    <row r="41" ht="50" customHeight="1" spans="1:5">
      <c r="A41" s="3">
        <v>38</v>
      </c>
      <c r="B41" s="4" t="s">
        <v>33</v>
      </c>
      <c r="C41" s="5" t="s">
        <v>50</v>
      </c>
      <c r="D41" s="6" t="str">
        <f ca="1">VLOOKUP(C41,$D$5:$E$42,2,FALSE)</f>
        <v>印染技术改造项目</v>
      </c>
      <c r="E41" s="7" t="s">
        <v>9</v>
      </c>
    </row>
    <row r="42" ht="50" customHeight="1" spans="1:5">
      <c r="A42" s="3">
        <v>39</v>
      </c>
      <c r="B42" s="4" t="s">
        <v>51</v>
      </c>
      <c r="C42" s="5" t="s">
        <v>52</v>
      </c>
      <c r="D42" s="6" t="str">
        <f ca="1">VLOOKUP(C42,$D$5:$E$42,2,FALSE)</f>
        <v>广东百文科技实业有限公司日用塑料制品自动化生产（二期）技术改造项目</v>
      </c>
      <c r="E42" s="7" t="s">
        <v>9</v>
      </c>
    </row>
    <row r="43" ht="50" customHeight="1" spans="1:5">
      <c r="A43" s="3">
        <v>40</v>
      </c>
      <c r="B43" s="4" t="s">
        <v>53</v>
      </c>
      <c r="C43" s="5" t="s">
        <v>54</v>
      </c>
      <c r="D43" s="6" t="str">
        <f ca="1">VLOOKUP(C43,$D$5:$E$42,2,FALSE)</f>
        <v>环保餐盒自动化生产技术改造项目</v>
      </c>
      <c r="E43" s="7" t="s">
        <v>9</v>
      </c>
    </row>
    <row r="44" ht="50" customHeight="1" spans="1:5">
      <c r="A44" s="3">
        <v>41</v>
      </c>
      <c r="B44" s="4" t="s">
        <v>55</v>
      </c>
      <c r="C44" s="5" t="s">
        <v>56</v>
      </c>
      <c r="D44" s="6" t="str">
        <f ca="1">VLOOKUP(C44,$D$5:$E$42,2,FALSE)</f>
        <v>家居五金自动化生产线（一期）技术改造项目</v>
      </c>
      <c r="E44" s="7" t="s">
        <v>9</v>
      </c>
    </row>
    <row r="45" ht="50" customHeight="1" spans="1:5">
      <c r="A45" s="3">
        <v>42</v>
      </c>
      <c r="B45" s="4" t="s">
        <v>55</v>
      </c>
      <c r="C45" s="5" t="s">
        <v>57</v>
      </c>
      <c r="D45" s="6" t="str">
        <f ca="1">VLOOKUP(C45,$D$5:$E$42,2,FALSE)</f>
        <v>铰链自动化生产线技术改造项目</v>
      </c>
      <c r="E45" s="7" t="s">
        <v>9</v>
      </c>
    </row>
    <row r="46" ht="50" customHeight="1" spans="1:5">
      <c r="A46" s="3">
        <v>43</v>
      </c>
      <c r="B46" s="4" t="s">
        <v>55</v>
      </c>
      <c r="C46" s="5" t="s">
        <v>58</v>
      </c>
      <c r="D46" s="6" t="str">
        <f ca="1">VLOOKUP(C46,$D$5:$E$42,2,FALSE)</f>
        <v>滑轨半成品组装改造项目</v>
      </c>
      <c r="E46" s="7" t="s">
        <v>9</v>
      </c>
    </row>
    <row r="47" ht="50" customHeight="1" spans="1:5">
      <c r="A47" s="3">
        <v>44</v>
      </c>
      <c r="B47" s="4" t="s">
        <v>55</v>
      </c>
      <c r="C47" s="5" t="s">
        <v>59</v>
      </c>
      <c r="D47" s="6" t="str">
        <f ca="1">VLOOKUP(C47,$D$5:$E$42,2,FALSE)</f>
        <v>塑胶制品全自动及其配套设备技术改造项目</v>
      </c>
      <c r="E47" s="7" t="s">
        <v>9</v>
      </c>
    </row>
    <row r="48" ht="50" customHeight="1" spans="1:5">
      <c r="A48" s="3">
        <v>45</v>
      </c>
      <c r="B48" s="4" t="s">
        <v>55</v>
      </c>
      <c r="C48" s="5" t="s">
        <v>60</v>
      </c>
      <c r="D48" s="6" t="str">
        <f ca="1">VLOOKUP(C48,$D$5:$E$42,2,FALSE)</f>
        <v>广东思迪嘉鞋业有限公司年产1000万双塑料拖鞋/塑料凉鞋技术改造项目</v>
      </c>
      <c r="E48" s="7" t="s">
        <v>9</v>
      </c>
    </row>
  </sheetData>
  <mergeCells count="1">
    <mergeCell ref="A2:E2"/>
  </mergeCells>
  <printOptions horizontalCentered="1"/>
  <pageMargins left="0.751388888888889" right="0.751388888888889" top="1" bottom="1" header="0.5" footer="0.5"/>
  <pageSetup paperSize="9" scale="75"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RUN</cp:lastModifiedBy>
  <dcterms:created xsi:type="dcterms:W3CDTF">2022-08-25T11:44:00Z</dcterms:created>
  <dcterms:modified xsi:type="dcterms:W3CDTF">2022-08-26T07:00:40Z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4E618CD22EA94A2AA1C864164E81AEA6</vt:lpwstr>
  </property>
  <property fmtid="{D5CDD505-2E9C-101B-9397-08002B2CF9AE}" pid="3" name="KSOProductBuildVer">
    <vt:lpwstr>2052-11.1.0.12302</vt:lpwstr>
  </property>
</Properties>
</file>