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Sheet1" sheetId="1" r:id="rId1"/>
  </sheets>
  <externalReferences>
    <externalReference r:id="rId2"/>
  </externalReferences>
  <definedNames>
    <definedName name="_xlnm.Print_Titles" localSheetId="0">Sheet1!$2:$3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<sst xmlns="http://schemas.openxmlformats.org/spreadsheetml/2006/main" count="124" uniqueCount="73">
  <si>
    <t>序号</t>
    <phoneticPr fontId="2" type="noConversion"/>
  </si>
  <si>
    <t>姓名</t>
    <phoneticPr fontId="2" type="noConversion"/>
  </si>
  <si>
    <t>性别</t>
    <phoneticPr fontId="2" type="noConversion"/>
  </si>
  <si>
    <t>出生年月</t>
    <phoneticPr fontId="2" type="noConversion"/>
  </si>
  <si>
    <t>毕业院校与专业</t>
    <phoneticPr fontId="2" type="noConversion"/>
  </si>
  <si>
    <t>学历</t>
    <phoneticPr fontId="2" type="noConversion"/>
  </si>
  <si>
    <t>成绩在同岗位排名</t>
    <phoneticPr fontId="2" type="noConversion"/>
  </si>
  <si>
    <t>备注</t>
    <phoneticPr fontId="2" type="noConversion"/>
  </si>
  <si>
    <t>男</t>
  </si>
  <si>
    <t>报考岗位
（从教专业）</t>
    <phoneticPr fontId="1" type="noConversion"/>
  </si>
  <si>
    <t>招聘层次</t>
    <phoneticPr fontId="1" type="noConversion"/>
  </si>
  <si>
    <t>考试
总成绩</t>
    <phoneticPr fontId="2" type="noConversion"/>
  </si>
  <si>
    <t>体检
结果</t>
    <phoneticPr fontId="2" type="noConversion"/>
  </si>
  <si>
    <t>考察
结果</t>
    <phoneticPr fontId="2" type="noConversion"/>
  </si>
  <si>
    <t>附件</t>
    <phoneticPr fontId="1" type="noConversion"/>
  </si>
  <si>
    <t>博士研究生</t>
    <phoneticPr fontId="1" type="noConversion"/>
  </si>
  <si>
    <t>专任教师04批次</t>
    <phoneticPr fontId="1" type="noConversion"/>
  </si>
  <si>
    <t xml:space="preserve">电子信息工程
通信工程
20JS02
</t>
    <phoneticPr fontId="1" type="noConversion"/>
  </si>
  <si>
    <t>硕士</t>
    <phoneticPr fontId="1" type="noConversion"/>
  </si>
  <si>
    <t>曾莹</t>
    <phoneticPr fontId="1" type="noConversion"/>
  </si>
  <si>
    <t>女</t>
  </si>
  <si>
    <t>女</t>
    <phoneticPr fontId="1" type="noConversion"/>
  </si>
  <si>
    <t>德国杜伊斯堡-埃森大学
计算机科学与通信工程专业</t>
  </si>
  <si>
    <t>硕士研究生</t>
    <phoneticPr fontId="1" type="noConversion"/>
  </si>
  <si>
    <t>硕士研究生</t>
    <phoneticPr fontId="1" type="noConversion"/>
  </si>
  <si>
    <t>合格</t>
    <phoneticPr fontId="2" type="noConversion"/>
  </si>
  <si>
    <t>广工揭阳理工学院（筹）2020年公开招聘拟聘人员（第十批）</t>
    <phoneticPr fontId="2" type="noConversion"/>
  </si>
  <si>
    <t>应用化学
化学工程与工艺
能源化学工程
20JS07</t>
    <phoneticPr fontId="1" type="noConversion"/>
  </si>
  <si>
    <t>杜文城</t>
    <phoneticPr fontId="1" type="noConversion"/>
  </si>
  <si>
    <t>男</t>
    <phoneticPr fontId="1" type="noConversion"/>
  </si>
  <si>
    <t>合格</t>
  </si>
  <si>
    <t>合格</t>
    <phoneticPr fontId="1" type="noConversion"/>
  </si>
  <si>
    <t>专任教师09批次</t>
  </si>
  <si>
    <t>专任教师09批次</t>
    <phoneticPr fontId="1" type="noConversion"/>
  </si>
  <si>
    <t>机械电子工程
机械设计制造及自动化
测控技术与仪器
材料成型及控制工程
20JS04</t>
    <phoneticPr fontId="1" type="noConversion"/>
  </si>
  <si>
    <t>博士</t>
    <phoneticPr fontId="1" type="noConversion"/>
  </si>
  <si>
    <t>副高</t>
    <phoneticPr fontId="1" type="noConversion"/>
  </si>
  <si>
    <t>赵秀婷</t>
    <phoneticPr fontId="1" type="noConversion"/>
  </si>
  <si>
    <t>女</t>
    <phoneticPr fontId="1" type="noConversion"/>
  </si>
  <si>
    <t xml:space="preserve">北京科技大学
车辆工程
</t>
    <phoneticPr fontId="1" type="noConversion"/>
  </si>
  <si>
    <t>中国科学院化学研究所
物理化学</t>
    <phoneticPr fontId="1" type="noConversion"/>
  </si>
  <si>
    <t>大学英语商务英语20JS09</t>
  </si>
  <si>
    <t>刘萱</t>
    <phoneticPr fontId="1" type="noConversion"/>
  </si>
  <si>
    <t>英国爱丁堡大学
对外英语教育</t>
    <phoneticPr fontId="1" type="noConversion"/>
  </si>
  <si>
    <t>余阳春</t>
    <phoneticPr fontId="1" type="noConversion"/>
  </si>
  <si>
    <t>华中科技大学
材料加工工程</t>
    <phoneticPr fontId="1" type="noConversion"/>
  </si>
  <si>
    <t>大学英语
20JS09</t>
    <phoneticPr fontId="1" type="noConversion"/>
  </si>
  <si>
    <t>副高</t>
    <phoneticPr fontId="1" type="noConversion"/>
  </si>
  <si>
    <t>石立国</t>
  </si>
  <si>
    <t>1984.05</t>
  </si>
  <si>
    <t>华中师范大学
英语语言文学（在职）</t>
  </si>
  <si>
    <t>洪芸</t>
  </si>
  <si>
    <t>广东工业大学
化学工程与技术</t>
    <phoneticPr fontId="1" type="noConversion"/>
  </si>
  <si>
    <t>工业设计
数字媒体艺术
20JS16</t>
    <phoneticPr fontId="1" type="noConversion"/>
  </si>
  <si>
    <t>蔡俊杰</t>
    <phoneticPr fontId="1" type="noConversion"/>
  </si>
  <si>
    <t>汕头大学
艺术设计</t>
    <phoneticPr fontId="1" type="noConversion"/>
  </si>
  <si>
    <t>陈刚</t>
    <phoneticPr fontId="1" type="noConversion"/>
  </si>
  <si>
    <t>广西大学
机械工程</t>
    <phoneticPr fontId="1" type="noConversion"/>
  </si>
  <si>
    <t>电子信息工程
通信工程
20JS02</t>
    <phoneticPr fontId="1" type="noConversion"/>
  </si>
  <si>
    <t>黄林青</t>
    <phoneticPr fontId="1" type="noConversion"/>
  </si>
  <si>
    <t>广东工业大学
电路与系统</t>
    <phoneticPr fontId="1" type="noConversion"/>
  </si>
  <si>
    <t>应用化学
化学工程与工艺
20ZJ07</t>
    <phoneticPr fontId="1" type="noConversion"/>
  </si>
  <si>
    <t>沈晓淑</t>
    <phoneticPr fontId="1" type="noConversion"/>
  </si>
  <si>
    <t>女</t>
    <phoneticPr fontId="1" type="noConversion"/>
  </si>
  <si>
    <t>深圳大学
化学工程</t>
    <phoneticPr fontId="1" type="noConversion"/>
  </si>
  <si>
    <t>教辅人员</t>
    <phoneticPr fontId="1" type="noConversion"/>
  </si>
  <si>
    <t>计算机科学与技术
软件工程
20JS01</t>
    <phoneticPr fontId="1" type="noConversion"/>
  </si>
  <si>
    <t>喻学才</t>
    <phoneticPr fontId="1" type="noConversion"/>
  </si>
  <si>
    <r>
      <t>哈尔滨工</t>
    </r>
    <r>
      <rPr>
        <sz val="14"/>
        <color rgb="FF000000"/>
        <rFont val="仿宋"/>
        <family val="3"/>
        <charset val="134"/>
      </rPr>
      <t>业大学
计算机应用技术</t>
    </r>
  </si>
  <si>
    <t>博士研究生</t>
    <phoneticPr fontId="1" type="noConversion"/>
  </si>
  <si>
    <t>合格</t>
    <phoneticPr fontId="1" type="noConversion"/>
  </si>
  <si>
    <t>专任教师06批次</t>
    <phoneticPr fontId="1" type="noConversion"/>
  </si>
  <si>
    <t>机械电子工程
机械设计制造及自动化
测控技术与仪器
材料成型及控制工程
20JS04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</si>
</sst>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8"/>
      <name val="FangSong"/>
      <family val="3"/>
      <charset val="134"/>
    </font>
    <font>
      <sz val="11"/>
      <color theme="1"/>
      <name val="FangSong"/>
      <family val="3"/>
      <charset val="134"/>
    </font>
    <font>
      <b/>
      <sz val="12"/>
      <name val="FangSong"/>
      <family val="3"/>
      <charset val="134"/>
    </font>
    <font>
      <sz val="12"/>
      <color theme="1"/>
      <name val="FangSong"/>
      <family val="3"/>
      <charset val="134"/>
    </font>
    <font>
      <sz val="11"/>
      <color theme="1"/>
      <name val="等线"/>
      <family val="3"/>
      <charset val="134"/>
      <scheme val="minor"/>
    </font>
    <font>
      <sz val="16"/>
      <color theme="1"/>
      <name val="FangSong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4"/>
      <color theme="1"/>
      <name val="FangSong"/>
      <family val="3"/>
      <charset val="134"/>
    </font>
    <font>
      <sz val="14"/>
      <name val="FangSong"/>
      <family val="3"/>
      <charset val="134"/>
    </font>
    <font>
      <sz val="12"/>
      <name val="FangSong"/>
      <family val="3"/>
      <charset val="134"/>
    </font>
    <font>
      <u/>
      <sz val="9.9"/>
      <color theme="10"/>
      <name val="宋体"/>
      <family val="3"/>
      <charset val="134"/>
    </font>
    <font>
      <sz val="14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Fill="1"/>
    <xf numFmtId="0" fontId="8" fillId="0" borderId="0" xfId="0" applyFont="1" applyBorder="1"/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wxid_6zf6g953aos121/FileStorage/File/2020-08/0711&#26368;&#26032;&#32508;&#21512;&#38754;&#35797;&#34920;&#26684;&#65288;202006&#25209;&#27425;--&#21547;&#25104;&#3248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进入综合面试名单7.11 面试现场填写"/>
      <sheetName val="进入综合面试名单7.11 评分表正式"/>
      <sheetName val="进入综合面试名单7.11 评分表草稿"/>
      <sheetName val="进入综合面试名单7.11"/>
    </sheetNames>
    <sheetDataSet>
      <sheetData sheetId="0" refreshError="1">
        <row r="4">
          <cell r="E4" t="str">
            <v>喻学才</v>
          </cell>
          <cell r="F4" t="str">
            <v>1</v>
          </cell>
          <cell r="G4" t="str">
            <v>男</v>
          </cell>
          <cell r="H4" t="str">
            <v>51112119751222341X</v>
          </cell>
          <cell r="I4" t="str">
            <v>1975.12</v>
          </cell>
          <cell r="J4">
            <v>44</v>
          </cell>
          <cell r="K4" t="str">
            <v>哈尔滨工业大学流体传动及自动化专业</v>
          </cell>
          <cell r="L4" t="str">
            <v>硕博连读</v>
          </cell>
          <cell r="M4" t="str">
            <v>哈尔滨工业大学计算机应用技术</v>
          </cell>
          <cell r="N4">
            <v>75</v>
          </cell>
          <cell r="O4">
            <v>1</v>
          </cell>
          <cell r="P4">
            <v>80.666666666666671</v>
          </cell>
          <cell r="Q4">
            <v>77.833333333333343</v>
          </cell>
        </row>
        <row r="5">
          <cell r="E5" t="str">
            <v>陈子尧</v>
          </cell>
          <cell r="F5" t="str">
            <v>2</v>
          </cell>
          <cell r="G5" t="str">
            <v>男</v>
          </cell>
          <cell r="H5" t="str">
            <v>445201199505030091</v>
          </cell>
          <cell r="I5" t="str">
            <v>1995.05</v>
          </cell>
          <cell r="J5">
            <v>25</v>
          </cell>
          <cell r="K5" t="str">
            <v>大连理工大学软件工程</v>
          </cell>
          <cell r="L5" t="str">
            <v>东京大学系统创新学</v>
          </cell>
          <cell r="M5" t="str">
            <v>——</v>
          </cell>
          <cell r="N5">
            <v>75</v>
          </cell>
          <cell r="O5">
            <v>1</v>
          </cell>
          <cell r="P5">
            <v>78.666666666666671</v>
          </cell>
          <cell r="Q5">
            <v>76.833333333333343</v>
          </cell>
        </row>
        <row r="6">
          <cell r="E6" t="str">
            <v>李淼</v>
          </cell>
          <cell r="F6" t="str">
            <v>3</v>
          </cell>
          <cell r="G6" t="str">
            <v>男</v>
          </cell>
          <cell r="H6" t="str">
            <v>513001198203280010</v>
          </cell>
          <cell r="I6" t="str">
            <v>1982.03</v>
          </cell>
          <cell r="J6">
            <v>38</v>
          </cell>
          <cell r="K6" t="str">
            <v>西南交通大学自动化</v>
          </cell>
          <cell r="L6" t="str">
            <v>西南交通大学通信与信息系统</v>
          </cell>
          <cell r="M6" t="str">
            <v>——</v>
          </cell>
          <cell r="N6">
            <v>80</v>
          </cell>
          <cell r="O6">
            <v>1</v>
          </cell>
          <cell r="P6" t="str">
            <v>-</v>
          </cell>
          <cell r="Q6" t="str">
            <v>-</v>
          </cell>
        </row>
        <row r="7">
          <cell r="E7" t="str">
            <v>林庆发</v>
          </cell>
          <cell r="F7" t="str">
            <v>4</v>
          </cell>
          <cell r="G7" t="str">
            <v>男</v>
          </cell>
          <cell r="H7" t="str">
            <v>445222198410163518</v>
          </cell>
          <cell r="I7" t="str">
            <v>1984.10</v>
          </cell>
          <cell r="J7">
            <v>35</v>
          </cell>
          <cell r="K7" t="str">
            <v>华南师范大学通信工程</v>
          </cell>
          <cell r="L7" t="str">
            <v>——</v>
          </cell>
          <cell r="M7" t="str">
            <v>——</v>
          </cell>
          <cell r="N7">
            <v>80</v>
          </cell>
          <cell r="O7">
            <v>1</v>
          </cell>
          <cell r="P7">
            <v>76</v>
          </cell>
          <cell r="Q7">
            <v>78</v>
          </cell>
        </row>
        <row r="8">
          <cell r="E8" t="str">
            <v>魏良财</v>
          </cell>
          <cell r="F8" t="str">
            <v>5</v>
          </cell>
          <cell r="G8" t="str">
            <v>男</v>
          </cell>
          <cell r="H8" t="str">
            <v>429006199202013156</v>
          </cell>
          <cell r="I8" t="str">
            <v>1992.02</v>
          </cell>
          <cell r="J8">
            <v>28</v>
          </cell>
          <cell r="K8" t="str">
            <v>哈尔滨石油学院电子信息工程</v>
          </cell>
          <cell r="L8" t="str">
            <v>广东工业大学信息与通信工程</v>
          </cell>
          <cell r="M8" t="str">
            <v>——</v>
          </cell>
          <cell r="N8">
            <v>80</v>
          </cell>
          <cell r="O8">
            <v>1</v>
          </cell>
          <cell r="P8">
            <v>52</v>
          </cell>
          <cell r="Q8" t="str">
            <v>-</v>
          </cell>
        </row>
        <row r="9">
          <cell r="E9" t="str">
            <v>宣丽萍</v>
          </cell>
          <cell r="F9" t="str">
            <v>6</v>
          </cell>
          <cell r="G9" t="str">
            <v>女</v>
          </cell>
          <cell r="H9" t="str">
            <v>23030419710611402X</v>
          </cell>
          <cell r="I9" t="str">
            <v>1971.06</v>
          </cell>
          <cell r="J9">
            <v>49</v>
          </cell>
          <cell r="K9" t="str">
            <v>中国矿业大学工业电气自动化</v>
          </cell>
          <cell r="L9" t="str">
            <v>辽宁工程技术大学电力电子与电力传动</v>
          </cell>
          <cell r="M9" t="str">
            <v>——</v>
          </cell>
          <cell r="N9">
            <v>84</v>
          </cell>
          <cell r="O9">
            <v>1</v>
          </cell>
          <cell r="P9">
            <v>52.666666666666664</v>
          </cell>
          <cell r="Q9" t="str">
            <v>-</v>
          </cell>
        </row>
        <row r="10">
          <cell r="E10" t="str">
            <v>谢龙杰</v>
          </cell>
          <cell r="F10" t="str">
            <v>7</v>
          </cell>
          <cell r="G10" t="str">
            <v>男</v>
          </cell>
          <cell r="H10" t="str">
            <v>440508199002123639</v>
          </cell>
          <cell r="I10" t="str">
            <v>1990.02</v>
          </cell>
          <cell r="J10">
            <v>30</v>
          </cell>
          <cell r="K10" t="str">
            <v>上海理工大学电气工程及其自动化</v>
          </cell>
          <cell r="L10" t="str">
            <v>德甲锡根大学电气工程及其自动化</v>
          </cell>
          <cell r="M10" t="str">
            <v>——</v>
          </cell>
          <cell r="N10">
            <v>87</v>
          </cell>
          <cell r="O10">
            <v>1</v>
          </cell>
          <cell r="P10">
            <v>82.666666666666671</v>
          </cell>
          <cell r="Q10">
            <v>84.833333333333343</v>
          </cell>
        </row>
        <row r="11">
          <cell r="E11" t="str">
            <v>方文田</v>
          </cell>
          <cell r="F11" t="str">
            <v>8</v>
          </cell>
          <cell r="G11" t="str">
            <v>男</v>
          </cell>
          <cell r="H11" t="str">
            <v>44522419950120161X</v>
          </cell>
          <cell r="I11" t="str">
            <v>1995.01</v>
          </cell>
          <cell r="J11">
            <v>25</v>
          </cell>
          <cell r="K11" t="str">
            <v>惠州学院电气工程及其自动化</v>
          </cell>
          <cell r="L11" t="str">
            <v>广东工业大学电气工程</v>
          </cell>
          <cell r="M11" t="str">
            <v>——</v>
          </cell>
          <cell r="N11">
            <v>78.3</v>
          </cell>
          <cell r="O11">
            <v>2</v>
          </cell>
          <cell r="P11">
            <v>53.333333333333336</v>
          </cell>
          <cell r="Q11" t="str">
            <v>-</v>
          </cell>
        </row>
        <row r="12">
          <cell r="E12" t="str">
            <v>陈哲</v>
          </cell>
          <cell r="F12" t="str">
            <v>9</v>
          </cell>
          <cell r="G12" t="str">
            <v>男</v>
          </cell>
          <cell r="H12" t="str">
            <v>420302196702221233</v>
          </cell>
          <cell r="I12" t="str">
            <v>1967.02</v>
          </cell>
          <cell r="J12">
            <v>53</v>
          </cell>
          <cell r="K12" t="str">
            <v>华中师范大学化学</v>
          </cell>
          <cell r="L12" t="str">
            <v>华中科技大学材料工程</v>
          </cell>
          <cell r="M12" t="str">
            <v>华中科技大学材料加工工程</v>
          </cell>
          <cell r="N12">
            <v>85.7</v>
          </cell>
          <cell r="O12">
            <v>1</v>
          </cell>
          <cell r="P12">
            <v>55</v>
          </cell>
          <cell r="Q12" t="str">
            <v>-</v>
          </cell>
        </row>
        <row r="13">
          <cell r="E13" t="str">
            <v>宋胜伟</v>
          </cell>
          <cell r="F13" t="str">
            <v>10</v>
          </cell>
          <cell r="G13" t="str">
            <v>男</v>
          </cell>
          <cell r="H13" t="str">
            <v>230302196807204012</v>
          </cell>
          <cell r="I13" t="str">
            <v>1968.07</v>
          </cell>
          <cell r="J13">
            <v>51</v>
          </cell>
          <cell r="K13" t="str">
            <v>辽宁工程技术大学机械设计及理论专业</v>
          </cell>
          <cell r="L13" t="str">
            <v>——</v>
          </cell>
          <cell r="M13" t="str">
            <v>——</v>
          </cell>
          <cell r="N13">
            <v>76.3</v>
          </cell>
          <cell r="O13">
            <v>2</v>
          </cell>
          <cell r="P13">
            <v>52.333333333333336</v>
          </cell>
          <cell r="Q13" t="str">
            <v>-</v>
          </cell>
        </row>
        <row r="14">
          <cell r="E14" t="str">
            <v>余阳春</v>
          </cell>
          <cell r="F14" t="str">
            <v>11</v>
          </cell>
          <cell r="G14" t="str">
            <v>男</v>
          </cell>
          <cell r="H14" t="str">
            <v>413025197504046917</v>
          </cell>
          <cell r="I14" t="str">
            <v>1975.04</v>
          </cell>
          <cell r="J14">
            <v>45</v>
          </cell>
          <cell r="K14" t="str">
            <v>郑州工业大学热加工工艺及设备</v>
          </cell>
          <cell r="L14" t="str">
            <v>华中科技大学材料加工工程</v>
          </cell>
          <cell r="M14" t="str">
            <v>华中科技大学材料加工工程</v>
          </cell>
          <cell r="N14">
            <v>82.7</v>
          </cell>
          <cell r="O14">
            <v>1</v>
          </cell>
          <cell r="P14">
            <v>81.666666666666671</v>
          </cell>
          <cell r="Q14">
            <v>82.183333333333337</v>
          </cell>
        </row>
        <row r="15">
          <cell r="E15" t="str">
            <v>刘军辉</v>
          </cell>
          <cell r="F15" t="str">
            <v>12</v>
          </cell>
          <cell r="G15" t="str">
            <v>男</v>
          </cell>
          <cell r="H15" t="str">
            <v>362132198112168913</v>
          </cell>
          <cell r="I15" t="str">
            <v>1981.12</v>
          </cell>
          <cell r="J15">
            <v>38</v>
          </cell>
          <cell r="K15" t="str">
            <v>南昌大学材料成型及控制工程</v>
          </cell>
          <cell r="L15" t="str">
            <v>华中科技大学机械工程</v>
          </cell>
          <cell r="M15" t="str">
            <v>广东工业大学机械工程</v>
          </cell>
          <cell r="N15">
            <v>81.3</v>
          </cell>
          <cell r="O15">
            <v>2</v>
          </cell>
          <cell r="P15">
            <v>52.333333333333336</v>
          </cell>
          <cell r="Q15" t="str">
            <v>-</v>
          </cell>
        </row>
        <row r="16">
          <cell r="E16" t="str">
            <v>曾志</v>
          </cell>
          <cell r="F16" t="str">
            <v>13</v>
          </cell>
          <cell r="G16" t="str">
            <v>男</v>
          </cell>
          <cell r="H16" t="str">
            <v>430181199612274817</v>
          </cell>
          <cell r="I16" t="str">
            <v>1996.12</v>
          </cell>
          <cell r="J16">
            <v>23</v>
          </cell>
          <cell r="K16" t="str">
            <v>湖南大学机械设计制造及其自动化</v>
          </cell>
          <cell r="L16" t="str">
            <v>哈尔滨工业大学机械工程</v>
          </cell>
          <cell r="M16" t="str">
            <v>——</v>
          </cell>
          <cell r="N16">
            <v>86</v>
          </cell>
          <cell r="O16">
            <v>1</v>
          </cell>
          <cell r="P16">
            <v>53</v>
          </cell>
          <cell r="Q16" t="str">
            <v>-</v>
          </cell>
        </row>
        <row r="17">
          <cell r="E17" t="str">
            <v>赖道辉</v>
          </cell>
          <cell r="F17" t="str">
            <v>14</v>
          </cell>
          <cell r="G17" t="str">
            <v>男</v>
          </cell>
          <cell r="H17" t="str">
            <v>350424198604071037</v>
          </cell>
          <cell r="I17" t="str">
            <v>1986.04</v>
          </cell>
          <cell r="J17">
            <v>34</v>
          </cell>
          <cell r="K17" t="str">
            <v>北方民族大学材料科学与工程</v>
          </cell>
          <cell r="L17" t="str">
            <v>南京航空航天大学材科学</v>
          </cell>
          <cell r="M17" t="str">
            <v>——</v>
          </cell>
          <cell r="N17">
            <v>84.7</v>
          </cell>
          <cell r="O17">
            <v>1</v>
          </cell>
          <cell r="P17">
            <v>55</v>
          </cell>
          <cell r="Q17" t="str">
            <v>-</v>
          </cell>
        </row>
        <row r="18">
          <cell r="E18" t="str">
            <v>韩冬</v>
          </cell>
          <cell r="F18" t="str">
            <v>15</v>
          </cell>
          <cell r="G18" t="str">
            <v>男</v>
          </cell>
          <cell r="H18" t="str">
            <v>210727198504270631</v>
          </cell>
          <cell r="I18" t="str">
            <v>1985.04</v>
          </cell>
          <cell r="J18">
            <v>35</v>
          </cell>
          <cell r="K18" t="str">
            <v>辽宁科技大学理学院应用物理</v>
          </cell>
          <cell r="L18" t="str">
            <v>辽宁科技大学材料加工工程</v>
          </cell>
          <cell r="M18" t="str">
            <v>东北大学材料物理与化学</v>
          </cell>
          <cell r="N18">
            <v>87</v>
          </cell>
          <cell r="O18">
            <v>1</v>
          </cell>
          <cell r="P18">
            <v>52.666666666666664</v>
          </cell>
          <cell r="Q18" t="str">
            <v>-</v>
          </cell>
        </row>
        <row r="19">
          <cell r="E19" t="str">
            <v>陈发绅</v>
          </cell>
          <cell r="F19" t="str">
            <v>16</v>
          </cell>
          <cell r="G19" t="str">
            <v>男</v>
          </cell>
          <cell r="H19" t="str">
            <v>440181199010241817</v>
          </cell>
          <cell r="I19" t="str">
            <v>1990.10</v>
          </cell>
          <cell r="J19">
            <v>29</v>
          </cell>
          <cell r="K19" t="str">
            <v>中南大学无机非金属材料</v>
          </cell>
          <cell r="L19" t="str">
            <v>中南大学材料学</v>
          </cell>
          <cell r="M19" t="str">
            <v>中南大学材料物理与化学</v>
          </cell>
          <cell r="N19">
            <v>82.3</v>
          </cell>
          <cell r="O19">
            <v>2</v>
          </cell>
          <cell r="P19">
            <v>82.666666666666671</v>
          </cell>
          <cell r="Q19">
            <v>82.483333333333334</v>
          </cell>
        </row>
        <row r="20">
          <cell r="E20" t="str">
            <v>廖松义</v>
          </cell>
          <cell r="F20" t="str">
            <v>17</v>
          </cell>
          <cell r="G20" t="str">
            <v>男</v>
          </cell>
          <cell r="H20" t="str">
            <v>430422199004128812</v>
          </cell>
          <cell r="I20" t="str">
            <v>1990.04</v>
          </cell>
          <cell r="J20">
            <v>30</v>
          </cell>
          <cell r="K20" t="str">
            <v>中南大学材料科学与工程</v>
          </cell>
          <cell r="L20" t="str">
            <v>硕博连读</v>
          </cell>
          <cell r="M20" t="str">
            <v>中南大学材料物理与化学</v>
          </cell>
          <cell r="N20">
            <v>78</v>
          </cell>
          <cell r="O20">
            <v>3</v>
          </cell>
          <cell r="P20">
            <v>82.333333333333329</v>
          </cell>
          <cell r="Q20">
            <v>80.166666666666657</v>
          </cell>
        </row>
        <row r="21">
          <cell r="E21" t="str">
            <v>刘姝伶</v>
          </cell>
          <cell r="F21" t="str">
            <v>18</v>
          </cell>
          <cell r="G21" t="str">
            <v>女</v>
          </cell>
          <cell r="H21" t="str">
            <v>532122198708280024</v>
          </cell>
          <cell r="I21" t="str">
            <v>1987.08</v>
          </cell>
          <cell r="J21">
            <v>32</v>
          </cell>
          <cell r="K21" t="str">
            <v>四川大学应用化学</v>
          </cell>
          <cell r="L21" t="str">
            <v>硕博连读</v>
          </cell>
          <cell r="M21" t="str">
            <v>四川大学材料学</v>
          </cell>
          <cell r="N21">
            <v>72.3</v>
          </cell>
          <cell r="O21">
            <v>4</v>
          </cell>
          <cell r="P21">
            <v>78</v>
          </cell>
          <cell r="Q21">
            <v>75.150000000000006</v>
          </cell>
        </row>
        <row r="22">
          <cell r="E22" t="str">
            <v>吴林宋</v>
          </cell>
          <cell r="F22" t="str">
            <v>19</v>
          </cell>
          <cell r="G22" t="str">
            <v>男</v>
          </cell>
          <cell r="H22" t="str">
            <v>445221199103096958</v>
          </cell>
          <cell r="I22" t="str">
            <v>1991.03</v>
          </cell>
          <cell r="J22">
            <v>29</v>
          </cell>
          <cell r="K22" t="str">
            <v>湖南大学材料科学与工程</v>
          </cell>
          <cell r="L22" t="str">
            <v>华南理工大学材料科学与工程</v>
          </cell>
          <cell r="M22" t="str">
            <v>——</v>
          </cell>
          <cell r="N22">
            <v>85</v>
          </cell>
          <cell r="O22">
            <v>1</v>
          </cell>
          <cell r="P22">
            <v>52.666666666666664</v>
          </cell>
          <cell r="Q22" t="str">
            <v>-</v>
          </cell>
        </row>
        <row r="23">
          <cell r="E23" t="str">
            <v>邓湘玲</v>
          </cell>
          <cell r="F23" t="str">
            <v>20</v>
          </cell>
          <cell r="G23" t="str">
            <v>女</v>
          </cell>
          <cell r="H23" t="str">
            <v>430381198710027429</v>
          </cell>
          <cell r="I23" t="str">
            <v>1987.10</v>
          </cell>
          <cell r="J23">
            <v>32</v>
          </cell>
          <cell r="K23" t="str">
            <v>西安理工大学应用化学</v>
          </cell>
          <cell r="L23" t="str">
            <v>硕博连读</v>
          </cell>
          <cell r="M23" t="str">
            <v>厦门大学工业催化</v>
          </cell>
          <cell r="N23">
            <v>88.7</v>
          </cell>
          <cell r="O23">
            <v>1</v>
          </cell>
          <cell r="P23">
            <v>86</v>
          </cell>
          <cell r="Q23">
            <v>87.35</v>
          </cell>
        </row>
        <row r="24">
          <cell r="E24" t="str">
            <v>张月红</v>
          </cell>
          <cell r="F24" t="str">
            <v>21</v>
          </cell>
          <cell r="G24" t="str">
            <v>女</v>
          </cell>
          <cell r="H24" t="str">
            <v>130131199105194826</v>
          </cell>
          <cell r="I24" t="str">
            <v>1991.05</v>
          </cell>
          <cell r="J24">
            <v>29</v>
          </cell>
          <cell r="K24" t="str">
            <v>北京科技大学应用化学</v>
          </cell>
          <cell r="L24" t="str">
            <v>硕博连读</v>
          </cell>
          <cell r="M24" t="str">
            <v>北京科技大学化学</v>
          </cell>
          <cell r="N24">
            <v>88</v>
          </cell>
          <cell r="O24">
            <v>2</v>
          </cell>
          <cell r="P24">
            <v>83.333333333333329</v>
          </cell>
          <cell r="Q24">
            <v>85.666666666666657</v>
          </cell>
        </row>
        <row r="25">
          <cell r="E25" t="str">
            <v>刘汇</v>
          </cell>
          <cell r="F25" t="str">
            <v>22</v>
          </cell>
          <cell r="G25" t="str">
            <v>女</v>
          </cell>
          <cell r="H25" t="str">
            <v>410305198002274023</v>
          </cell>
          <cell r="I25" t="str">
            <v>1980.02</v>
          </cell>
          <cell r="J25">
            <v>40</v>
          </cell>
          <cell r="K25" t="str">
            <v>河南科技大学高分子化工</v>
          </cell>
          <cell r="L25" t="str">
            <v>韩国全北国立大学高分子与纳米工程</v>
          </cell>
          <cell r="M25" t="str">
            <v>韩国全北国立大学高分子与纳米工程</v>
          </cell>
          <cell r="N25">
            <v>85.7</v>
          </cell>
          <cell r="O25">
            <v>3</v>
          </cell>
          <cell r="P25">
            <v>85.333333333333329</v>
          </cell>
          <cell r="Q25">
            <v>85.516666666666666</v>
          </cell>
        </row>
        <row r="26">
          <cell r="E26" t="str">
            <v>杨娟华</v>
          </cell>
          <cell r="F26" t="str">
            <v>23</v>
          </cell>
          <cell r="G26" t="str">
            <v>女</v>
          </cell>
          <cell r="H26" t="str">
            <v>445224199107032440</v>
          </cell>
          <cell r="I26" t="str">
            <v>1991.07</v>
          </cell>
          <cell r="J26">
            <v>29</v>
          </cell>
          <cell r="K26" t="str">
            <v>广东石油化工学院高分子材料与工程</v>
          </cell>
          <cell r="L26" t="str">
            <v>桂林理工大学分析化学</v>
          </cell>
          <cell r="M26" t="str">
            <v>——</v>
          </cell>
          <cell r="N26">
            <v>77.7</v>
          </cell>
          <cell r="O26">
            <v>1</v>
          </cell>
          <cell r="P26">
            <v>58.333333333333336</v>
          </cell>
          <cell r="Q26" t="str">
            <v>-</v>
          </cell>
        </row>
        <row r="27">
          <cell r="E27" t="str">
            <v>蔡东方</v>
          </cell>
          <cell r="F27" t="str">
            <v>24</v>
          </cell>
          <cell r="G27" t="str">
            <v>男</v>
          </cell>
          <cell r="H27" t="str">
            <v>410526198411256419</v>
          </cell>
          <cell r="I27" t="str">
            <v>1984.11</v>
          </cell>
          <cell r="J27">
            <v>35</v>
          </cell>
          <cell r="K27" t="str">
            <v>郑州大学化学工程与工艺专业</v>
          </cell>
          <cell r="L27" t="str">
            <v>西安交通大学化学工程与技术</v>
          </cell>
          <cell r="M27" t="str">
            <v>——</v>
          </cell>
          <cell r="N27">
            <v>77</v>
          </cell>
          <cell r="O27">
            <v>2</v>
          </cell>
          <cell r="P27">
            <v>50.666666666666664</v>
          </cell>
          <cell r="Q27" t="str">
            <v>-</v>
          </cell>
        </row>
        <row r="28">
          <cell r="E28" t="str">
            <v>黄文靖</v>
          </cell>
          <cell r="F28" t="str">
            <v>25</v>
          </cell>
          <cell r="G28" t="str">
            <v>女</v>
          </cell>
          <cell r="H28" t="str">
            <v>440825199206260961</v>
          </cell>
          <cell r="I28" t="str">
            <v>1992.06</v>
          </cell>
          <cell r="J28">
            <v>28</v>
          </cell>
          <cell r="K28" t="str">
            <v>华南理工大学轻化工程</v>
          </cell>
          <cell r="L28" t="str">
            <v>华南理工大学化学工程</v>
          </cell>
          <cell r="M28" t="str">
            <v>——</v>
          </cell>
          <cell r="N28">
            <v>77</v>
          </cell>
          <cell r="O28">
            <v>2</v>
          </cell>
          <cell r="P28">
            <v>76.666666666666671</v>
          </cell>
          <cell r="Q28">
            <v>76.833333333333343</v>
          </cell>
        </row>
        <row r="29">
          <cell r="E29" t="str">
            <v>陈东松</v>
          </cell>
          <cell r="F29" t="str">
            <v>26</v>
          </cell>
          <cell r="G29" t="str">
            <v>男</v>
          </cell>
          <cell r="H29" t="str">
            <v>445281198406060030</v>
          </cell>
          <cell r="I29" t="str">
            <v>1984.06</v>
          </cell>
          <cell r="J29">
            <v>36</v>
          </cell>
          <cell r="K29" t="str">
            <v>华南理工大学应用化学</v>
          </cell>
          <cell r="L29" t="str">
            <v>华南理工大学应用化学</v>
          </cell>
          <cell r="M29" t="str">
            <v>——</v>
          </cell>
          <cell r="N29">
            <v>74.7</v>
          </cell>
          <cell r="O29">
            <v>4</v>
          </cell>
          <cell r="P29">
            <v>53.333333333333336</v>
          </cell>
          <cell r="Q29" t="str">
            <v>-</v>
          </cell>
        </row>
        <row r="30">
          <cell r="E30" t="str">
            <v>方创杰</v>
          </cell>
          <cell r="F30" t="str">
            <v>27</v>
          </cell>
          <cell r="G30" t="str">
            <v>男</v>
          </cell>
          <cell r="H30" t="str">
            <v>445224198212121897</v>
          </cell>
          <cell r="I30" t="str">
            <v>1982.12</v>
          </cell>
          <cell r="J30">
            <v>37</v>
          </cell>
          <cell r="K30" t="str">
            <v>广州大学土木工程</v>
          </cell>
          <cell r="L30" t="str">
            <v>广州大学防灾减灾工程及防护工程</v>
          </cell>
          <cell r="M30" t="str">
            <v>广州大学结构工程</v>
          </cell>
          <cell r="N30">
            <v>88</v>
          </cell>
          <cell r="O30">
            <v>1</v>
          </cell>
          <cell r="P30">
            <v>84.666666666666671</v>
          </cell>
          <cell r="Q30">
            <v>86.333333333333343</v>
          </cell>
        </row>
        <row r="31">
          <cell r="E31" t="str">
            <v>张祥伟</v>
          </cell>
          <cell r="F31" t="str">
            <v>28</v>
          </cell>
          <cell r="G31" t="str">
            <v>男</v>
          </cell>
          <cell r="H31" t="str">
            <v>321002197711133011</v>
          </cell>
          <cell r="I31" t="str">
            <v>1977.11</v>
          </cell>
          <cell r="J31">
            <v>42</v>
          </cell>
          <cell r="K31" t="str">
            <v>南京工业大学建筑工程</v>
          </cell>
          <cell r="L31" t="str">
            <v>法国格勒诺布尔国立综合理工学院岩土力学&amp;岩土工程</v>
          </cell>
          <cell r="M31" t="str">
            <v>法国格勒诺布尔大学土木工程</v>
          </cell>
          <cell r="N31">
            <v>82</v>
          </cell>
          <cell r="O31">
            <v>2</v>
          </cell>
          <cell r="P31">
            <v>84.666666666666671</v>
          </cell>
          <cell r="Q31">
            <v>83.333333333333343</v>
          </cell>
        </row>
        <row r="32">
          <cell r="E32" t="str">
            <v>贺凯杰</v>
          </cell>
          <cell r="F32" t="str">
            <v>29</v>
          </cell>
          <cell r="G32" t="str">
            <v>男</v>
          </cell>
          <cell r="H32" t="str">
            <v>142303199603283736</v>
          </cell>
          <cell r="I32" t="str">
            <v>1996.03</v>
          </cell>
          <cell r="J32">
            <v>24</v>
          </cell>
          <cell r="K32" t="str">
            <v>南华大学土木工程</v>
          </cell>
          <cell r="L32" t="str">
            <v>哈尔滨工业大学建筑与土木工程</v>
          </cell>
          <cell r="M32" t="str">
            <v>——</v>
          </cell>
          <cell r="N32">
            <v>90</v>
          </cell>
          <cell r="O32">
            <v>1</v>
          </cell>
          <cell r="P32">
            <v>50.666666666666664</v>
          </cell>
          <cell r="Q32" t="str">
            <v>-</v>
          </cell>
        </row>
        <row r="33">
          <cell r="E33" t="str">
            <v>唐利纯</v>
          </cell>
          <cell r="F33" t="str">
            <v>30</v>
          </cell>
          <cell r="G33" t="str">
            <v>男</v>
          </cell>
          <cell r="H33" t="str">
            <v>430703198912108318</v>
          </cell>
          <cell r="I33" t="str">
            <v>1989.12</v>
          </cell>
          <cell r="J33">
            <v>30</v>
          </cell>
          <cell r="K33" t="str">
            <v>天津城建大学交通工程</v>
          </cell>
          <cell r="L33" t="str">
            <v>湖南大学土木工程</v>
          </cell>
          <cell r="M33" t="str">
            <v>——</v>
          </cell>
          <cell r="N33">
            <v>85</v>
          </cell>
          <cell r="O33">
            <v>2</v>
          </cell>
          <cell r="P33">
            <v>51.666666666666664</v>
          </cell>
          <cell r="Q33" t="str">
            <v>-</v>
          </cell>
        </row>
        <row r="34">
          <cell r="E34" t="str">
            <v>邱溆</v>
          </cell>
          <cell r="F34" t="str">
            <v>31</v>
          </cell>
          <cell r="G34" t="str">
            <v>男</v>
          </cell>
          <cell r="H34" t="str">
            <v>43302119760315011X</v>
          </cell>
          <cell r="I34" t="str">
            <v>1976.03</v>
          </cell>
          <cell r="J34">
            <v>44</v>
          </cell>
          <cell r="K34" t="str">
            <v>中南财经政法大学法学</v>
          </cell>
          <cell r="L34" t="str">
            <v>菲律宾教会大学工商管理</v>
          </cell>
          <cell r="M34" t="str">
            <v>湖南农业大学农业经济管理</v>
          </cell>
          <cell r="N34">
            <v>71</v>
          </cell>
          <cell r="O34">
            <v>1</v>
          </cell>
          <cell r="P34">
            <v>50.333333333333336</v>
          </cell>
          <cell r="Q34" t="str">
            <v>-</v>
          </cell>
        </row>
        <row r="35">
          <cell r="E35" t="str">
            <v>邹心怡</v>
          </cell>
          <cell r="F35" t="str">
            <v>32</v>
          </cell>
          <cell r="G35" t="str">
            <v>女</v>
          </cell>
          <cell r="H35" t="str">
            <v>362525199601083323</v>
          </cell>
          <cell r="I35" t="str">
            <v>1996.01</v>
          </cell>
          <cell r="J35">
            <v>24</v>
          </cell>
          <cell r="K35" t="str">
            <v>南昌大学物流管理</v>
          </cell>
          <cell r="L35" t="str">
            <v>华南理工大学物流工程</v>
          </cell>
          <cell r="M35" t="str">
            <v>——</v>
          </cell>
          <cell r="N35">
            <v>62</v>
          </cell>
          <cell r="O35">
            <v>1</v>
          </cell>
          <cell r="P35">
            <v>71.666666666666671</v>
          </cell>
          <cell r="Q35">
            <v>66.833333333333343</v>
          </cell>
        </row>
        <row r="36">
          <cell r="E36" t="str">
            <v>曲长海</v>
          </cell>
          <cell r="F36" t="str">
            <v>33</v>
          </cell>
          <cell r="G36" t="str">
            <v>男</v>
          </cell>
          <cell r="H36" t="str">
            <v>230302197203066717</v>
          </cell>
          <cell r="I36" t="str">
            <v>1972.03</v>
          </cell>
          <cell r="J36">
            <v>48</v>
          </cell>
          <cell r="K36" t="str">
            <v>黑龙江矿业学院工业自动化</v>
          </cell>
          <cell r="L36" t="str">
            <v>哈尔滨师范大学马克思主义理论与思想政治教育</v>
          </cell>
          <cell r="M36" t="str">
            <v>东北林业大学思想政治教育</v>
          </cell>
          <cell r="N36">
            <v>81</v>
          </cell>
          <cell r="O36">
            <v>1</v>
          </cell>
          <cell r="P36">
            <v>51.666666666666664</v>
          </cell>
          <cell r="Q36" t="str">
            <v>-</v>
          </cell>
        </row>
        <row r="37">
          <cell r="E37" t="str">
            <v>李瑞记</v>
          </cell>
          <cell r="F37" t="str">
            <v>34</v>
          </cell>
          <cell r="G37" t="str">
            <v>男</v>
          </cell>
          <cell r="H37" t="str">
            <v>372901197112100237</v>
          </cell>
          <cell r="I37" t="str">
            <v>1971.12</v>
          </cell>
          <cell r="J37">
            <v>48</v>
          </cell>
          <cell r="K37" t="str">
            <v>烟台师范学院思想政治教育</v>
          </cell>
          <cell r="L37" t="str">
            <v>上海交通大学马克思主义理论与思想政治教育</v>
          </cell>
          <cell r="M37" t="str">
            <v>——</v>
          </cell>
          <cell r="N37">
            <v>66.7</v>
          </cell>
          <cell r="O37">
            <v>2</v>
          </cell>
          <cell r="P37">
            <v>51.333333333333336</v>
          </cell>
          <cell r="Q37" t="str">
            <v>-</v>
          </cell>
        </row>
        <row r="38">
          <cell r="E38" t="str">
            <v>蒋冬芹</v>
          </cell>
          <cell r="F38" t="str">
            <v>35</v>
          </cell>
          <cell r="G38" t="str">
            <v>女</v>
          </cell>
          <cell r="H38" t="str">
            <v>340421197910202423</v>
          </cell>
          <cell r="I38" t="str">
            <v>1979.10</v>
          </cell>
          <cell r="J38">
            <v>40</v>
          </cell>
          <cell r="K38" t="str">
            <v>淮北煤炭师范学院法学</v>
          </cell>
          <cell r="L38" t="str">
            <v>安徽大学马克思主义基本原理</v>
          </cell>
          <cell r="M38" t="str">
            <v>——</v>
          </cell>
          <cell r="N38">
            <v>79.7</v>
          </cell>
          <cell r="O38">
            <v>1</v>
          </cell>
          <cell r="P38">
            <v>50.666666666666664</v>
          </cell>
          <cell r="Q38" t="str">
            <v>-</v>
          </cell>
        </row>
        <row r="39">
          <cell r="E39" t="str">
            <v>刘艳林</v>
          </cell>
          <cell r="F39" t="str">
            <v>36</v>
          </cell>
          <cell r="G39" t="str">
            <v>女</v>
          </cell>
          <cell r="H39" t="str">
            <v>130105197106052123</v>
          </cell>
          <cell r="I39" t="str">
            <v>1971.06</v>
          </cell>
          <cell r="J39">
            <v>49</v>
          </cell>
          <cell r="K39" t="str">
            <v>河北师范学院英语语言文学</v>
          </cell>
          <cell r="L39" t="str">
            <v>河北师范大学英语语言文学</v>
          </cell>
          <cell r="M39" t="str">
            <v>——</v>
          </cell>
          <cell r="N39">
            <v>73.3</v>
          </cell>
          <cell r="O39">
            <v>1</v>
          </cell>
          <cell r="P39">
            <v>50</v>
          </cell>
          <cell r="Q39" t="str">
            <v>-</v>
          </cell>
        </row>
        <row r="40">
          <cell r="E40" t="str">
            <v>陈研</v>
          </cell>
          <cell r="F40" t="str">
            <v>37</v>
          </cell>
          <cell r="G40" t="str">
            <v>女</v>
          </cell>
          <cell r="H40" t="str">
            <v>220102197010294067</v>
          </cell>
          <cell r="I40" t="str">
            <v>1970.10</v>
          </cell>
          <cell r="K40" t="str">
            <v>长春师范学院英语</v>
          </cell>
          <cell r="L40" t="str">
            <v>吉林大学世界文学</v>
          </cell>
          <cell r="M40" t="str">
            <v>——</v>
          </cell>
          <cell r="N40">
            <v>63.3</v>
          </cell>
          <cell r="O40">
            <v>2</v>
          </cell>
          <cell r="P40">
            <v>50.666666666666664</v>
          </cell>
          <cell r="Q40" t="str">
            <v>-</v>
          </cell>
        </row>
        <row r="41">
          <cell r="E41" t="str">
            <v>董志友</v>
          </cell>
          <cell r="F41" t="str">
            <v>38</v>
          </cell>
          <cell r="G41" t="str">
            <v>男</v>
          </cell>
          <cell r="H41" t="str">
            <v>230702197309240332</v>
          </cell>
          <cell r="I41" t="str">
            <v>1973.09</v>
          </cell>
          <cell r="J41">
            <v>46</v>
          </cell>
          <cell r="K41" t="str">
            <v>黑龙江大学英语</v>
          </cell>
          <cell r="L41" t="str">
            <v>哈尔滨师范大学英语语言文学</v>
          </cell>
          <cell r="M41" t="str">
            <v>——</v>
          </cell>
          <cell r="N41">
            <v>74.7</v>
          </cell>
          <cell r="O41">
            <v>1</v>
          </cell>
          <cell r="P41">
            <v>51</v>
          </cell>
          <cell r="Q41" t="str">
            <v>-</v>
          </cell>
        </row>
        <row r="42">
          <cell r="E42" t="str">
            <v>丁锡民</v>
          </cell>
          <cell r="F42" t="str">
            <v>39</v>
          </cell>
          <cell r="G42" t="str">
            <v>男</v>
          </cell>
          <cell r="H42" t="str">
            <v>340822196912063133</v>
          </cell>
          <cell r="I42" t="str">
            <v>1969.12</v>
          </cell>
          <cell r="J42">
            <v>50</v>
          </cell>
          <cell r="K42" t="str">
            <v>武汉大学英语</v>
          </cell>
          <cell r="L42" t="str">
            <v>天津职业技术师范大学教育学</v>
          </cell>
          <cell r="M42" t="str">
            <v>——</v>
          </cell>
          <cell r="N42">
            <v>67.3</v>
          </cell>
          <cell r="O42">
            <v>2</v>
          </cell>
          <cell r="P42">
            <v>51.666666666666664</v>
          </cell>
          <cell r="Q42" t="str">
            <v>-</v>
          </cell>
        </row>
        <row r="43">
          <cell r="E43" t="str">
            <v>胡晓梅</v>
          </cell>
          <cell r="F43" t="str">
            <v>40</v>
          </cell>
          <cell r="G43" t="str">
            <v>女</v>
          </cell>
          <cell r="H43" t="str">
            <v>3421011979042400228</v>
          </cell>
          <cell r="I43" t="str">
            <v>1979.04</v>
          </cell>
          <cell r="J43">
            <v>41</v>
          </cell>
          <cell r="K43" t="str">
            <v>阜阳师范学院英语教育</v>
          </cell>
          <cell r="L43" t="str">
            <v>华东师范大学英语语言文学</v>
          </cell>
          <cell r="M43" t="str">
            <v>华中师范大学英语语言文学</v>
          </cell>
          <cell r="N43">
            <v>83.3</v>
          </cell>
          <cell r="O43">
            <v>1</v>
          </cell>
          <cell r="P43">
            <v>74.333333333333329</v>
          </cell>
          <cell r="Q43">
            <v>78.816666666666663</v>
          </cell>
        </row>
        <row r="44">
          <cell r="E44" t="str">
            <v>高田</v>
          </cell>
          <cell r="F44" t="str">
            <v>41</v>
          </cell>
          <cell r="G44" t="str">
            <v>女</v>
          </cell>
          <cell r="H44" t="str">
            <v>430621199005186189</v>
          </cell>
          <cell r="I44" t="str">
            <v>1990.05</v>
          </cell>
          <cell r="J44">
            <v>30</v>
          </cell>
          <cell r="K44" t="str">
            <v>湖南工商大学英语</v>
          </cell>
          <cell r="L44" t="str">
            <v>韩国中央大学/国际学伦敦大学学院/应用语言学</v>
          </cell>
          <cell r="M44" t="str">
            <v>——</v>
          </cell>
          <cell r="N44">
            <v>93.3</v>
          </cell>
          <cell r="O44">
            <v>1</v>
          </cell>
          <cell r="P44">
            <v>86.666666666666671</v>
          </cell>
          <cell r="Q44">
            <v>89.983333333333334</v>
          </cell>
        </row>
        <row r="45">
          <cell r="E45" t="str">
            <v>杨盛楠</v>
          </cell>
          <cell r="F45" t="str">
            <v>42</v>
          </cell>
          <cell r="G45" t="str">
            <v>女</v>
          </cell>
          <cell r="H45" t="str">
            <v>411421198705014881</v>
          </cell>
          <cell r="I45" t="str">
            <v>1987.05</v>
          </cell>
          <cell r="J45">
            <v>33</v>
          </cell>
          <cell r="K45" t="str">
            <v>河南大学英语</v>
          </cell>
          <cell r="L45" t="str">
            <v>北京语言大学翻译硕士（英语笔译）</v>
          </cell>
          <cell r="M45" t="str">
            <v>——</v>
          </cell>
          <cell r="N45">
            <v>81.7</v>
          </cell>
          <cell r="O45">
            <v>2</v>
          </cell>
          <cell r="P45">
            <v>80</v>
          </cell>
          <cell r="Q45">
            <v>80.849999999999994</v>
          </cell>
        </row>
        <row r="46">
          <cell r="E46" t="str">
            <v>张荣培</v>
          </cell>
          <cell r="F46" t="str">
            <v>43</v>
          </cell>
          <cell r="G46" t="str">
            <v>男</v>
          </cell>
          <cell r="H46" t="str">
            <v>370982197811263613</v>
          </cell>
          <cell r="I46" t="str">
            <v>1978.11</v>
          </cell>
          <cell r="J46">
            <v>41</v>
          </cell>
          <cell r="K46" t="str">
            <v>曲阜师范大学数学与应用数学</v>
          </cell>
          <cell r="L46" t="str">
            <v>中国海洋大学计算数学</v>
          </cell>
          <cell r="M46" t="str">
            <v>中国工程物理研究院计算数学</v>
          </cell>
          <cell r="N46">
            <v>93.7</v>
          </cell>
          <cell r="O46">
            <v>1</v>
          </cell>
          <cell r="P46">
            <v>81.666666666666671</v>
          </cell>
          <cell r="Q46">
            <v>87.683333333333337</v>
          </cell>
        </row>
        <row r="47">
          <cell r="E47" t="str">
            <v>朱春野</v>
          </cell>
          <cell r="F47" t="str">
            <v>44</v>
          </cell>
          <cell r="G47" t="str">
            <v>男</v>
          </cell>
          <cell r="H47" t="str">
            <v>22012219861225293X</v>
          </cell>
          <cell r="I47" t="str">
            <v>1986.12</v>
          </cell>
          <cell r="J47">
            <v>33</v>
          </cell>
          <cell r="K47" t="str">
            <v>延边大学物理学</v>
          </cell>
          <cell r="L47" t="str">
            <v>延边大学光学</v>
          </cell>
          <cell r="M47" t="str">
            <v>吉林大学凝聚态物理</v>
          </cell>
          <cell r="N47">
            <v>93</v>
          </cell>
          <cell r="O47">
            <v>1</v>
          </cell>
          <cell r="P47">
            <v>90</v>
          </cell>
          <cell r="Q47">
            <v>91.5</v>
          </cell>
        </row>
        <row r="48">
          <cell r="E48" t="str">
            <v>叶云洋</v>
          </cell>
          <cell r="F48" t="str">
            <v>45</v>
          </cell>
          <cell r="G48" t="str">
            <v>男</v>
          </cell>
          <cell r="H48" t="str">
            <v>36232519821014295X</v>
          </cell>
          <cell r="I48" t="str">
            <v>1982.10</v>
          </cell>
          <cell r="J48">
            <v>37</v>
          </cell>
          <cell r="K48" t="str">
            <v>湖南师范大学电子信息科学与技术</v>
          </cell>
          <cell r="L48" t="str">
            <v>湘潭大学电力电子与电力传动</v>
          </cell>
          <cell r="M48" t="str">
            <v>湖南师范大学物理学</v>
          </cell>
          <cell r="N48">
            <v>83</v>
          </cell>
          <cell r="O48">
            <v>2</v>
          </cell>
          <cell r="P48">
            <v>51.666666666666664</v>
          </cell>
          <cell r="Q48" t="str">
            <v>-</v>
          </cell>
        </row>
        <row r="49">
          <cell r="E49" t="str">
            <v>包东浩</v>
          </cell>
          <cell r="F49" t="str">
            <v>46</v>
          </cell>
          <cell r="G49" t="str">
            <v>男</v>
          </cell>
          <cell r="H49" t="str">
            <v>360735199407180017</v>
          </cell>
          <cell r="I49" t="str">
            <v>1994.07</v>
          </cell>
          <cell r="J49">
            <v>25</v>
          </cell>
          <cell r="K49" t="str">
            <v>北京交通大学交通运输</v>
          </cell>
          <cell r="L49" t="str">
            <v>西安交通大学物理学</v>
          </cell>
          <cell r="M49" t="str">
            <v>——</v>
          </cell>
          <cell r="N49">
            <v>85</v>
          </cell>
          <cell r="O49">
            <v>1</v>
          </cell>
          <cell r="P49">
            <v>76.333333333333329</v>
          </cell>
          <cell r="Q49">
            <v>80.666666666666657</v>
          </cell>
        </row>
        <row r="50">
          <cell r="E50" t="str">
            <v>沈苗</v>
          </cell>
          <cell r="F50" t="str">
            <v>47</v>
          </cell>
          <cell r="G50" t="str">
            <v>女</v>
          </cell>
          <cell r="H50" t="str">
            <v>420322199411205128</v>
          </cell>
          <cell r="I50" t="str">
            <v>1994.11</v>
          </cell>
          <cell r="J50">
            <v>25</v>
          </cell>
          <cell r="K50" t="str">
            <v>三峡大学体育教育</v>
          </cell>
          <cell r="L50" t="str">
            <v>华南师范大学社会体育指导</v>
          </cell>
          <cell r="M50" t="str">
            <v>——</v>
          </cell>
          <cell r="N50">
            <v>92</v>
          </cell>
          <cell r="O50">
            <v>1</v>
          </cell>
          <cell r="P50">
            <v>84</v>
          </cell>
          <cell r="Q50">
            <v>88</v>
          </cell>
        </row>
        <row r="51">
          <cell r="E51" t="str">
            <v>孙李华旭</v>
          </cell>
          <cell r="F51" t="str">
            <v>48</v>
          </cell>
          <cell r="G51" t="str">
            <v>女</v>
          </cell>
          <cell r="H51" t="str">
            <v>410205199510041524</v>
          </cell>
          <cell r="I51" t="str">
            <v>1995.10</v>
          </cell>
          <cell r="J51">
            <v>24</v>
          </cell>
          <cell r="K51" t="str">
            <v>郑州大学体育教育</v>
          </cell>
          <cell r="L51" t="str">
            <v>中国矿业大学体育教育训练学</v>
          </cell>
          <cell r="M51" t="str">
            <v>——</v>
          </cell>
          <cell r="N51">
            <v>77.3</v>
          </cell>
          <cell r="O51">
            <v>2</v>
          </cell>
          <cell r="P51">
            <v>54.333333333333336</v>
          </cell>
          <cell r="Q51" t="str">
            <v>-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="60" zoomScaleNormal="70" workbookViewId="0">
      <pane ySplit="3" topLeftCell="A4" activePane="bottomLeft" state="frozen"/>
      <selection pane="bottomLeft" activeCell="O1" sqref="O1:BZ1048576"/>
    </sheetView>
  </sheetViews>
  <sheetFormatPr defaultColWidth="8.625" defaultRowHeight="13.5"/>
  <cols>
    <col min="1" max="1" width="7" style="6" customWidth="1"/>
    <col min="2" max="2" width="22.5" style="5" customWidth="1"/>
    <col min="3" max="3" width="11.75" style="6" customWidth="1"/>
    <col min="4" max="4" width="8.625" style="6"/>
    <col min="5" max="5" width="8.25" style="6" customWidth="1"/>
    <col min="6" max="6" width="12.375" style="6" customWidth="1"/>
    <col min="7" max="7" width="22.125" style="6" customWidth="1"/>
    <col min="8" max="8" width="15.125" style="6" customWidth="1"/>
    <col min="9" max="9" width="10.125" style="6" customWidth="1"/>
    <col min="10" max="10" width="9.5" style="6" customWidth="1"/>
    <col min="11" max="11" width="12" style="6" customWidth="1"/>
    <col min="12" max="12" width="12.375" style="6" customWidth="1"/>
    <col min="13" max="13" width="24" style="5" customWidth="1"/>
    <col min="14" max="16384" width="8.625" style="6"/>
  </cols>
  <sheetData>
    <row r="1" spans="1:14" ht="24" customHeight="1">
      <c r="A1" s="8" t="s">
        <v>14</v>
      </c>
    </row>
    <row r="2" spans="1:14" s="3" customFormat="1" ht="45" customHeight="1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4" s="4" customFormat="1" ht="45" customHeight="1">
      <c r="A3" s="1" t="s">
        <v>0</v>
      </c>
      <c r="B3" s="2" t="s">
        <v>9</v>
      </c>
      <c r="C3" s="1" t="s">
        <v>10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11</v>
      </c>
      <c r="J3" s="2" t="s">
        <v>6</v>
      </c>
      <c r="K3" s="2" t="s">
        <v>12</v>
      </c>
      <c r="L3" s="2" t="s">
        <v>13</v>
      </c>
      <c r="M3" s="1" t="s">
        <v>7</v>
      </c>
    </row>
    <row r="4" spans="1:14" s="4" customFormat="1" ht="73.5" customHeight="1">
      <c r="A4" s="16">
        <v>1</v>
      </c>
      <c r="B4" s="24" t="s">
        <v>61</v>
      </c>
      <c r="C4" s="24" t="s">
        <v>18</v>
      </c>
      <c r="D4" s="24" t="s">
        <v>62</v>
      </c>
      <c r="E4" s="24" t="s">
        <v>63</v>
      </c>
      <c r="F4" s="24">
        <v>1995.12</v>
      </c>
      <c r="G4" s="24" t="s">
        <v>64</v>
      </c>
      <c r="H4" s="24" t="s">
        <v>23</v>
      </c>
      <c r="I4" s="24">
        <v>81</v>
      </c>
      <c r="J4" s="24">
        <v>2</v>
      </c>
      <c r="K4" s="24" t="s">
        <v>31</v>
      </c>
      <c r="L4" s="24" t="s">
        <v>31</v>
      </c>
      <c r="M4" s="16" t="s">
        <v>65</v>
      </c>
    </row>
    <row r="5" spans="1:14" s="22" customFormat="1" ht="74.25" customHeight="1">
      <c r="A5" s="16">
        <v>2</v>
      </c>
      <c r="B5" s="24" t="s">
        <v>17</v>
      </c>
      <c r="C5" s="16" t="s">
        <v>18</v>
      </c>
      <c r="D5" s="17" t="s">
        <v>19</v>
      </c>
      <c r="E5" s="18" t="s">
        <v>21</v>
      </c>
      <c r="F5" s="19">
        <v>1988.07</v>
      </c>
      <c r="G5" s="20" t="s">
        <v>22</v>
      </c>
      <c r="H5" s="20" t="s">
        <v>24</v>
      </c>
      <c r="I5" s="21">
        <v>84.333333333333314</v>
      </c>
      <c r="J5" s="16">
        <v>2</v>
      </c>
      <c r="K5" s="19" t="s">
        <v>25</v>
      </c>
      <c r="L5" s="19" t="s">
        <v>25</v>
      </c>
      <c r="M5" s="16" t="s">
        <v>16</v>
      </c>
    </row>
    <row r="6" spans="1:14" s="22" customFormat="1" ht="75.75" customHeight="1">
      <c r="A6" s="16">
        <v>3</v>
      </c>
      <c r="B6" s="30" t="s">
        <v>66</v>
      </c>
      <c r="C6" s="16" t="s">
        <v>36</v>
      </c>
      <c r="D6" s="17" t="s">
        <v>67</v>
      </c>
      <c r="E6" s="18" t="s">
        <v>29</v>
      </c>
      <c r="F6" s="19">
        <v>1975.12</v>
      </c>
      <c r="G6" s="12" t="s">
        <v>68</v>
      </c>
      <c r="H6" s="12" t="s">
        <v>69</v>
      </c>
      <c r="I6" s="27">
        <f>VLOOKUP(D6,'[1]进入综合面试名单7.11 面试现场填写'!$E$4:$Q$51,13,)</f>
        <v>77.833333333333343</v>
      </c>
      <c r="J6" s="28">
        <v>1</v>
      </c>
      <c r="K6" s="28" t="s">
        <v>70</v>
      </c>
      <c r="L6" s="28" t="s">
        <v>70</v>
      </c>
      <c r="M6" s="12" t="s">
        <v>71</v>
      </c>
    </row>
    <row r="7" spans="1:14" s="23" customFormat="1" ht="73.5" customHeight="1">
      <c r="A7" s="16">
        <v>4</v>
      </c>
      <c r="B7" s="24" t="s">
        <v>27</v>
      </c>
      <c r="C7" s="25" t="s">
        <v>35</v>
      </c>
      <c r="D7" s="17" t="s">
        <v>28</v>
      </c>
      <c r="E7" s="12" t="s">
        <v>29</v>
      </c>
      <c r="F7" s="26">
        <v>1985.03</v>
      </c>
      <c r="G7" s="20" t="s">
        <v>40</v>
      </c>
      <c r="H7" s="20" t="s">
        <v>15</v>
      </c>
      <c r="I7" s="27">
        <v>84.3</v>
      </c>
      <c r="J7" s="28">
        <v>1</v>
      </c>
      <c r="K7" s="28" t="s">
        <v>31</v>
      </c>
      <c r="L7" s="28" t="s">
        <v>31</v>
      </c>
      <c r="M7" s="12" t="s">
        <v>33</v>
      </c>
      <c r="N7" s="29"/>
    </row>
    <row r="8" spans="1:14" s="7" customFormat="1" ht="89.25" customHeight="1">
      <c r="A8" s="16">
        <v>5</v>
      </c>
      <c r="B8" s="24" t="s">
        <v>34</v>
      </c>
      <c r="C8" s="9" t="s">
        <v>36</v>
      </c>
      <c r="D8" s="9" t="s">
        <v>37</v>
      </c>
      <c r="E8" s="12" t="s">
        <v>38</v>
      </c>
      <c r="F8" s="13">
        <v>1971.01</v>
      </c>
      <c r="G8" s="15" t="s">
        <v>39</v>
      </c>
      <c r="H8" s="14" t="s">
        <v>15</v>
      </c>
      <c r="I8" s="10">
        <v>78.099999999999994</v>
      </c>
      <c r="J8" s="9">
        <v>2</v>
      </c>
      <c r="K8" s="11" t="s">
        <v>31</v>
      </c>
      <c r="L8" s="11" t="s">
        <v>31</v>
      </c>
      <c r="M8" s="12" t="s">
        <v>33</v>
      </c>
    </row>
    <row r="9" spans="1:14" s="7" customFormat="1" ht="60.75" customHeight="1">
      <c r="A9" s="16">
        <v>6</v>
      </c>
      <c r="B9" s="24" t="s">
        <v>41</v>
      </c>
      <c r="C9" s="9" t="s">
        <v>18</v>
      </c>
      <c r="D9" s="9" t="s">
        <v>42</v>
      </c>
      <c r="E9" s="12" t="s">
        <v>38</v>
      </c>
      <c r="F9" s="13">
        <v>1995.06</v>
      </c>
      <c r="G9" s="15" t="s">
        <v>43</v>
      </c>
      <c r="H9" s="14" t="s">
        <v>23</v>
      </c>
      <c r="I9" s="10">
        <v>83.3</v>
      </c>
      <c r="J9" s="9">
        <v>2</v>
      </c>
      <c r="K9" s="11" t="s">
        <v>31</v>
      </c>
      <c r="L9" s="11" t="s">
        <v>31</v>
      </c>
      <c r="M9" s="12" t="s">
        <v>33</v>
      </c>
    </row>
    <row r="10" spans="1:14" s="7" customFormat="1" ht="82.5" customHeight="1">
      <c r="A10" s="16">
        <v>7</v>
      </c>
      <c r="B10" s="33" t="s">
        <v>72</v>
      </c>
      <c r="C10" s="9" t="s">
        <v>36</v>
      </c>
      <c r="D10" s="9" t="s">
        <v>44</v>
      </c>
      <c r="E10" s="12" t="s">
        <v>29</v>
      </c>
      <c r="F10" s="13">
        <v>1975.04</v>
      </c>
      <c r="G10" s="15" t="s">
        <v>45</v>
      </c>
      <c r="H10" s="14" t="s">
        <v>15</v>
      </c>
      <c r="I10" s="10">
        <v>82.2</v>
      </c>
      <c r="J10" s="9">
        <v>1</v>
      </c>
      <c r="K10" s="11" t="s">
        <v>31</v>
      </c>
      <c r="L10" s="11" t="s">
        <v>31</v>
      </c>
      <c r="M10" s="12" t="s">
        <v>33</v>
      </c>
    </row>
    <row r="11" spans="1:14" s="7" customFormat="1" ht="69.75" customHeight="1">
      <c r="A11" s="16">
        <v>8</v>
      </c>
      <c r="B11" s="24" t="s">
        <v>46</v>
      </c>
      <c r="C11" s="16" t="s">
        <v>47</v>
      </c>
      <c r="D11" s="18" t="s">
        <v>48</v>
      </c>
      <c r="E11" s="18" t="s">
        <v>8</v>
      </c>
      <c r="F11" s="19" t="s">
        <v>49</v>
      </c>
      <c r="G11" s="20" t="s">
        <v>50</v>
      </c>
      <c r="H11" s="20" t="s">
        <v>24</v>
      </c>
      <c r="I11" s="21">
        <v>75</v>
      </c>
      <c r="J11" s="16">
        <v>1</v>
      </c>
      <c r="K11" s="19" t="s">
        <v>25</v>
      </c>
      <c r="L11" s="19" t="s">
        <v>25</v>
      </c>
      <c r="M11" s="16" t="s">
        <v>16</v>
      </c>
    </row>
    <row r="12" spans="1:14" s="7" customFormat="1" ht="79.5" customHeight="1">
      <c r="A12" s="16">
        <v>9</v>
      </c>
      <c r="B12" s="24" t="s">
        <v>27</v>
      </c>
      <c r="C12" s="9" t="s">
        <v>35</v>
      </c>
      <c r="D12" s="18" t="s">
        <v>51</v>
      </c>
      <c r="E12" s="18" t="s">
        <v>20</v>
      </c>
      <c r="F12" s="13">
        <v>1978.12</v>
      </c>
      <c r="G12" s="15" t="s">
        <v>52</v>
      </c>
      <c r="H12" s="14" t="s">
        <v>15</v>
      </c>
      <c r="I12" s="10">
        <v>79.400000000000006</v>
      </c>
      <c r="J12" s="9">
        <v>2</v>
      </c>
      <c r="K12" s="19" t="s">
        <v>25</v>
      </c>
      <c r="L12" s="19" t="s">
        <v>25</v>
      </c>
      <c r="M12" s="16" t="s">
        <v>33</v>
      </c>
    </row>
    <row r="13" spans="1:14" s="7" customFormat="1" ht="72" customHeight="1">
      <c r="A13" s="16">
        <v>10</v>
      </c>
      <c r="B13" s="24" t="s">
        <v>53</v>
      </c>
      <c r="C13" s="9" t="s">
        <v>18</v>
      </c>
      <c r="D13" s="9" t="s">
        <v>54</v>
      </c>
      <c r="E13" s="12" t="s">
        <v>29</v>
      </c>
      <c r="F13" s="13">
        <v>1992.01</v>
      </c>
      <c r="G13" s="15" t="s">
        <v>55</v>
      </c>
      <c r="H13" s="14" t="s">
        <v>23</v>
      </c>
      <c r="I13" s="10">
        <v>77</v>
      </c>
      <c r="J13" s="9">
        <v>2</v>
      </c>
      <c r="K13" s="19" t="s">
        <v>25</v>
      </c>
      <c r="L13" s="19" t="s">
        <v>25</v>
      </c>
      <c r="M13" s="16" t="s">
        <v>33</v>
      </c>
    </row>
    <row r="14" spans="1:14" s="7" customFormat="1" ht="87.75" customHeight="1">
      <c r="A14" s="16">
        <v>11</v>
      </c>
      <c r="B14" s="24" t="s">
        <v>34</v>
      </c>
      <c r="C14" s="16" t="s">
        <v>47</v>
      </c>
      <c r="D14" s="9" t="s">
        <v>56</v>
      </c>
      <c r="E14" s="12" t="s">
        <v>29</v>
      </c>
      <c r="F14" s="13">
        <v>1980.08</v>
      </c>
      <c r="G14" s="15" t="s">
        <v>57</v>
      </c>
      <c r="H14" s="14" t="s">
        <v>23</v>
      </c>
      <c r="I14" s="10">
        <v>77.3</v>
      </c>
      <c r="J14" s="9">
        <v>3</v>
      </c>
      <c r="K14" s="19" t="s">
        <v>25</v>
      </c>
      <c r="L14" s="19" t="s">
        <v>25</v>
      </c>
      <c r="M14" s="16" t="s">
        <v>33</v>
      </c>
    </row>
    <row r="15" spans="1:14" s="7" customFormat="1" ht="60.75" customHeight="1">
      <c r="A15" s="16">
        <v>12</v>
      </c>
      <c r="B15" s="24" t="s">
        <v>58</v>
      </c>
      <c r="C15" s="9" t="s">
        <v>18</v>
      </c>
      <c r="D15" s="9" t="s">
        <v>59</v>
      </c>
      <c r="E15" s="12" t="s">
        <v>29</v>
      </c>
      <c r="F15" s="13">
        <v>1989.02</v>
      </c>
      <c r="G15" s="15" t="s">
        <v>60</v>
      </c>
      <c r="H15" s="14" t="s">
        <v>23</v>
      </c>
      <c r="I15" s="10">
        <v>90.6</v>
      </c>
      <c r="J15" s="9">
        <v>1</v>
      </c>
      <c r="K15" s="19" t="s">
        <v>30</v>
      </c>
      <c r="L15" s="19" t="s">
        <v>30</v>
      </c>
      <c r="M15" s="16" t="s">
        <v>32</v>
      </c>
    </row>
  </sheetData>
  <mergeCells count="1">
    <mergeCell ref="A2:M2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AutoBVT</cp:lastModifiedBy>
  <cp:lastPrinted>2021-03-11T06:16:07Z</cp:lastPrinted>
  <dcterms:created xsi:type="dcterms:W3CDTF">2015-06-05T18:19:34Z</dcterms:created>
  <dcterms:modified xsi:type="dcterms:W3CDTF">2021-03-11T06:16:08Z</dcterms:modified>
</cp:coreProperties>
</file>