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4000" windowHeight="9765"/>
  </bookViews>
  <sheets>
    <sheet name="明细表" sheetId="1" r:id="rId1"/>
    <sheet name="2021年汇总测算表" sheetId="2" r:id="rId2"/>
    <sheet name="Sheet3" sheetId="3" state="hidden" r:id="rId3"/>
    <sheet name="Sheet2" sheetId="4" state="hidden" r:id="rId4"/>
    <sheet name="Sheet1" sheetId="5" state="hidden" r:id="rId5"/>
  </sheets>
  <definedNames>
    <definedName name="_xlnm._FilterDatabase" localSheetId="1" hidden="1">'2021年汇总测算表'!$A$5:$IR$31</definedName>
    <definedName name="_xlnm._FilterDatabase" localSheetId="3" hidden="1">Sheet2!$A$1:$A$1239</definedName>
    <definedName name="_xlnm._FilterDatabase" localSheetId="0" hidden="1">明细表!$A$3:$M$35</definedName>
    <definedName name="_xlnm.Print_Area" localSheetId="0">明细表!$A$1:L1262</definedName>
    <definedName name="_xlnm.Print_Titles" localSheetId="0">明细表!$2:2</definedName>
  </definedNames>
  <calcPr calcId="124519"/>
  <pivotCaches>
    <pivotCache cacheId="0" r:id="rId6"/>
  </pivotCaches>
</workbook>
</file>

<file path=xl/calcChain.xml><?xml version="1.0" encoding="utf-8"?>
<calcChain xmlns="http://schemas.openxmlformats.org/spreadsheetml/2006/main">
  <c r="C1239" i="4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AT31" i="2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T30"/>
  <c r="AS30"/>
  <c r="AT29"/>
  <c r="AS29"/>
  <c r="AT28"/>
  <c r="AS28"/>
  <c r="AT27"/>
  <c r="AS27"/>
  <c r="AT26"/>
  <c r="AS26"/>
  <c r="AT25"/>
  <c r="AS25"/>
  <c r="AT24"/>
  <c r="AS24"/>
  <c r="AT23"/>
  <c r="AS23"/>
  <c r="AT22"/>
  <c r="AS22"/>
  <c r="AT21"/>
  <c r="AS21"/>
  <c r="AT20"/>
  <c r="AS20"/>
  <c r="AT19"/>
  <c r="AS19"/>
  <c r="AT18"/>
  <c r="AS18"/>
  <c r="AT17"/>
  <c r="AS17"/>
  <c r="AT16"/>
  <c r="AS16"/>
  <c r="AT15"/>
  <c r="AS15"/>
  <c r="AT14"/>
  <c r="AS14"/>
  <c r="AT13"/>
  <c r="AS13"/>
  <c r="AT12"/>
  <c r="AS12"/>
  <c r="AT11"/>
  <c r="AS11"/>
  <c r="AT10"/>
  <c r="AS10"/>
  <c r="AT9"/>
  <c r="AS9"/>
  <c r="AT8"/>
  <c r="AS8"/>
  <c r="AT7"/>
  <c r="AS7"/>
  <c r="AT6"/>
  <c r="AS6"/>
  <c r="L35" i="1"/>
  <c r="K35"/>
  <c r="J35"/>
  <c r="I35"/>
  <c r="H35"/>
</calcChain>
</file>

<file path=xl/sharedStrings.xml><?xml version="1.0" encoding="utf-8"?>
<sst xmlns="http://schemas.openxmlformats.org/spreadsheetml/2006/main" count="2861" uniqueCount="149">
  <si>
    <t>2021年省价格监测信息采集补助资金分配明细表</t>
  </si>
  <si>
    <t>单位：元</t>
  </si>
  <si>
    <t>序号</t>
  </si>
  <si>
    <t>所在地市</t>
  </si>
  <si>
    <t>所在 县区</t>
  </si>
  <si>
    <t>单位名称</t>
  </si>
  <si>
    <t>单位性质</t>
  </si>
  <si>
    <t>采报周期</t>
  </si>
  <si>
    <t>承担任务</t>
  </si>
  <si>
    <t>基础   金额</t>
  </si>
  <si>
    <t>报送   条数</t>
  </si>
  <si>
    <t>条数   金额</t>
  </si>
  <si>
    <t>任务  项数</t>
  </si>
  <si>
    <t>补助   金额</t>
  </si>
  <si>
    <t>日报</t>
  </si>
  <si>
    <t>广东省菜篮子价格监测日报</t>
  </si>
  <si>
    <t>周报</t>
  </si>
  <si>
    <t>广东省城乡居民食品零售价格监测周报</t>
  </si>
  <si>
    <t>月报</t>
  </si>
  <si>
    <t>广东省道路班车客运票价监测月报</t>
  </si>
  <si>
    <t>广东省房屋销售价格监测月报</t>
  </si>
  <si>
    <t>广东省房屋租赁价格监测月报</t>
  </si>
  <si>
    <t>广东省家政行业服务收费价格监测月报</t>
  </si>
  <si>
    <t>旬报</t>
  </si>
  <si>
    <t>广东省工业生产资料价格监测旬报</t>
  </si>
  <si>
    <t>广东省瓶装液化石油气零售价格监测旬报</t>
  </si>
  <si>
    <t>广东省食盐批发价格监测月报</t>
  </si>
  <si>
    <t>广东省城镇燃气公司天然气购销价格监测月报</t>
  </si>
  <si>
    <t>广东省商业物业和住宅小区服务收费价格监测月报</t>
  </si>
  <si>
    <t>市场企业</t>
  </si>
  <si>
    <t>进口和外调粮食价格监测月报</t>
  </si>
  <si>
    <t>广东省活鸡、鸡蛋及饲料价格监测周报</t>
  </si>
  <si>
    <t>广东省洗车行业服务收费价格监测月报</t>
  </si>
  <si>
    <t>广东省成品油购销价格监测旬报</t>
  </si>
  <si>
    <t>广东省农副产品批发市场价格监测周报</t>
  </si>
  <si>
    <t>企业</t>
  </si>
  <si>
    <t>广东省快递行业服务收费价格监测月报</t>
  </si>
  <si>
    <t>广东省肉鸡批发市场价格监测周报</t>
  </si>
  <si>
    <t>广东省生猪、仔猪、母猪及饲料价格监测周报</t>
  </si>
  <si>
    <t>广东省农业生产资料价格监测旬报</t>
  </si>
  <si>
    <t>广东省节假日价格监测日报</t>
  </si>
  <si>
    <t>外资</t>
  </si>
  <si>
    <t>事业</t>
  </si>
  <si>
    <t>个体</t>
  </si>
  <si>
    <t>事业单位</t>
  </si>
  <si>
    <t>广东省原粮购销价格监测旬报</t>
  </si>
  <si>
    <t>广东省成品粮出厂价格监测旬报</t>
  </si>
  <si>
    <t>事业单位企业管理</t>
  </si>
  <si>
    <t>广东省食糖出厂价格监测旬报</t>
  </si>
  <si>
    <t>广东省甘蔗(糖料蔗)收购价格监测旬报</t>
  </si>
  <si>
    <t>揭阳</t>
  </si>
  <si>
    <t>榕城区(11)</t>
  </si>
  <si>
    <t>广东华南通商贸发展有限公司揭阳分公司</t>
  </si>
  <si>
    <t>揭阳市市场物业管理总站(市果菜批发市场）</t>
  </si>
  <si>
    <t>揭阳市市场物业管理总站</t>
  </si>
  <si>
    <t>揭阳市茂德液化石油气林晓东销售点</t>
  </si>
  <si>
    <t>揭阳市榕城区仙桥凤岐养殖场</t>
  </si>
  <si>
    <t>啊哈(揭阳)家政服务有限公司</t>
  </si>
  <si>
    <t>揭阳市国源汽车服务有限公司</t>
  </si>
  <si>
    <t>揭阳市润泰房地产中介有限公司</t>
  </si>
  <si>
    <t>揭阳市润泰房地产中介有限公司（分点）</t>
  </si>
  <si>
    <t>广东省盐业集团揭阳有限公司</t>
  </si>
  <si>
    <t>揭阳市捷通混凝土有限公司</t>
  </si>
  <si>
    <t>揭东区(3)</t>
  </si>
  <si>
    <t>揭东区市场物业管理局曲溪管理所</t>
  </si>
  <si>
    <t>揭东区市场物业管理局云路管理所</t>
  </si>
  <si>
    <t>揭东区新亨五房廖旭标化肥农药门市</t>
  </si>
  <si>
    <t>揭西县(3)</t>
  </si>
  <si>
    <t>揭西县河山市场监测点</t>
  </si>
  <si>
    <t>揭西县大同市场监测点</t>
  </si>
  <si>
    <t>揭西县河婆肥料门市</t>
  </si>
  <si>
    <t>惠来县(2)</t>
  </si>
  <si>
    <t>惠来县城西市场物业管理所</t>
  </si>
  <si>
    <t>惠来县城东市场物业管理所</t>
  </si>
  <si>
    <t>普宁市(7)</t>
  </si>
  <si>
    <t>普宁市流沙西平湖农贸市场</t>
  </si>
  <si>
    <t>普宁赤岗冬明粮食经营部</t>
  </si>
  <si>
    <t>个人经营</t>
  </si>
  <si>
    <t>普宁市洪阳荣新粮食经营部</t>
  </si>
  <si>
    <t>普宁市果树咨询服务站</t>
  </si>
  <si>
    <t>普宁市正华地产</t>
  </si>
  <si>
    <t>普宁市中宏管道燃气有限公司</t>
  </si>
  <si>
    <t>普宁市广东美佳乐购物广场有限公司广达店</t>
  </si>
  <si>
    <t>产业园(1)</t>
  </si>
  <si>
    <t>揭阳市蓝城区白塔镇张氏种植场</t>
  </si>
  <si>
    <t>附表</t>
  </si>
  <si>
    <t>监测  周期</t>
  </si>
  <si>
    <t>任务名称</t>
  </si>
  <si>
    <t>01.广州</t>
  </si>
  <si>
    <t>02.深圳</t>
  </si>
  <si>
    <t>03.珠海</t>
  </si>
  <si>
    <t>04.汕头</t>
  </si>
  <si>
    <t>05.佛山</t>
  </si>
  <si>
    <t>06.韶关</t>
  </si>
  <si>
    <t>07.河源</t>
  </si>
  <si>
    <t>08.梅州</t>
  </si>
  <si>
    <t>09.惠州</t>
  </si>
  <si>
    <t>10.汕尾</t>
  </si>
  <si>
    <t>11.东莞</t>
  </si>
  <si>
    <t>12.中山</t>
  </si>
  <si>
    <t>13.江门</t>
  </si>
  <si>
    <t>14.阳江</t>
  </si>
  <si>
    <t>15.湛江</t>
  </si>
  <si>
    <t>16.茂名</t>
  </si>
  <si>
    <t>17.肇庆</t>
  </si>
  <si>
    <t>18.清远</t>
  </si>
  <si>
    <t>19.潮州</t>
  </si>
  <si>
    <t>20.揭阳</t>
  </si>
  <si>
    <t>21.云浮</t>
  </si>
  <si>
    <t>合计</t>
  </si>
  <si>
    <t>点数</t>
  </si>
  <si>
    <t>金额</t>
  </si>
  <si>
    <t>01.广东省菜篮子价格监测日报</t>
  </si>
  <si>
    <t>02.广东省城乡居民食品零售价格监测周报</t>
  </si>
  <si>
    <t>03.广东省农副产品批发市场价格监测周报</t>
  </si>
  <si>
    <t>04.广东省生猪、仔猪、母猪及饲料价格监测周报</t>
  </si>
  <si>
    <t>05.广东省活鸡、鸡蛋及饲料价格监测周报</t>
  </si>
  <si>
    <t>06.广东省肉鸡批发市场价格监测周报</t>
  </si>
  <si>
    <t>07.广东省工业生产资料价格监测旬报</t>
  </si>
  <si>
    <t>08.广东省农业生产资料价格监测旬报</t>
  </si>
  <si>
    <t>09.广东省瓶装液化石油气零售价格监测旬报</t>
  </si>
  <si>
    <t>10.广东省成品油购销价格监测旬报</t>
  </si>
  <si>
    <t>11.广东省原粮购销价格监测旬报</t>
  </si>
  <si>
    <t>12.广东省成品粮出厂价格监测旬报</t>
  </si>
  <si>
    <t>13.广东省甘蔗(糖料蔗)收购价格监测旬报</t>
  </si>
  <si>
    <t>14.广东省食糖出厂价格监测旬报</t>
  </si>
  <si>
    <t>15.广东省商业物业和住宅小区服务收费价格监测月报</t>
  </si>
  <si>
    <t>16.广东省食盐批发价格监测月报</t>
  </si>
  <si>
    <t>17.广东省房屋销售价格监测月报</t>
  </si>
  <si>
    <t>18.广东省房屋租赁价格监测月报</t>
  </si>
  <si>
    <t>19.广东省家政行业服务收费价格监测月报</t>
  </si>
  <si>
    <t>20.广东省洗车行业服务收费价格监测月报</t>
  </si>
  <si>
    <t>21.广东省城镇燃气公司天然气购销价格监测月报</t>
  </si>
  <si>
    <t>22.广东省道路班车客运票价监测月报</t>
  </si>
  <si>
    <t>23广东省快递行业服务收费价格监测月报</t>
  </si>
  <si>
    <t>24.进口和外调粮食价格监测月报</t>
  </si>
  <si>
    <t>不规则</t>
  </si>
  <si>
    <t>25.广东省节假日价格监测日报</t>
  </si>
  <si>
    <t>值</t>
  </si>
  <si>
    <t>计数项:承担任务汇总</t>
  </si>
  <si>
    <t>求和项:补助金额汇总</t>
  </si>
  <si>
    <t>承担任务1</t>
  </si>
  <si>
    <t>计数项:承担任务</t>
  </si>
  <si>
    <t>求和项:补助金额</t>
  </si>
  <si>
    <t>23.广东省快递行业服务收费价格监测月报</t>
  </si>
  <si>
    <t>总计</t>
  </si>
  <si>
    <t>补助金额</t>
  </si>
  <si>
    <t>揭阳市(27个价格监测定点单位)</t>
    <phoneticPr fontId="19" type="noConversion"/>
  </si>
  <si>
    <t>说明：补助单位只复制揭阳本市。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</si>
</sst>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 "/>
  </numFmts>
  <fonts count="28">
    <font>
      <sz val="11"/>
      <color indexed="8"/>
      <name val="等线"/>
      <charset val="134"/>
    </font>
    <font>
      <sz val="14"/>
      <name val="仿宋_GB2312"/>
      <charset val="134"/>
    </font>
    <font>
      <sz val="9"/>
      <name val="宋体"/>
      <family val="3"/>
      <charset val="134"/>
    </font>
    <font>
      <b/>
      <sz val="10"/>
      <name val="方正仿宋简体"/>
      <charset val="134"/>
    </font>
    <font>
      <sz val="10"/>
      <color indexed="8"/>
      <name val="方正仿宋简体"/>
      <charset val="134"/>
    </font>
    <font>
      <sz val="10"/>
      <color indexed="8"/>
      <name val="仿宋_GB2312"/>
      <charset val="134"/>
    </font>
    <font>
      <sz val="10"/>
      <name val="方正仿宋简体"/>
      <charset val="134"/>
    </font>
    <font>
      <sz val="10"/>
      <color indexed="10"/>
      <name val="仿宋_GB2312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charset val="134"/>
    </font>
    <font>
      <sz val="12"/>
      <name val="宋体"/>
      <family val="3"/>
      <charset val="134"/>
    </font>
    <font>
      <b/>
      <sz val="14"/>
      <name val="仿宋_GB2312"/>
      <charset val="134"/>
    </font>
    <font>
      <b/>
      <sz val="18"/>
      <name val="仿宋_GB2312"/>
      <charset val="134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b/>
      <sz val="10"/>
      <name val="仿宋_GB2312"/>
      <charset val="134"/>
    </font>
    <font>
      <sz val="11"/>
      <name val="等线"/>
      <family val="3"/>
      <charset val="134"/>
    </font>
    <font>
      <sz val="9"/>
      <name val="等线"/>
      <family val="3"/>
      <charset val="134"/>
    </font>
    <font>
      <sz val="11"/>
      <name val="方正仿宋简体"/>
      <charset val="134"/>
    </font>
    <font>
      <b/>
      <sz val="18"/>
      <name val="方正小标宋简体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b/>
      <sz val="9"/>
      <name val="方正小标宋简体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3">
    <xf numFmtId="0" fontId="0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</cellStyleXfs>
  <cellXfs count="88">
    <xf numFmtId="0" fontId="0" fillId="0" borderId="0" xfId="0" applyAlignment="1"/>
    <xf numFmtId="0" fontId="1" fillId="0" borderId="0" xfId="0" applyFont="1" applyFill="1" applyBorder="1" applyAlignment="1" applyProtection="1">
      <alignment horizontal="left" vertical="center"/>
    </xf>
    <xf numFmtId="0" fontId="2" fillId="0" borderId="1" xfId="22" applyFont="1" applyBorder="1" applyAlignment="1" applyProtection="1">
      <alignment horizontal="left" vertical="center" wrapText="1"/>
    </xf>
    <xf numFmtId="0" fontId="2" fillId="0" borderId="1" xfId="22" applyFont="1" applyFill="1" applyBorder="1" applyAlignment="1" applyProtection="1">
      <alignment horizontal="left" vertical="center" wrapText="1"/>
    </xf>
    <xf numFmtId="0" fontId="2" fillId="0" borderId="2" xfId="22" applyFont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8" applyNumberFormat="1" applyFont="1" applyFill="1" applyBorder="1" applyAlignment="1">
      <alignment horizontal="left" vertical="center" wrapText="1"/>
    </xf>
    <xf numFmtId="0" fontId="4" fillId="0" borderId="1" xfId="1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9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center" wrapText="1"/>
    </xf>
    <xf numFmtId="49" fontId="6" fillId="0" borderId="1" xfId="19" applyNumberFormat="1" applyFont="1" applyFill="1" applyBorder="1" applyAlignment="1">
      <alignment horizontal="left" vertical="center" wrapText="1"/>
    </xf>
    <xf numFmtId="0" fontId="6" fillId="0" borderId="1" xfId="20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2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3" fillId="0" borderId="0" xfId="22" applyFont="1" applyBorder="1" applyAlignment="1" applyProtection="1">
      <alignment horizontal="center" vertical="center" wrapText="1"/>
    </xf>
    <xf numFmtId="0" fontId="13" fillId="0" borderId="0" xfId="22" applyFont="1" applyBorder="1" applyAlignment="1" applyProtection="1">
      <alignment horizontal="left" vertical="center" wrapText="1"/>
    </xf>
    <xf numFmtId="0" fontId="14" fillId="0" borderId="1" xfId="22" applyFont="1" applyBorder="1" applyAlignment="1">
      <alignment horizontal="center" vertical="center" wrapText="1"/>
    </xf>
    <xf numFmtId="0" fontId="2" fillId="0" borderId="4" xfId="22" applyFont="1" applyBorder="1" applyAlignment="1">
      <alignment horizontal="center" vertical="center" wrapText="1"/>
    </xf>
    <xf numFmtId="0" fontId="2" fillId="0" borderId="4" xfId="22" applyFont="1" applyBorder="1" applyAlignment="1" applyProtection="1">
      <alignment horizontal="left" vertical="center" wrapText="1"/>
    </xf>
    <xf numFmtId="177" fontId="2" fillId="0" borderId="4" xfId="22" applyNumberFormat="1" applyFont="1" applyFill="1" applyBorder="1" applyAlignment="1">
      <alignment horizontal="center" vertical="center" wrapText="1"/>
    </xf>
    <xf numFmtId="177" fontId="2" fillId="0" borderId="1" xfId="22" applyNumberFormat="1" applyFont="1" applyFill="1" applyBorder="1" applyAlignment="1">
      <alignment horizontal="center" vertical="center" wrapText="1"/>
    </xf>
    <xf numFmtId="0" fontId="2" fillId="0" borderId="1" xfId="22" applyNumberFormat="1" applyFont="1" applyFill="1" applyBorder="1" applyAlignment="1">
      <alignment horizontal="center" vertical="center" wrapText="1"/>
    </xf>
    <xf numFmtId="177" fontId="15" fillId="0" borderId="1" xfId="22" applyNumberFormat="1" applyFont="1" applyFill="1" applyBorder="1" applyAlignment="1">
      <alignment horizontal="center" vertical="center" wrapText="1"/>
    </xf>
    <xf numFmtId="0" fontId="15" fillId="0" borderId="1" xfId="22" applyNumberFormat="1" applyFont="1" applyFill="1" applyBorder="1" applyAlignment="1">
      <alignment horizontal="center" vertical="center" wrapText="1"/>
    </xf>
    <xf numFmtId="0" fontId="2" fillId="0" borderId="1" xfId="22" applyFont="1" applyBorder="1" applyAlignment="1">
      <alignment horizontal="center" vertical="center" wrapText="1"/>
    </xf>
    <xf numFmtId="177" fontId="2" fillId="0" borderId="3" xfId="22" applyNumberFormat="1" applyFont="1" applyFill="1" applyBorder="1" applyAlignment="1">
      <alignment horizontal="center" vertical="center" wrapText="1"/>
    </xf>
    <xf numFmtId="177" fontId="2" fillId="0" borderId="3" xfId="22" applyNumberFormat="1" applyFont="1" applyBorder="1" applyAlignment="1">
      <alignment horizontal="center" vertical="center" wrapText="1"/>
    </xf>
    <xf numFmtId="177" fontId="2" fillId="0" borderId="1" xfId="22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76" fontId="23" fillId="0" borderId="1" xfId="1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12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21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right" vertical="center"/>
    </xf>
    <xf numFmtId="0" fontId="21" fillId="0" borderId="0" xfId="0" applyNumberFormat="1" applyFont="1" applyFill="1" applyAlignment="1">
      <alignment horizontal="right" vertical="center"/>
    </xf>
    <xf numFmtId="0" fontId="14" fillId="0" borderId="1" xfId="22" applyFont="1" applyBorder="1" applyAlignment="1">
      <alignment horizontal="center" vertical="center" wrapText="1"/>
    </xf>
    <xf numFmtId="0" fontId="16" fillId="0" borderId="1" xfId="22" applyFont="1" applyBorder="1" applyAlignment="1">
      <alignment horizontal="center" vertical="center" wrapText="1"/>
    </xf>
    <xf numFmtId="0" fontId="2" fillId="0" borderId="2" xfId="22" applyNumberFormat="1" applyFont="1" applyFill="1" applyBorder="1" applyAlignment="1">
      <alignment horizontal="center" vertical="center" wrapText="1"/>
    </xf>
    <xf numFmtId="0" fontId="2" fillId="0" borderId="5" xfId="22" applyNumberFormat="1" applyFont="1" applyFill="1" applyBorder="1" applyAlignment="1">
      <alignment horizontal="center" vertical="center" wrapText="1"/>
    </xf>
    <xf numFmtId="0" fontId="2" fillId="0" borderId="4" xfId="22" applyNumberFormat="1" applyFont="1" applyFill="1" applyBorder="1" applyAlignment="1">
      <alignment horizontal="center" vertical="center" wrapText="1"/>
    </xf>
    <xf numFmtId="0" fontId="14" fillId="0" borderId="1" xfId="22" applyFont="1" applyBorder="1" applyAlignment="1" applyProtection="1">
      <alignment horizontal="center" vertical="center" wrapText="1"/>
    </xf>
    <xf numFmtId="0" fontId="13" fillId="0" borderId="0" xfId="22" applyNumberFormat="1" applyFont="1" applyFill="1" applyBorder="1" applyAlignment="1" applyProtection="1">
      <alignment horizontal="center" vertical="center" wrapText="1"/>
    </xf>
    <xf numFmtId="0" fontId="13" fillId="0" borderId="0" xfId="22" applyNumberFormat="1" applyFont="1" applyFill="1" applyBorder="1" applyAlignment="1" applyProtection="1">
      <alignment horizontal="left" vertical="center" wrapText="1"/>
    </xf>
    <xf numFmtId="0" fontId="10" fillId="0" borderId="0" xfId="22" applyFont="1" applyBorder="1" applyAlignment="1" applyProtection="1">
      <alignment horizontal="right" vertical="center" wrapText="1"/>
    </xf>
    <xf numFmtId="0" fontId="14" fillId="0" borderId="1" xfId="22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wrapText="1"/>
    </xf>
  </cellXfs>
  <cellStyles count="23">
    <cellStyle name="常规" xfId="0" builtinId="0"/>
    <cellStyle name="常规 10" xfId="8"/>
    <cellStyle name="常规 10 6" xfId="14"/>
    <cellStyle name="常规 2" xfId="10"/>
    <cellStyle name="常规 2 2" xfId="7"/>
    <cellStyle name="常规 2 2 2" xfId="19"/>
    <cellStyle name="常规 20" xfId="13"/>
    <cellStyle name="常规 3" xfId="11"/>
    <cellStyle name="常规 3 2" xfId="6"/>
    <cellStyle name="常规 3 2 2" xfId="2"/>
    <cellStyle name="常规 3 4" xfId="18"/>
    <cellStyle name="常规 4" xfId="9"/>
    <cellStyle name="常规 4 5" xfId="16"/>
    <cellStyle name="常规 5" xfId="17"/>
    <cellStyle name="常规 5 5" xfId="15"/>
    <cellStyle name="常规 6" xfId="1"/>
    <cellStyle name="常规 7" xfId="22"/>
    <cellStyle name="常规 8" xfId="3"/>
    <cellStyle name="常规 9" xfId="4"/>
    <cellStyle name="常规_Sheet1" xfId="12"/>
    <cellStyle name="常规_承担国家任务价格监测定点单位_26" xfId="5"/>
    <cellStyle name="常规_承担国家任务价格监测定点单位_78" xfId="21"/>
    <cellStyle name="常规_承担国家任务价格监测定点单位_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" refreshedDate="44152.4929513889" recordCount="1238">
  <cacheSource type="worksheet">
    <worksheetSource ref="A1:D1239" sheet="Sheet2"/>
  </cacheSource>
  <cacheFields count="4">
    <cacheField name="所在地市" numFmtId="0">
      <sharedItems count="21">
        <s v="01.广州"/>
        <s v="02.深圳"/>
        <s v="03.珠海"/>
        <s v="04.汕头"/>
        <s v="05.佛山"/>
        <s v="06.韶关"/>
        <s v="07.河源"/>
        <s v="08.梅州"/>
        <s v="09.惠州"/>
        <s v="10.汕尾"/>
        <s v="11.东莞"/>
        <s v="12.中山"/>
        <s v="13.江门"/>
        <s v="14.阳江"/>
        <s v="15.湛江"/>
        <s v="16.茂名"/>
        <s v="17.肇庆"/>
        <s v="18.清远"/>
        <s v="19.潮州"/>
        <s v="20.揭阳"/>
        <s v="21.云浮"/>
      </sharedItems>
    </cacheField>
    <cacheField name="承担任务" numFmtId="0">
      <sharedItems count="25">
        <s v="广东省菜篮子价格监测日报"/>
        <s v="广东省城乡居民食品零售价格监测周报"/>
        <s v="广东省道路班车客运票价监测月报"/>
        <s v="广东省房屋销售价格监测月报"/>
        <s v="广东省房屋租赁价格监测月报"/>
        <s v="广东省家政行业服务收费价格监测月报"/>
        <s v="广东省工业生产资料价格监测旬报"/>
        <s v="广东省瓶装液化石油气零售价格监测旬报"/>
        <s v="广东省食盐批发价格监测月报"/>
        <s v="广东省城镇燃气公司天然气购销价格监测月报"/>
        <s v="广东省商业物业和住宅小区服务收费价格监测月报"/>
        <s v="进口和外调粮食价格监测月报"/>
        <s v="广东省活鸡、鸡蛋及饲料价格监测周报"/>
        <s v="广东省洗车行业服务收费价格监测月报"/>
        <s v="广东省成品油购销价格监测旬报"/>
        <s v="广东省农副产品批发市场价格监测周报"/>
        <s v="广东省快递行业服务收费价格监测月报"/>
        <s v="广东省肉鸡批发市场价格监测周报"/>
        <s v="广东省生猪、仔猪、母猪及饲料价格监测周报"/>
        <s v="广东省农业生产资料价格监测旬报"/>
        <s v="广东省节假日价格监测日报"/>
        <s v="广东省原粮购销价格监测旬报"/>
        <s v="广东省成品粮出厂价格监测旬报"/>
        <s v="广东省食糖出厂价格监测旬报"/>
        <s v="广东省甘蔗(糖料蔗)收购价格监测旬报"/>
      </sharedItems>
    </cacheField>
    <cacheField name="承担任务1" numFmtId="0">
      <sharedItems count="25">
        <s v="01.广东省菜篮子价格监测日报"/>
        <s v="02.广东省城乡居民食品零售价格监测周报"/>
        <s v="22.广东省道路班车客运票价监测月报"/>
        <s v="17.广东省房屋销售价格监测月报"/>
        <s v="18.广东省房屋租赁价格监测月报"/>
        <s v="19.广东省家政行业服务收费价格监测月报"/>
        <s v="07.广东省工业生产资料价格监测旬报"/>
        <s v="09.广东省瓶装液化石油气零售价格监测旬报"/>
        <s v="16.广东省食盐批发价格监测月报"/>
        <s v="21.广东省城镇燃气公司天然气购销价格监测月报"/>
        <s v="15.广东省商业物业和住宅小区服务收费价格监测月报"/>
        <s v="24.进口和外调粮食价格监测月报"/>
        <s v="05.广东省活鸡、鸡蛋及饲料价格监测周报"/>
        <s v="20.广东省洗车行业服务收费价格监测月报"/>
        <s v="10.广东省成品油购销价格监测旬报"/>
        <s v="03.广东省农副产品批发市场价格监测周报"/>
        <s v="23.广东省快递行业服务收费价格监测月报"/>
        <s v="06.广东省肉鸡批发市场价格监测周报"/>
        <s v="04.广东省生猪、仔猪、母猪及饲料价格监测周报"/>
        <s v="08.广东省农业生产资料价格监测旬报"/>
        <s v="25.广东省节假日价格监测日报"/>
        <s v="11.广东省原粮购销价格监测旬报"/>
        <s v="12.广东省成品粮出厂价格监测旬报"/>
        <s v="14.广东省食糖出厂价格监测旬报"/>
        <s v="13.广东省甘蔗(糖料蔗)收购价格监测旬报"/>
      </sharedItems>
    </cacheField>
    <cacheField name="补助金额" numFmtId="0">
      <sharedItems containsSemiMixedTypes="0" containsString="0" containsNumber="1" containsInteger="1" minValue="0" maxValue="8000" count="39">
        <n v="7200"/>
        <n v="7000"/>
        <n v="2800"/>
        <n v="2100"/>
        <n v="1500"/>
        <n v="1600"/>
        <n v="2000"/>
        <n v="6900"/>
        <n v="7600"/>
        <n v="2900"/>
        <n v="7700"/>
        <n v="6700"/>
        <n v="2500"/>
        <n v="2700"/>
        <n v="6600"/>
        <n v="7500"/>
        <n v="3000"/>
        <n v="2600"/>
        <n v="7900"/>
        <n v="7300"/>
        <n v="1900"/>
        <n v="3200"/>
        <n v="8000"/>
        <n v="7400"/>
        <n v="1800"/>
        <n v="3100"/>
        <n v="2200"/>
        <n v="7800"/>
        <n v="1700"/>
        <n v="6500"/>
        <n v="6400"/>
        <n v="6200"/>
        <n v="3600"/>
        <n v="3800"/>
        <n v="6800"/>
        <n v="2300"/>
        <n v="3700"/>
        <n v="2400"/>
        <n v="57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8">
  <r>
    <x v="0"/>
    <x v="0"/>
    <x v="0"/>
    <x v="0"/>
  </r>
  <r>
    <x v="0"/>
    <x v="0"/>
    <x v="0"/>
    <x v="1"/>
  </r>
  <r>
    <x v="0"/>
    <x v="1"/>
    <x v="1"/>
    <x v="2"/>
  </r>
  <r>
    <x v="0"/>
    <x v="2"/>
    <x v="2"/>
    <x v="3"/>
  </r>
  <r>
    <x v="0"/>
    <x v="3"/>
    <x v="3"/>
    <x v="4"/>
  </r>
  <r>
    <x v="0"/>
    <x v="4"/>
    <x v="4"/>
    <x v="5"/>
  </r>
  <r>
    <x v="0"/>
    <x v="5"/>
    <x v="5"/>
    <x v="4"/>
  </r>
  <r>
    <x v="0"/>
    <x v="5"/>
    <x v="5"/>
    <x v="4"/>
  </r>
  <r>
    <x v="0"/>
    <x v="6"/>
    <x v="6"/>
    <x v="6"/>
  </r>
  <r>
    <x v="0"/>
    <x v="6"/>
    <x v="6"/>
    <x v="6"/>
  </r>
  <r>
    <x v="0"/>
    <x v="7"/>
    <x v="7"/>
    <x v="6"/>
  </r>
  <r>
    <x v="0"/>
    <x v="8"/>
    <x v="8"/>
    <x v="4"/>
  </r>
  <r>
    <x v="0"/>
    <x v="9"/>
    <x v="9"/>
    <x v="4"/>
  </r>
  <r>
    <x v="0"/>
    <x v="10"/>
    <x v="10"/>
    <x v="4"/>
  </r>
  <r>
    <x v="0"/>
    <x v="11"/>
    <x v="11"/>
    <x v="4"/>
  </r>
  <r>
    <x v="0"/>
    <x v="11"/>
    <x v="11"/>
    <x v="4"/>
  </r>
  <r>
    <x v="0"/>
    <x v="0"/>
    <x v="0"/>
    <x v="7"/>
  </r>
  <r>
    <x v="0"/>
    <x v="0"/>
    <x v="0"/>
    <x v="8"/>
  </r>
  <r>
    <x v="0"/>
    <x v="1"/>
    <x v="1"/>
    <x v="9"/>
  </r>
  <r>
    <x v="0"/>
    <x v="10"/>
    <x v="10"/>
    <x v="4"/>
  </r>
  <r>
    <x v="0"/>
    <x v="10"/>
    <x v="10"/>
    <x v="4"/>
  </r>
  <r>
    <x v="0"/>
    <x v="10"/>
    <x v="10"/>
    <x v="4"/>
  </r>
  <r>
    <x v="0"/>
    <x v="10"/>
    <x v="10"/>
    <x v="4"/>
  </r>
  <r>
    <x v="0"/>
    <x v="0"/>
    <x v="0"/>
    <x v="10"/>
  </r>
  <r>
    <x v="0"/>
    <x v="0"/>
    <x v="0"/>
    <x v="11"/>
  </r>
  <r>
    <x v="0"/>
    <x v="1"/>
    <x v="1"/>
    <x v="9"/>
  </r>
  <r>
    <x v="0"/>
    <x v="12"/>
    <x v="12"/>
    <x v="12"/>
  </r>
  <r>
    <x v="0"/>
    <x v="10"/>
    <x v="10"/>
    <x v="4"/>
  </r>
  <r>
    <x v="0"/>
    <x v="10"/>
    <x v="10"/>
    <x v="4"/>
  </r>
  <r>
    <x v="0"/>
    <x v="10"/>
    <x v="10"/>
    <x v="4"/>
  </r>
  <r>
    <x v="0"/>
    <x v="10"/>
    <x v="10"/>
    <x v="4"/>
  </r>
  <r>
    <x v="0"/>
    <x v="10"/>
    <x v="10"/>
    <x v="4"/>
  </r>
  <r>
    <x v="0"/>
    <x v="3"/>
    <x v="3"/>
    <x v="4"/>
  </r>
  <r>
    <x v="0"/>
    <x v="4"/>
    <x v="4"/>
    <x v="5"/>
  </r>
  <r>
    <x v="0"/>
    <x v="13"/>
    <x v="13"/>
    <x v="4"/>
  </r>
  <r>
    <x v="0"/>
    <x v="13"/>
    <x v="13"/>
    <x v="4"/>
  </r>
  <r>
    <x v="0"/>
    <x v="14"/>
    <x v="14"/>
    <x v="6"/>
  </r>
  <r>
    <x v="0"/>
    <x v="14"/>
    <x v="14"/>
    <x v="6"/>
  </r>
  <r>
    <x v="0"/>
    <x v="2"/>
    <x v="2"/>
    <x v="3"/>
  </r>
  <r>
    <x v="0"/>
    <x v="14"/>
    <x v="14"/>
    <x v="6"/>
  </r>
  <r>
    <x v="0"/>
    <x v="11"/>
    <x v="11"/>
    <x v="4"/>
  </r>
  <r>
    <x v="0"/>
    <x v="1"/>
    <x v="1"/>
    <x v="9"/>
  </r>
  <r>
    <x v="0"/>
    <x v="15"/>
    <x v="15"/>
    <x v="13"/>
  </r>
  <r>
    <x v="0"/>
    <x v="0"/>
    <x v="0"/>
    <x v="14"/>
  </r>
  <r>
    <x v="0"/>
    <x v="0"/>
    <x v="0"/>
    <x v="15"/>
  </r>
  <r>
    <x v="0"/>
    <x v="7"/>
    <x v="7"/>
    <x v="6"/>
  </r>
  <r>
    <x v="0"/>
    <x v="16"/>
    <x v="16"/>
    <x v="5"/>
  </r>
  <r>
    <x v="0"/>
    <x v="1"/>
    <x v="1"/>
    <x v="9"/>
  </r>
  <r>
    <x v="0"/>
    <x v="17"/>
    <x v="17"/>
    <x v="12"/>
  </r>
  <r>
    <x v="0"/>
    <x v="18"/>
    <x v="18"/>
    <x v="16"/>
  </r>
  <r>
    <x v="0"/>
    <x v="15"/>
    <x v="15"/>
    <x v="12"/>
  </r>
  <r>
    <x v="0"/>
    <x v="15"/>
    <x v="15"/>
    <x v="16"/>
  </r>
  <r>
    <x v="0"/>
    <x v="18"/>
    <x v="18"/>
    <x v="17"/>
  </r>
  <r>
    <x v="0"/>
    <x v="6"/>
    <x v="6"/>
    <x v="6"/>
  </r>
  <r>
    <x v="0"/>
    <x v="6"/>
    <x v="6"/>
    <x v="3"/>
  </r>
  <r>
    <x v="0"/>
    <x v="14"/>
    <x v="14"/>
    <x v="6"/>
  </r>
  <r>
    <x v="0"/>
    <x v="16"/>
    <x v="16"/>
    <x v="5"/>
  </r>
  <r>
    <x v="0"/>
    <x v="16"/>
    <x v="16"/>
    <x v="5"/>
  </r>
  <r>
    <x v="0"/>
    <x v="0"/>
    <x v="0"/>
    <x v="10"/>
  </r>
  <r>
    <x v="0"/>
    <x v="0"/>
    <x v="0"/>
    <x v="10"/>
  </r>
  <r>
    <x v="0"/>
    <x v="0"/>
    <x v="0"/>
    <x v="15"/>
  </r>
  <r>
    <x v="0"/>
    <x v="1"/>
    <x v="1"/>
    <x v="2"/>
  </r>
  <r>
    <x v="0"/>
    <x v="6"/>
    <x v="6"/>
    <x v="3"/>
  </r>
  <r>
    <x v="0"/>
    <x v="6"/>
    <x v="6"/>
    <x v="6"/>
  </r>
  <r>
    <x v="0"/>
    <x v="6"/>
    <x v="6"/>
    <x v="6"/>
  </r>
  <r>
    <x v="0"/>
    <x v="6"/>
    <x v="6"/>
    <x v="6"/>
  </r>
  <r>
    <x v="0"/>
    <x v="3"/>
    <x v="3"/>
    <x v="4"/>
  </r>
  <r>
    <x v="0"/>
    <x v="0"/>
    <x v="0"/>
    <x v="15"/>
  </r>
  <r>
    <x v="0"/>
    <x v="1"/>
    <x v="1"/>
    <x v="9"/>
  </r>
  <r>
    <x v="0"/>
    <x v="18"/>
    <x v="18"/>
    <x v="17"/>
  </r>
  <r>
    <x v="0"/>
    <x v="10"/>
    <x v="10"/>
    <x v="4"/>
  </r>
  <r>
    <x v="0"/>
    <x v="10"/>
    <x v="10"/>
    <x v="4"/>
  </r>
  <r>
    <x v="0"/>
    <x v="10"/>
    <x v="10"/>
    <x v="4"/>
  </r>
  <r>
    <x v="0"/>
    <x v="10"/>
    <x v="10"/>
    <x v="4"/>
  </r>
  <r>
    <x v="0"/>
    <x v="0"/>
    <x v="0"/>
    <x v="18"/>
  </r>
  <r>
    <x v="0"/>
    <x v="1"/>
    <x v="1"/>
    <x v="9"/>
  </r>
  <r>
    <x v="0"/>
    <x v="10"/>
    <x v="10"/>
    <x v="4"/>
  </r>
  <r>
    <x v="0"/>
    <x v="10"/>
    <x v="10"/>
    <x v="4"/>
  </r>
  <r>
    <x v="0"/>
    <x v="10"/>
    <x v="10"/>
    <x v="4"/>
  </r>
  <r>
    <x v="0"/>
    <x v="16"/>
    <x v="16"/>
    <x v="5"/>
  </r>
  <r>
    <x v="0"/>
    <x v="0"/>
    <x v="0"/>
    <x v="0"/>
  </r>
  <r>
    <x v="0"/>
    <x v="1"/>
    <x v="1"/>
    <x v="2"/>
  </r>
  <r>
    <x v="0"/>
    <x v="11"/>
    <x v="11"/>
    <x v="4"/>
  </r>
  <r>
    <x v="0"/>
    <x v="0"/>
    <x v="0"/>
    <x v="1"/>
  </r>
  <r>
    <x v="0"/>
    <x v="0"/>
    <x v="0"/>
    <x v="8"/>
  </r>
  <r>
    <x v="0"/>
    <x v="1"/>
    <x v="1"/>
    <x v="9"/>
  </r>
  <r>
    <x v="0"/>
    <x v="6"/>
    <x v="6"/>
    <x v="6"/>
  </r>
  <r>
    <x v="0"/>
    <x v="19"/>
    <x v="19"/>
    <x v="3"/>
  </r>
  <r>
    <x v="0"/>
    <x v="0"/>
    <x v="0"/>
    <x v="18"/>
  </r>
  <r>
    <x v="0"/>
    <x v="18"/>
    <x v="18"/>
    <x v="16"/>
  </r>
  <r>
    <x v="0"/>
    <x v="1"/>
    <x v="1"/>
    <x v="9"/>
  </r>
  <r>
    <x v="0"/>
    <x v="12"/>
    <x v="12"/>
    <x v="12"/>
  </r>
  <r>
    <x v="0"/>
    <x v="19"/>
    <x v="19"/>
    <x v="3"/>
  </r>
  <r>
    <x v="0"/>
    <x v="16"/>
    <x v="16"/>
    <x v="5"/>
  </r>
  <r>
    <x v="1"/>
    <x v="15"/>
    <x v="15"/>
    <x v="16"/>
  </r>
  <r>
    <x v="1"/>
    <x v="2"/>
    <x v="2"/>
    <x v="3"/>
  </r>
  <r>
    <x v="1"/>
    <x v="20"/>
    <x v="20"/>
    <x v="4"/>
  </r>
  <r>
    <x v="1"/>
    <x v="2"/>
    <x v="2"/>
    <x v="3"/>
  </r>
  <r>
    <x v="1"/>
    <x v="20"/>
    <x v="20"/>
    <x v="4"/>
  </r>
  <r>
    <x v="1"/>
    <x v="0"/>
    <x v="0"/>
    <x v="10"/>
  </r>
  <r>
    <x v="1"/>
    <x v="1"/>
    <x v="1"/>
    <x v="9"/>
  </r>
  <r>
    <x v="1"/>
    <x v="8"/>
    <x v="8"/>
    <x v="4"/>
  </r>
  <r>
    <x v="1"/>
    <x v="6"/>
    <x v="6"/>
    <x v="6"/>
  </r>
  <r>
    <x v="1"/>
    <x v="1"/>
    <x v="1"/>
    <x v="2"/>
  </r>
  <r>
    <x v="1"/>
    <x v="4"/>
    <x v="4"/>
    <x v="5"/>
  </r>
  <r>
    <x v="1"/>
    <x v="3"/>
    <x v="3"/>
    <x v="4"/>
  </r>
  <r>
    <x v="1"/>
    <x v="14"/>
    <x v="14"/>
    <x v="6"/>
  </r>
  <r>
    <x v="1"/>
    <x v="10"/>
    <x v="10"/>
    <x v="4"/>
  </r>
  <r>
    <x v="1"/>
    <x v="10"/>
    <x v="10"/>
    <x v="4"/>
  </r>
  <r>
    <x v="1"/>
    <x v="10"/>
    <x v="10"/>
    <x v="4"/>
  </r>
  <r>
    <x v="1"/>
    <x v="3"/>
    <x v="3"/>
    <x v="4"/>
  </r>
  <r>
    <x v="1"/>
    <x v="0"/>
    <x v="0"/>
    <x v="19"/>
  </r>
  <r>
    <x v="1"/>
    <x v="5"/>
    <x v="5"/>
    <x v="4"/>
  </r>
  <r>
    <x v="1"/>
    <x v="4"/>
    <x v="4"/>
    <x v="5"/>
  </r>
  <r>
    <x v="1"/>
    <x v="3"/>
    <x v="3"/>
    <x v="4"/>
  </r>
  <r>
    <x v="1"/>
    <x v="9"/>
    <x v="9"/>
    <x v="4"/>
  </r>
  <r>
    <x v="1"/>
    <x v="4"/>
    <x v="4"/>
    <x v="5"/>
  </r>
  <r>
    <x v="1"/>
    <x v="3"/>
    <x v="3"/>
    <x v="4"/>
  </r>
  <r>
    <x v="1"/>
    <x v="20"/>
    <x v="20"/>
    <x v="20"/>
  </r>
  <r>
    <x v="1"/>
    <x v="1"/>
    <x v="1"/>
    <x v="9"/>
  </r>
  <r>
    <x v="1"/>
    <x v="7"/>
    <x v="7"/>
    <x v="6"/>
  </r>
  <r>
    <x v="1"/>
    <x v="20"/>
    <x v="20"/>
    <x v="4"/>
  </r>
  <r>
    <x v="1"/>
    <x v="0"/>
    <x v="0"/>
    <x v="10"/>
  </r>
  <r>
    <x v="1"/>
    <x v="14"/>
    <x v="14"/>
    <x v="6"/>
  </r>
  <r>
    <x v="1"/>
    <x v="10"/>
    <x v="10"/>
    <x v="4"/>
  </r>
  <r>
    <x v="1"/>
    <x v="10"/>
    <x v="10"/>
    <x v="4"/>
  </r>
  <r>
    <x v="1"/>
    <x v="10"/>
    <x v="10"/>
    <x v="4"/>
  </r>
  <r>
    <x v="1"/>
    <x v="10"/>
    <x v="10"/>
    <x v="4"/>
  </r>
  <r>
    <x v="1"/>
    <x v="6"/>
    <x v="6"/>
    <x v="6"/>
  </r>
  <r>
    <x v="1"/>
    <x v="1"/>
    <x v="1"/>
    <x v="9"/>
  </r>
  <r>
    <x v="1"/>
    <x v="0"/>
    <x v="0"/>
    <x v="18"/>
  </r>
  <r>
    <x v="1"/>
    <x v="14"/>
    <x v="14"/>
    <x v="6"/>
  </r>
  <r>
    <x v="1"/>
    <x v="18"/>
    <x v="18"/>
    <x v="17"/>
  </r>
  <r>
    <x v="1"/>
    <x v="0"/>
    <x v="0"/>
    <x v="18"/>
  </r>
  <r>
    <x v="1"/>
    <x v="1"/>
    <x v="1"/>
    <x v="9"/>
  </r>
  <r>
    <x v="1"/>
    <x v="6"/>
    <x v="6"/>
    <x v="6"/>
  </r>
  <r>
    <x v="1"/>
    <x v="10"/>
    <x v="10"/>
    <x v="4"/>
  </r>
  <r>
    <x v="1"/>
    <x v="10"/>
    <x v="10"/>
    <x v="4"/>
  </r>
  <r>
    <x v="1"/>
    <x v="10"/>
    <x v="10"/>
    <x v="4"/>
  </r>
  <r>
    <x v="1"/>
    <x v="10"/>
    <x v="10"/>
    <x v="4"/>
  </r>
  <r>
    <x v="1"/>
    <x v="15"/>
    <x v="15"/>
    <x v="21"/>
  </r>
  <r>
    <x v="1"/>
    <x v="18"/>
    <x v="18"/>
    <x v="17"/>
  </r>
  <r>
    <x v="1"/>
    <x v="0"/>
    <x v="0"/>
    <x v="10"/>
  </r>
  <r>
    <x v="1"/>
    <x v="1"/>
    <x v="1"/>
    <x v="9"/>
  </r>
  <r>
    <x v="1"/>
    <x v="0"/>
    <x v="0"/>
    <x v="10"/>
  </r>
  <r>
    <x v="1"/>
    <x v="0"/>
    <x v="0"/>
    <x v="10"/>
  </r>
  <r>
    <x v="1"/>
    <x v="0"/>
    <x v="0"/>
    <x v="10"/>
  </r>
  <r>
    <x v="1"/>
    <x v="0"/>
    <x v="0"/>
    <x v="10"/>
  </r>
  <r>
    <x v="1"/>
    <x v="1"/>
    <x v="1"/>
    <x v="9"/>
  </r>
  <r>
    <x v="2"/>
    <x v="0"/>
    <x v="0"/>
    <x v="18"/>
  </r>
  <r>
    <x v="2"/>
    <x v="20"/>
    <x v="20"/>
    <x v="20"/>
  </r>
  <r>
    <x v="2"/>
    <x v="0"/>
    <x v="0"/>
    <x v="22"/>
  </r>
  <r>
    <x v="2"/>
    <x v="0"/>
    <x v="0"/>
    <x v="18"/>
  </r>
  <r>
    <x v="2"/>
    <x v="1"/>
    <x v="1"/>
    <x v="9"/>
  </r>
  <r>
    <x v="2"/>
    <x v="1"/>
    <x v="1"/>
    <x v="9"/>
  </r>
  <r>
    <x v="2"/>
    <x v="17"/>
    <x v="17"/>
    <x v="12"/>
  </r>
  <r>
    <x v="2"/>
    <x v="14"/>
    <x v="14"/>
    <x v="6"/>
  </r>
  <r>
    <x v="2"/>
    <x v="10"/>
    <x v="10"/>
    <x v="4"/>
  </r>
  <r>
    <x v="2"/>
    <x v="10"/>
    <x v="10"/>
    <x v="4"/>
  </r>
  <r>
    <x v="2"/>
    <x v="10"/>
    <x v="10"/>
    <x v="4"/>
  </r>
  <r>
    <x v="2"/>
    <x v="10"/>
    <x v="10"/>
    <x v="4"/>
  </r>
  <r>
    <x v="2"/>
    <x v="10"/>
    <x v="10"/>
    <x v="4"/>
  </r>
  <r>
    <x v="2"/>
    <x v="10"/>
    <x v="10"/>
    <x v="4"/>
  </r>
  <r>
    <x v="2"/>
    <x v="10"/>
    <x v="10"/>
    <x v="4"/>
  </r>
  <r>
    <x v="2"/>
    <x v="6"/>
    <x v="6"/>
    <x v="6"/>
  </r>
  <r>
    <x v="2"/>
    <x v="5"/>
    <x v="5"/>
    <x v="4"/>
  </r>
  <r>
    <x v="2"/>
    <x v="5"/>
    <x v="5"/>
    <x v="4"/>
  </r>
  <r>
    <x v="2"/>
    <x v="13"/>
    <x v="13"/>
    <x v="4"/>
  </r>
  <r>
    <x v="2"/>
    <x v="13"/>
    <x v="13"/>
    <x v="4"/>
  </r>
  <r>
    <x v="2"/>
    <x v="8"/>
    <x v="8"/>
    <x v="4"/>
  </r>
  <r>
    <x v="2"/>
    <x v="9"/>
    <x v="9"/>
    <x v="4"/>
  </r>
  <r>
    <x v="2"/>
    <x v="4"/>
    <x v="4"/>
    <x v="5"/>
  </r>
  <r>
    <x v="2"/>
    <x v="0"/>
    <x v="0"/>
    <x v="18"/>
  </r>
  <r>
    <x v="2"/>
    <x v="10"/>
    <x v="10"/>
    <x v="4"/>
  </r>
  <r>
    <x v="2"/>
    <x v="18"/>
    <x v="18"/>
    <x v="17"/>
  </r>
  <r>
    <x v="2"/>
    <x v="12"/>
    <x v="12"/>
    <x v="12"/>
  </r>
  <r>
    <x v="2"/>
    <x v="6"/>
    <x v="6"/>
    <x v="6"/>
  </r>
  <r>
    <x v="3"/>
    <x v="0"/>
    <x v="0"/>
    <x v="11"/>
  </r>
  <r>
    <x v="3"/>
    <x v="0"/>
    <x v="0"/>
    <x v="15"/>
  </r>
  <r>
    <x v="3"/>
    <x v="0"/>
    <x v="0"/>
    <x v="1"/>
  </r>
  <r>
    <x v="3"/>
    <x v="7"/>
    <x v="7"/>
    <x v="6"/>
  </r>
  <r>
    <x v="3"/>
    <x v="1"/>
    <x v="1"/>
    <x v="9"/>
  </r>
  <r>
    <x v="3"/>
    <x v="15"/>
    <x v="15"/>
    <x v="21"/>
  </r>
  <r>
    <x v="3"/>
    <x v="15"/>
    <x v="15"/>
    <x v="21"/>
  </r>
  <r>
    <x v="3"/>
    <x v="14"/>
    <x v="14"/>
    <x v="6"/>
  </r>
  <r>
    <x v="3"/>
    <x v="10"/>
    <x v="10"/>
    <x v="4"/>
  </r>
  <r>
    <x v="3"/>
    <x v="10"/>
    <x v="10"/>
    <x v="4"/>
  </r>
  <r>
    <x v="3"/>
    <x v="10"/>
    <x v="10"/>
    <x v="4"/>
  </r>
  <r>
    <x v="3"/>
    <x v="5"/>
    <x v="5"/>
    <x v="4"/>
  </r>
  <r>
    <x v="3"/>
    <x v="13"/>
    <x v="13"/>
    <x v="4"/>
  </r>
  <r>
    <x v="3"/>
    <x v="13"/>
    <x v="13"/>
    <x v="4"/>
  </r>
  <r>
    <x v="3"/>
    <x v="3"/>
    <x v="3"/>
    <x v="4"/>
  </r>
  <r>
    <x v="3"/>
    <x v="4"/>
    <x v="4"/>
    <x v="5"/>
  </r>
  <r>
    <x v="3"/>
    <x v="9"/>
    <x v="9"/>
    <x v="4"/>
  </r>
  <r>
    <x v="3"/>
    <x v="8"/>
    <x v="8"/>
    <x v="4"/>
  </r>
  <r>
    <x v="3"/>
    <x v="3"/>
    <x v="3"/>
    <x v="4"/>
  </r>
  <r>
    <x v="3"/>
    <x v="1"/>
    <x v="1"/>
    <x v="9"/>
  </r>
  <r>
    <x v="3"/>
    <x v="0"/>
    <x v="0"/>
    <x v="10"/>
  </r>
  <r>
    <x v="3"/>
    <x v="0"/>
    <x v="0"/>
    <x v="0"/>
  </r>
  <r>
    <x v="3"/>
    <x v="18"/>
    <x v="18"/>
    <x v="17"/>
  </r>
  <r>
    <x v="3"/>
    <x v="10"/>
    <x v="10"/>
    <x v="4"/>
  </r>
  <r>
    <x v="3"/>
    <x v="10"/>
    <x v="10"/>
    <x v="4"/>
  </r>
  <r>
    <x v="3"/>
    <x v="10"/>
    <x v="10"/>
    <x v="4"/>
  </r>
  <r>
    <x v="3"/>
    <x v="10"/>
    <x v="10"/>
    <x v="4"/>
  </r>
  <r>
    <x v="3"/>
    <x v="0"/>
    <x v="0"/>
    <x v="10"/>
  </r>
  <r>
    <x v="3"/>
    <x v="0"/>
    <x v="0"/>
    <x v="23"/>
  </r>
  <r>
    <x v="3"/>
    <x v="0"/>
    <x v="0"/>
    <x v="8"/>
  </r>
  <r>
    <x v="3"/>
    <x v="20"/>
    <x v="20"/>
    <x v="24"/>
  </r>
  <r>
    <x v="3"/>
    <x v="0"/>
    <x v="0"/>
    <x v="10"/>
  </r>
  <r>
    <x v="3"/>
    <x v="20"/>
    <x v="20"/>
    <x v="4"/>
  </r>
  <r>
    <x v="3"/>
    <x v="7"/>
    <x v="7"/>
    <x v="6"/>
  </r>
  <r>
    <x v="3"/>
    <x v="20"/>
    <x v="20"/>
    <x v="4"/>
  </r>
  <r>
    <x v="3"/>
    <x v="2"/>
    <x v="2"/>
    <x v="3"/>
  </r>
  <r>
    <x v="3"/>
    <x v="2"/>
    <x v="2"/>
    <x v="3"/>
  </r>
  <r>
    <x v="3"/>
    <x v="20"/>
    <x v="20"/>
    <x v="4"/>
  </r>
  <r>
    <x v="3"/>
    <x v="5"/>
    <x v="5"/>
    <x v="4"/>
  </r>
  <r>
    <x v="3"/>
    <x v="4"/>
    <x v="4"/>
    <x v="5"/>
  </r>
  <r>
    <x v="3"/>
    <x v="6"/>
    <x v="6"/>
    <x v="6"/>
  </r>
  <r>
    <x v="3"/>
    <x v="0"/>
    <x v="0"/>
    <x v="7"/>
  </r>
  <r>
    <x v="3"/>
    <x v="0"/>
    <x v="0"/>
    <x v="14"/>
  </r>
  <r>
    <x v="3"/>
    <x v="18"/>
    <x v="18"/>
    <x v="16"/>
  </r>
  <r>
    <x v="3"/>
    <x v="12"/>
    <x v="12"/>
    <x v="12"/>
  </r>
  <r>
    <x v="3"/>
    <x v="1"/>
    <x v="1"/>
    <x v="16"/>
  </r>
  <r>
    <x v="3"/>
    <x v="0"/>
    <x v="0"/>
    <x v="11"/>
  </r>
  <r>
    <x v="3"/>
    <x v="0"/>
    <x v="0"/>
    <x v="0"/>
  </r>
  <r>
    <x v="3"/>
    <x v="1"/>
    <x v="1"/>
    <x v="9"/>
  </r>
  <r>
    <x v="3"/>
    <x v="12"/>
    <x v="12"/>
    <x v="12"/>
  </r>
  <r>
    <x v="3"/>
    <x v="0"/>
    <x v="0"/>
    <x v="8"/>
  </r>
  <r>
    <x v="3"/>
    <x v="20"/>
    <x v="20"/>
    <x v="24"/>
  </r>
  <r>
    <x v="3"/>
    <x v="1"/>
    <x v="1"/>
    <x v="9"/>
  </r>
  <r>
    <x v="3"/>
    <x v="18"/>
    <x v="18"/>
    <x v="17"/>
  </r>
  <r>
    <x v="3"/>
    <x v="18"/>
    <x v="18"/>
    <x v="16"/>
  </r>
  <r>
    <x v="3"/>
    <x v="0"/>
    <x v="0"/>
    <x v="23"/>
  </r>
  <r>
    <x v="3"/>
    <x v="0"/>
    <x v="0"/>
    <x v="10"/>
  </r>
  <r>
    <x v="3"/>
    <x v="1"/>
    <x v="1"/>
    <x v="9"/>
  </r>
  <r>
    <x v="3"/>
    <x v="0"/>
    <x v="0"/>
    <x v="0"/>
  </r>
  <r>
    <x v="3"/>
    <x v="0"/>
    <x v="0"/>
    <x v="19"/>
  </r>
  <r>
    <x v="3"/>
    <x v="1"/>
    <x v="1"/>
    <x v="9"/>
  </r>
  <r>
    <x v="4"/>
    <x v="8"/>
    <x v="8"/>
    <x v="4"/>
  </r>
  <r>
    <x v="4"/>
    <x v="9"/>
    <x v="9"/>
    <x v="4"/>
  </r>
  <r>
    <x v="4"/>
    <x v="14"/>
    <x v="14"/>
    <x v="6"/>
  </r>
  <r>
    <x v="4"/>
    <x v="2"/>
    <x v="2"/>
    <x v="3"/>
  </r>
  <r>
    <x v="4"/>
    <x v="20"/>
    <x v="20"/>
    <x v="4"/>
  </r>
  <r>
    <x v="4"/>
    <x v="0"/>
    <x v="0"/>
    <x v="19"/>
  </r>
  <r>
    <x v="4"/>
    <x v="20"/>
    <x v="20"/>
    <x v="24"/>
  </r>
  <r>
    <x v="4"/>
    <x v="0"/>
    <x v="0"/>
    <x v="18"/>
  </r>
  <r>
    <x v="4"/>
    <x v="1"/>
    <x v="1"/>
    <x v="9"/>
  </r>
  <r>
    <x v="4"/>
    <x v="18"/>
    <x v="18"/>
    <x v="17"/>
  </r>
  <r>
    <x v="4"/>
    <x v="3"/>
    <x v="3"/>
    <x v="4"/>
  </r>
  <r>
    <x v="4"/>
    <x v="10"/>
    <x v="10"/>
    <x v="4"/>
  </r>
  <r>
    <x v="4"/>
    <x v="13"/>
    <x v="13"/>
    <x v="4"/>
  </r>
  <r>
    <x v="4"/>
    <x v="4"/>
    <x v="4"/>
    <x v="5"/>
  </r>
  <r>
    <x v="4"/>
    <x v="10"/>
    <x v="10"/>
    <x v="4"/>
  </r>
  <r>
    <x v="4"/>
    <x v="11"/>
    <x v="11"/>
    <x v="4"/>
  </r>
  <r>
    <x v="4"/>
    <x v="0"/>
    <x v="0"/>
    <x v="22"/>
  </r>
  <r>
    <x v="4"/>
    <x v="3"/>
    <x v="3"/>
    <x v="4"/>
  </r>
  <r>
    <x v="4"/>
    <x v="0"/>
    <x v="0"/>
    <x v="8"/>
  </r>
  <r>
    <x v="4"/>
    <x v="20"/>
    <x v="20"/>
    <x v="24"/>
  </r>
  <r>
    <x v="4"/>
    <x v="17"/>
    <x v="17"/>
    <x v="12"/>
  </r>
  <r>
    <x v="4"/>
    <x v="15"/>
    <x v="15"/>
    <x v="25"/>
  </r>
  <r>
    <x v="4"/>
    <x v="15"/>
    <x v="15"/>
    <x v="2"/>
  </r>
  <r>
    <x v="4"/>
    <x v="15"/>
    <x v="15"/>
    <x v="17"/>
  </r>
  <r>
    <x v="4"/>
    <x v="1"/>
    <x v="1"/>
    <x v="9"/>
  </r>
  <r>
    <x v="4"/>
    <x v="7"/>
    <x v="7"/>
    <x v="6"/>
  </r>
  <r>
    <x v="4"/>
    <x v="20"/>
    <x v="20"/>
    <x v="4"/>
  </r>
  <r>
    <x v="4"/>
    <x v="17"/>
    <x v="17"/>
    <x v="12"/>
  </r>
  <r>
    <x v="4"/>
    <x v="6"/>
    <x v="6"/>
    <x v="6"/>
  </r>
  <r>
    <x v="4"/>
    <x v="6"/>
    <x v="6"/>
    <x v="6"/>
  </r>
  <r>
    <x v="4"/>
    <x v="6"/>
    <x v="6"/>
    <x v="6"/>
  </r>
  <r>
    <x v="4"/>
    <x v="6"/>
    <x v="6"/>
    <x v="6"/>
  </r>
  <r>
    <x v="4"/>
    <x v="6"/>
    <x v="6"/>
    <x v="6"/>
  </r>
  <r>
    <x v="4"/>
    <x v="2"/>
    <x v="2"/>
    <x v="3"/>
  </r>
  <r>
    <x v="4"/>
    <x v="14"/>
    <x v="14"/>
    <x v="6"/>
  </r>
  <r>
    <x v="4"/>
    <x v="6"/>
    <x v="6"/>
    <x v="6"/>
  </r>
  <r>
    <x v="4"/>
    <x v="10"/>
    <x v="10"/>
    <x v="4"/>
  </r>
  <r>
    <x v="4"/>
    <x v="0"/>
    <x v="0"/>
    <x v="10"/>
  </r>
  <r>
    <x v="4"/>
    <x v="20"/>
    <x v="20"/>
    <x v="20"/>
  </r>
  <r>
    <x v="4"/>
    <x v="0"/>
    <x v="0"/>
    <x v="18"/>
  </r>
  <r>
    <x v="4"/>
    <x v="1"/>
    <x v="1"/>
    <x v="13"/>
  </r>
  <r>
    <x v="4"/>
    <x v="17"/>
    <x v="17"/>
    <x v="12"/>
  </r>
  <r>
    <x v="4"/>
    <x v="14"/>
    <x v="14"/>
    <x v="6"/>
  </r>
  <r>
    <x v="4"/>
    <x v="10"/>
    <x v="10"/>
    <x v="4"/>
  </r>
  <r>
    <x v="4"/>
    <x v="10"/>
    <x v="10"/>
    <x v="4"/>
  </r>
  <r>
    <x v="4"/>
    <x v="6"/>
    <x v="6"/>
    <x v="26"/>
  </r>
  <r>
    <x v="4"/>
    <x v="0"/>
    <x v="0"/>
    <x v="15"/>
  </r>
  <r>
    <x v="4"/>
    <x v="0"/>
    <x v="0"/>
    <x v="23"/>
  </r>
  <r>
    <x v="4"/>
    <x v="20"/>
    <x v="20"/>
    <x v="24"/>
  </r>
  <r>
    <x v="4"/>
    <x v="1"/>
    <x v="1"/>
    <x v="16"/>
  </r>
  <r>
    <x v="4"/>
    <x v="12"/>
    <x v="12"/>
    <x v="12"/>
  </r>
  <r>
    <x v="4"/>
    <x v="7"/>
    <x v="7"/>
    <x v="6"/>
  </r>
  <r>
    <x v="4"/>
    <x v="10"/>
    <x v="10"/>
    <x v="4"/>
  </r>
  <r>
    <x v="4"/>
    <x v="6"/>
    <x v="6"/>
    <x v="6"/>
  </r>
  <r>
    <x v="4"/>
    <x v="18"/>
    <x v="18"/>
    <x v="17"/>
  </r>
  <r>
    <x v="4"/>
    <x v="13"/>
    <x v="13"/>
    <x v="4"/>
  </r>
  <r>
    <x v="4"/>
    <x v="5"/>
    <x v="5"/>
    <x v="4"/>
  </r>
  <r>
    <x v="4"/>
    <x v="18"/>
    <x v="18"/>
    <x v="16"/>
  </r>
  <r>
    <x v="4"/>
    <x v="0"/>
    <x v="0"/>
    <x v="10"/>
  </r>
  <r>
    <x v="4"/>
    <x v="20"/>
    <x v="20"/>
    <x v="20"/>
  </r>
  <r>
    <x v="4"/>
    <x v="0"/>
    <x v="0"/>
    <x v="15"/>
  </r>
  <r>
    <x v="4"/>
    <x v="1"/>
    <x v="1"/>
    <x v="9"/>
  </r>
  <r>
    <x v="4"/>
    <x v="7"/>
    <x v="7"/>
    <x v="6"/>
  </r>
  <r>
    <x v="4"/>
    <x v="6"/>
    <x v="6"/>
    <x v="6"/>
  </r>
  <r>
    <x v="4"/>
    <x v="6"/>
    <x v="6"/>
    <x v="6"/>
  </r>
  <r>
    <x v="4"/>
    <x v="6"/>
    <x v="6"/>
    <x v="6"/>
  </r>
  <r>
    <x v="4"/>
    <x v="5"/>
    <x v="5"/>
    <x v="4"/>
  </r>
  <r>
    <x v="5"/>
    <x v="0"/>
    <x v="0"/>
    <x v="10"/>
  </r>
  <r>
    <x v="5"/>
    <x v="20"/>
    <x v="20"/>
    <x v="24"/>
  </r>
  <r>
    <x v="5"/>
    <x v="0"/>
    <x v="0"/>
    <x v="10"/>
  </r>
  <r>
    <x v="5"/>
    <x v="20"/>
    <x v="20"/>
    <x v="24"/>
  </r>
  <r>
    <x v="5"/>
    <x v="7"/>
    <x v="7"/>
    <x v="6"/>
  </r>
  <r>
    <x v="5"/>
    <x v="20"/>
    <x v="20"/>
    <x v="4"/>
  </r>
  <r>
    <x v="5"/>
    <x v="12"/>
    <x v="12"/>
    <x v="12"/>
  </r>
  <r>
    <x v="5"/>
    <x v="1"/>
    <x v="1"/>
    <x v="2"/>
  </r>
  <r>
    <x v="5"/>
    <x v="17"/>
    <x v="17"/>
    <x v="12"/>
  </r>
  <r>
    <x v="5"/>
    <x v="14"/>
    <x v="14"/>
    <x v="6"/>
  </r>
  <r>
    <x v="5"/>
    <x v="6"/>
    <x v="6"/>
    <x v="6"/>
  </r>
  <r>
    <x v="5"/>
    <x v="3"/>
    <x v="3"/>
    <x v="4"/>
  </r>
  <r>
    <x v="5"/>
    <x v="10"/>
    <x v="10"/>
    <x v="4"/>
  </r>
  <r>
    <x v="5"/>
    <x v="5"/>
    <x v="5"/>
    <x v="4"/>
  </r>
  <r>
    <x v="5"/>
    <x v="13"/>
    <x v="13"/>
    <x v="4"/>
  </r>
  <r>
    <x v="5"/>
    <x v="13"/>
    <x v="13"/>
    <x v="4"/>
  </r>
  <r>
    <x v="5"/>
    <x v="4"/>
    <x v="4"/>
    <x v="4"/>
  </r>
  <r>
    <x v="5"/>
    <x v="9"/>
    <x v="9"/>
    <x v="4"/>
  </r>
  <r>
    <x v="5"/>
    <x v="8"/>
    <x v="8"/>
    <x v="4"/>
  </r>
  <r>
    <x v="5"/>
    <x v="10"/>
    <x v="10"/>
    <x v="4"/>
  </r>
  <r>
    <x v="5"/>
    <x v="0"/>
    <x v="0"/>
    <x v="15"/>
  </r>
  <r>
    <x v="5"/>
    <x v="0"/>
    <x v="0"/>
    <x v="27"/>
  </r>
  <r>
    <x v="5"/>
    <x v="18"/>
    <x v="18"/>
    <x v="16"/>
  </r>
  <r>
    <x v="5"/>
    <x v="1"/>
    <x v="1"/>
    <x v="13"/>
  </r>
  <r>
    <x v="5"/>
    <x v="10"/>
    <x v="10"/>
    <x v="4"/>
  </r>
  <r>
    <x v="5"/>
    <x v="10"/>
    <x v="10"/>
    <x v="4"/>
  </r>
  <r>
    <x v="5"/>
    <x v="10"/>
    <x v="10"/>
    <x v="4"/>
  </r>
  <r>
    <x v="5"/>
    <x v="5"/>
    <x v="5"/>
    <x v="4"/>
  </r>
  <r>
    <x v="5"/>
    <x v="21"/>
    <x v="21"/>
    <x v="6"/>
  </r>
  <r>
    <x v="5"/>
    <x v="6"/>
    <x v="6"/>
    <x v="6"/>
  </r>
  <r>
    <x v="5"/>
    <x v="10"/>
    <x v="10"/>
    <x v="4"/>
  </r>
  <r>
    <x v="5"/>
    <x v="0"/>
    <x v="0"/>
    <x v="15"/>
  </r>
  <r>
    <x v="5"/>
    <x v="0"/>
    <x v="0"/>
    <x v="19"/>
  </r>
  <r>
    <x v="5"/>
    <x v="1"/>
    <x v="1"/>
    <x v="17"/>
  </r>
  <r>
    <x v="5"/>
    <x v="0"/>
    <x v="0"/>
    <x v="15"/>
  </r>
  <r>
    <x v="5"/>
    <x v="0"/>
    <x v="0"/>
    <x v="19"/>
  </r>
  <r>
    <x v="5"/>
    <x v="0"/>
    <x v="0"/>
    <x v="0"/>
  </r>
  <r>
    <x v="5"/>
    <x v="0"/>
    <x v="0"/>
    <x v="10"/>
  </r>
  <r>
    <x v="5"/>
    <x v="1"/>
    <x v="1"/>
    <x v="17"/>
  </r>
  <r>
    <x v="5"/>
    <x v="0"/>
    <x v="0"/>
    <x v="23"/>
  </r>
  <r>
    <x v="5"/>
    <x v="0"/>
    <x v="0"/>
    <x v="15"/>
  </r>
  <r>
    <x v="5"/>
    <x v="1"/>
    <x v="1"/>
    <x v="13"/>
  </r>
  <r>
    <x v="5"/>
    <x v="20"/>
    <x v="20"/>
    <x v="28"/>
  </r>
  <r>
    <x v="5"/>
    <x v="0"/>
    <x v="0"/>
    <x v="29"/>
  </r>
  <r>
    <x v="5"/>
    <x v="0"/>
    <x v="0"/>
    <x v="29"/>
  </r>
  <r>
    <x v="5"/>
    <x v="1"/>
    <x v="1"/>
    <x v="13"/>
  </r>
  <r>
    <x v="5"/>
    <x v="0"/>
    <x v="0"/>
    <x v="7"/>
  </r>
  <r>
    <x v="5"/>
    <x v="0"/>
    <x v="0"/>
    <x v="30"/>
  </r>
  <r>
    <x v="5"/>
    <x v="0"/>
    <x v="0"/>
    <x v="14"/>
  </r>
  <r>
    <x v="5"/>
    <x v="0"/>
    <x v="0"/>
    <x v="1"/>
  </r>
  <r>
    <x v="5"/>
    <x v="1"/>
    <x v="1"/>
    <x v="13"/>
  </r>
  <r>
    <x v="5"/>
    <x v="19"/>
    <x v="19"/>
    <x v="6"/>
  </r>
  <r>
    <x v="5"/>
    <x v="22"/>
    <x v="22"/>
    <x v="6"/>
  </r>
  <r>
    <x v="5"/>
    <x v="21"/>
    <x v="21"/>
    <x v="6"/>
  </r>
  <r>
    <x v="5"/>
    <x v="0"/>
    <x v="0"/>
    <x v="15"/>
  </r>
  <r>
    <x v="5"/>
    <x v="9"/>
    <x v="9"/>
    <x v="4"/>
  </r>
  <r>
    <x v="5"/>
    <x v="0"/>
    <x v="0"/>
    <x v="27"/>
  </r>
  <r>
    <x v="6"/>
    <x v="0"/>
    <x v="0"/>
    <x v="15"/>
  </r>
  <r>
    <x v="6"/>
    <x v="17"/>
    <x v="17"/>
    <x v="12"/>
  </r>
  <r>
    <x v="6"/>
    <x v="1"/>
    <x v="1"/>
    <x v="9"/>
  </r>
  <r>
    <x v="6"/>
    <x v="20"/>
    <x v="20"/>
    <x v="28"/>
  </r>
  <r>
    <x v="6"/>
    <x v="7"/>
    <x v="7"/>
    <x v="6"/>
  </r>
  <r>
    <x v="6"/>
    <x v="18"/>
    <x v="18"/>
    <x v="16"/>
  </r>
  <r>
    <x v="6"/>
    <x v="6"/>
    <x v="6"/>
    <x v="6"/>
  </r>
  <r>
    <x v="6"/>
    <x v="14"/>
    <x v="14"/>
    <x v="6"/>
  </r>
  <r>
    <x v="6"/>
    <x v="3"/>
    <x v="3"/>
    <x v="4"/>
  </r>
  <r>
    <x v="6"/>
    <x v="10"/>
    <x v="10"/>
    <x v="4"/>
  </r>
  <r>
    <x v="6"/>
    <x v="10"/>
    <x v="10"/>
    <x v="4"/>
  </r>
  <r>
    <x v="6"/>
    <x v="10"/>
    <x v="10"/>
    <x v="4"/>
  </r>
  <r>
    <x v="6"/>
    <x v="10"/>
    <x v="10"/>
    <x v="4"/>
  </r>
  <r>
    <x v="6"/>
    <x v="5"/>
    <x v="5"/>
    <x v="4"/>
  </r>
  <r>
    <x v="6"/>
    <x v="5"/>
    <x v="5"/>
    <x v="4"/>
  </r>
  <r>
    <x v="6"/>
    <x v="13"/>
    <x v="13"/>
    <x v="4"/>
  </r>
  <r>
    <x v="6"/>
    <x v="13"/>
    <x v="13"/>
    <x v="4"/>
  </r>
  <r>
    <x v="6"/>
    <x v="9"/>
    <x v="9"/>
    <x v="4"/>
  </r>
  <r>
    <x v="6"/>
    <x v="9"/>
    <x v="9"/>
    <x v="4"/>
  </r>
  <r>
    <x v="6"/>
    <x v="8"/>
    <x v="8"/>
    <x v="4"/>
  </r>
  <r>
    <x v="6"/>
    <x v="4"/>
    <x v="4"/>
    <x v="4"/>
  </r>
  <r>
    <x v="6"/>
    <x v="0"/>
    <x v="0"/>
    <x v="29"/>
  </r>
  <r>
    <x v="6"/>
    <x v="0"/>
    <x v="0"/>
    <x v="7"/>
  </r>
  <r>
    <x v="6"/>
    <x v="1"/>
    <x v="1"/>
    <x v="2"/>
  </r>
  <r>
    <x v="6"/>
    <x v="19"/>
    <x v="19"/>
    <x v="3"/>
  </r>
  <r>
    <x v="6"/>
    <x v="12"/>
    <x v="12"/>
    <x v="12"/>
  </r>
  <r>
    <x v="6"/>
    <x v="0"/>
    <x v="0"/>
    <x v="11"/>
  </r>
  <r>
    <x v="6"/>
    <x v="0"/>
    <x v="0"/>
    <x v="14"/>
  </r>
  <r>
    <x v="6"/>
    <x v="1"/>
    <x v="1"/>
    <x v="13"/>
  </r>
  <r>
    <x v="6"/>
    <x v="19"/>
    <x v="19"/>
    <x v="3"/>
  </r>
  <r>
    <x v="6"/>
    <x v="0"/>
    <x v="0"/>
    <x v="1"/>
  </r>
  <r>
    <x v="6"/>
    <x v="0"/>
    <x v="0"/>
    <x v="7"/>
  </r>
  <r>
    <x v="6"/>
    <x v="1"/>
    <x v="1"/>
    <x v="13"/>
  </r>
  <r>
    <x v="6"/>
    <x v="0"/>
    <x v="0"/>
    <x v="15"/>
  </r>
  <r>
    <x v="6"/>
    <x v="1"/>
    <x v="1"/>
    <x v="9"/>
  </r>
  <r>
    <x v="6"/>
    <x v="19"/>
    <x v="19"/>
    <x v="3"/>
  </r>
  <r>
    <x v="6"/>
    <x v="18"/>
    <x v="18"/>
    <x v="17"/>
  </r>
  <r>
    <x v="6"/>
    <x v="18"/>
    <x v="18"/>
    <x v="16"/>
  </r>
  <r>
    <x v="6"/>
    <x v="0"/>
    <x v="0"/>
    <x v="10"/>
  </r>
  <r>
    <x v="6"/>
    <x v="0"/>
    <x v="0"/>
    <x v="8"/>
  </r>
  <r>
    <x v="6"/>
    <x v="1"/>
    <x v="1"/>
    <x v="9"/>
  </r>
  <r>
    <x v="6"/>
    <x v="19"/>
    <x v="19"/>
    <x v="6"/>
  </r>
  <r>
    <x v="7"/>
    <x v="0"/>
    <x v="0"/>
    <x v="27"/>
  </r>
  <r>
    <x v="7"/>
    <x v="0"/>
    <x v="0"/>
    <x v="22"/>
  </r>
  <r>
    <x v="7"/>
    <x v="18"/>
    <x v="18"/>
    <x v="17"/>
  </r>
  <r>
    <x v="7"/>
    <x v="1"/>
    <x v="1"/>
    <x v="2"/>
  </r>
  <r>
    <x v="7"/>
    <x v="7"/>
    <x v="7"/>
    <x v="6"/>
  </r>
  <r>
    <x v="7"/>
    <x v="14"/>
    <x v="14"/>
    <x v="6"/>
  </r>
  <r>
    <x v="7"/>
    <x v="5"/>
    <x v="5"/>
    <x v="4"/>
  </r>
  <r>
    <x v="7"/>
    <x v="5"/>
    <x v="5"/>
    <x v="4"/>
  </r>
  <r>
    <x v="7"/>
    <x v="13"/>
    <x v="13"/>
    <x v="4"/>
  </r>
  <r>
    <x v="7"/>
    <x v="13"/>
    <x v="13"/>
    <x v="4"/>
  </r>
  <r>
    <x v="7"/>
    <x v="8"/>
    <x v="8"/>
    <x v="4"/>
  </r>
  <r>
    <x v="7"/>
    <x v="9"/>
    <x v="9"/>
    <x v="4"/>
  </r>
  <r>
    <x v="7"/>
    <x v="4"/>
    <x v="4"/>
    <x v="5"/>
  </r>
  <r>
    <x v="7"/>
    <x v="0"/>
    <x v="0"/>
    <x v="18"/>
  </r>
  <r>
    <x v="7"/>
    <x v="0"/>
    <x v="0"/>
    <x v="22"/>
  </r>
  <r>
    <x v="7"/>
    <x v="17"/>
    <x v="17"/>
    <x v="12"/>
  </r>
  <r>
    <x v="7"/>
    <x v="1"/>
    <x v="1"/>
    <x v="2"/>
  </r>
  <r>
    <x v="7"/>
    <x v="18"/>
    <x v="18"/>
    <x v="16"/>
  </r>
  <r>
    <x v="7"/>
    <x v="18"/>
    <x v="18"/>
    <x v="16"/>
  </r>
  <r>
    <x v="7"/>
    <x v="19"/>
    <x v="19"/>
    <x v="26"/>
  </r>
  <r>
    <x v="7"/>
    <x v="6"/>
    <x v="6"/>
    <x v="6"/>
  </r>
  <r>
    <x v="7"/>
    <x v="0"/>
    <x v="0"/>
    <x v="22"/>
  </r>
  <r>
    <x v="7"/>
    <x v="0"/>
    <x v="0"/>
    <x v="22"/>
  </r>
  <r>
    <x v="7"/>
    <x v="1"/>
    <x v="1"/>
    <x v="16"/>
  </r>
  <r>
    <x v="7"/>
    <x v="18"/>
    <x v="18"/>
    <x v="17"/>
  </r>
  <r>
    <x v="7"/>
    <x v="22"/>
    <x v="22"/>
    <x v="6"/>
  </r>
  <r>
    <x v="7"/>
    <x v="21"/>
    <x v="21"/>
    <x v="6"/>
  </r>
  <r>
    <x v="7"/>
    <x v="21"/>
    <x v="21"/>
    <x v="6"/>
  </r>
  <r>
    <x v="7"/>
    <x v="19"/>
    <x v="19"/>
    <x v="3"/>
  </r>
  <r>
    <x v="7"/>
    <x v="0"/>
    <x v="0"/>
    <x v="22"/>
  </r>
  <r>
    <x v="7"/>
    <x v="1"/>
    <x v="1"/>
    <x v="2"/>
  </r>
  <r>
    <x v="7"/>
    <x v="0"/>
    <x v="0"/>
    <x v="22"/>
  </r>
  <r>
    <x v="7"/>
    <x v="1"/>
    <x v="1"/>
    <x v="9"/>
  </r>
  <r>
    <x v="7"/>
    <x v="0"/>
    <x v="0"/>
    <x v="10"/>
  </r>
  <r>
    <x v="7"/>
    <x v="0"/>
    <x v="0"/>
    <x v="19"/>
  </r>
  <r>
    <x v="7"/>
    <x v="1"/>
    <x v="1"/>
    <x v="2"/>
  </r>
  <r>
    <x v="7"/>
    <x v="6"/>
    <x v="6"/>
    <x v="6"/>
  </r>
  <r>
    <x v="7"/>
    <x v="19"/>
    <x v="19"/>
    <x v="3"/>
  </r>
  <r>
    <x v="7"/>
    <x v="1"/>
    <x v="1"/>
    <x v="9"/>
  </r>
  <r>
    <x v="7"/>
    <x v="0"/>
    <x v="0"/>
    <x v="22"/>
  </r>
  <r>
    <x v="7"/>
    <x v="0"/>
    <x v="0"/>
    <x v="31"/>
  </r>
  <r>
    <x v="7"/>
    <x v="1"/>
    <x v="1"/>
    <x v="2"/>
  </r>
  <r>
    <x v="7"/>
    <x v="9"/>
    <x v="9"/>
    <x v="4"/>
  </r>
  <r>
    <x v="7"/>
    <x v="19"/>
    <x v="19"/>
    <x v="3"/>
  </r>
  <r>
    <x v="8"/>
    <x v="0"/>
    <x v="0"/>
    <x v="10"/>
  </r>
  <r>
    <x v="8"/>
    <x v="0"/>
    <x v="0"/>
    <x v="22"/>
  </r>
  <r>
    <x v="8"/>
    <x v="20"/>
    <x v="20"/>
    <x v="20"/>
  </r>
  <r>
    <x v="8"/>
    <x v="1"/>
    <x v="1"/>
    <x v="16"/>
  </r>
  <r>
    <x v="8"/>
    <x v="1"/>
    <x v="1"/>
    <x v="9"/>
  </r>
  <r>
    <x v="8"/>
    <x v="15"/>
    <x v="15"/>
    <x v="16"/>
  </r>
  <r>
    <x v="8"/>
    <x v="12"/>
    <x v="12"/>
    <x v="12"/>
  </r>
  <r>
    <x v="8"/>
    <x v="18"/>
    <x v="18"/>
    <x v="16"/>
  </r>
  <r>
    <x v="8"/>
    <x v="18"/>
    <x v="18"/>
    <x v="17"/>
  </r>
  <r>
    <x v="8"/>
    <x v="17"/>
    <x v="17"/>
    <x v="12"/>
  </r>
  <r>
    <x v="8"/>
    <x v="7"/>
    <x v="7"/>
    <x v="6"/>
  </r>
  <r>
    <x v="8"/>
    <x v="9"/>
    <x v="9"/>
    <x v="4"/>
  </r>
  <r>
    <x v="8"/>
    <x v="20"/>
    <x v="20"/>
    <x v="4"/>
  </r>
  <r>
    <x v="8"/>
    <x v="14"/>
    <x v="14"/>
    <x v="6"/>
  </r>
  <r>
    <x v="8"/>
    <x v="14"/>
    <x v="14"/>
    <x v="6"/>
  </r>
  <r>
    <x v="8"/>
    <x v="14"/>
    <x v="14"/>
    <x v="6"/>
  </r>
  <r>
    <x v="8"/>
    <x v="6"/>
    <x v="6"/>
    <x v="6"/>
  </r>
  <r>
    <x v="8"/>
    <x v="10"/>
    <x v="10"/>
    <x v="4"/>
  </r>
  <r>
    <x v="8"/>
    <x v="10"/>
    <x v="10"/>
    <x v="4"/>
  </r>
  <r>
    <x v="8"/>
    <x v="10"/>
    <x v="10"/>
    <x v="4"/>
  </r>
  <r>
    <x v="8"/>
    <x v="10"/>
    <x v="10"/>
    <x v="4"/>
  </r>
  <r>
    <x v="8"/>
    <x v="10"/>
    <x v="10"/>
    <x v="4"/>
  </r>
  <r>
    <x v="8"/>
    <x v="10"/>
    <x v="10"/>
    <x v="4"/>
  </r>
  <r>
    <x v="8"/>
    <x v="20"/>
    <x v="20"/>
    <x v="4"/>
  </r>
  <r>
    <x v="8"/>
    <x v="20"/>
    <x v="20"/>
    <x v="4"/>
  </r>
  <r>
    <x v="8"/>
    <x v="2"/>
    <x v="2"/>
    <x v="3"/>
  </r>
  <r>
    <x v="8"/>
    <x v="20"/>
    <x v="20"/>
    <x v="24"/>
  </r>
  <r>
    <x v="8"/>
    <x v="2"/>
    <x v="2"/>
    <x v="3"/>
  </r>
  <r>
    <x v="8"/>
    <x v="6"/>
    <x v="6"/>
    <x v="6"/>
  </r>
  <r>
    <x v="8"/>
    <x v="6"/>
    <x v="6"/>
    <x v="6"/>
  </r>
  <r>
    <x v="8"/>
    <x v="5"/>
    <x v="5"/>
    <x v="4"/>
  </r>
  <r>
    <x v="8"/>
    <x v="5"/>
    <x v="5"/>
    <x v="4"/>
  </r>
  <r>
    <x v="8"/>
    <x v="13"/>
    <x v="13"/>
    <x v="4"/>
  </r>
  <r>
    <x v="8"/>
    <x v="13"/>
    <x v="13"/>
    <x v="4"/>
  </r>
  <r>
    <x v="8"/>
    <x v="18"/>
    <x v="18"/>
    <x v="16"/>
  </r>
  <r>
    <x v="8"/>
    <x v="6"/>
    <x v="6"/>
    <x v="6"/>
  </r>
  <r>
    <x v="8"/>
    <x v="9"/>
    <x v="9"/>
    <x v="4"/>
  </r>
  <r>
    <x v="8"/>
    <x v="8"/>
    <x v="8"/>
    <x v="4"/>
  </r>
  <r>
    <x v="8"/>
    <x v="4"/>
    <x v="4"/>
    <x v="4"/>
  </r>
  <r>
    <x v="8"/>
    <x v="3"/>
    <x v="3"/>
    <x v="4"/>
  </r>
  <r>
    <x v="8"/>
    <x v="0"/>
    <x v="0"/>
    <x v="18"/>
  </r>
  <r>
    <x v="8"/>
    <x v="1"/>
    <x v="1"/>
    <x v="16"/>
  </r>
  <r>
    <x v="8"/>
    <x v="1"/>
    <x v="1"/>
    <x v="9"/>
  </r>
  <r>
    <x v="8"/>
    <x v="6"/>
    <x v="6"/>
    <x v="6"/>
  </r>
  <r>
    <x v="8"/>
    <x v="19"/>
    <x v="19"/>
    <x v="3"/>
  </r>
  <r>
    <x v="8"/>
    <x v="22"/>
    <x v="22"/>
    <x v="6"/>
  </r>
  <r>
    <x v="8"/>
    <x v="21"/>
    <x v="21"/>
    <x v="6"/>
  </r>
  <r>
    <x v="8"/>
    <x v="21"/>
    <x v="21"/>
    <x v="6"/>
  </r>
  <r>
    <x v="8"/>
    <x v="0"/>
    <x v="0"/>
    <x v="27"/>
  </r>
  <r>
    <x v="8"/>
    <x v="1"/>
    <x v="1"/>
    <x v="9"/>
  </r>
  <r>
    <x v="8"/>
    <x v="0"/>
    <x v="0"/>
    <x v="22"/>
  </r>
  <r>
    <x v="8"/>
    <x v="0"/>
    <x v="0"/>
    <x v="18"/>
  </r>
  <r>
    <x v="8"/>
    <x v="15"/>
    <x v="15"/>
    <x v="32"/>
  </r>
  <r>
    <x v="8"/>
    <x v="1"/>
    <x v="1"/>
    <x v="9"/>
  </r>
  <r>
    <x v="8"/>
    <x v="6"/>
    <x v="6"/>
    <x v="6"/>
  </r>
  <r>
    <x v="8"/>
    <x v="19"/>
    <x v="19"/>
    <x v="3"/>
  </r>
  <r>
    <x v="8"/>
    <x v="0"/>
    <x v="0"/>
    <x v="30"/>
  </r>
  <r>
    <x v="8"/>
    <x v="7"/>
    <x v="7"/>
    <x v="6"/>
  </r>
  <r>
    <x v="8"/>
    <x v="1"/>
    <x v="1"/>
    <x v="2"/>
  </r>
  <r>
    <x v="8"/>
    <x v="19"/>
    <x v="19"/>
    <x v="26"/>
  </r>
  <r>
    <x v="8"/>
    <x v="0"/>
    <x v="0"/>
    <x v="10"/>
  </r>
  <r>
    <x v="8"/>
    <x v="0"/>
    <x v="0"/>
    <x v="8"/>
  </r>
  <r>
    <x v="8"/>
    <x v="1"/>
    <x v="1"/>
    <x v="2"/>
  </r>
  <r>
    <x v="8"/>
    <x v="10"/>
    <x v="10"/>
    <x v="4"/>
  </r>
  <r>
    <x v="8"/>
    <x v="10"/>
    <x v="10"/>
    <x v="4"/>
  </r>
  <r>
    <x v="8"/>
    <x v="10"/>
    <x v="10"/>
    <x v="4"/>
  </r>
  <r>
    <x v="8"/>
    <x v="0"/>
    <x v="0"/>
    <x v="22"/>
  </r>
  <r>
    <x v="8"/>
    <x v="1"/>
    <x v="1"/>
    <x v="9"/>
  </r>
  <r>
    <x v="8"/>
    <x v="7"/>
    <x v="7"/>
    <x v="6"/>
  </r>
  <r>
    <x v="8"/>
    <x v="19"/>
    <x v="19"/>
    <x v="3"/>
  </r>
  <r>
    <x v="8"/>
    <x v="22"/>
    <x v="22"/>
    <x v="6"/>
  </r>
  <r>
    <x v="8"/>
    <x v="21"/>
    <x v="21"/>
    <x v="6"/>
  </r>
  <r>
    <x v="9"/>
    <x v="3"/>
    <x v="3"/>
    <x v="4"/>
  </r>
  <r>
    <x v="9"/>
    <x v="4"/>
    <x v="4"/>
    <x v="5"/>
  </r>
  <r>
    <x v="9"/>
    <x v="0"/>
    <x v="0"/>
    <x v="10"/>
  </r>
  <r>
    <x v="9"/>
    <x v="20"/>
    <x v="20"/>
    <x v="24"/>
  </r>
  <r>
    <x v="9"/>
    <x v="10"/>
    <x v="10"/>
    <x v="4"/>
  </r>
  <r>
    <x v="9"/>
    <x v="0"/>
    <x v="0"/>
    <x v="10"/>
  </r>
  <r>
    <x v="9"/>
    <x v="20"/>
    <x v="20"/>
    <x v="24"/>
  </r>
  <r>
    <x v="9"/>
    <x v="10"/>
    <x v="10"/>
    <x v="4"/>
  </r>
  <r>
    <x v="9"/>
    <x v="10"/>
    <x v="10"/>
    <x v="4"/>
  </r>
  <r>
    <x v="9"/>
    <x v="20"/>
    <x v="20"/>
    <x v="24"/>
  </r>
  <r>
    <x v="9"/>
    <x v="12"/>
    <x v="12"/>
    <x v="12"/>
  </r>
  <r>
    <x v="9"/>
    <x v="18"/>
    <x v="18"/>
    <x v="17"/>
  </r>
  <r>
    <x v="9"/>
    <x v="7"/>
    <x v="7"/>
    <x v="6"/>
  </r>
  <r>
    <x v="9"/>
    <x v="14"/>
    <x v="14"/>
    <x v="6"/>
  </r>
  <r>
    <x v="9"/>
    <x v="1"/>
    <x v="1"/>
    <x v="16"/>
  </r>
  <r>
    <x v="9"/>
    <x v="20"/>
    <x v="20"/>
    <x v="24"/>
  </r>
  <r>
    <x v="9"/>
    <x v="14"/>
    <x v="14"/>
    <x v="6"/>
  </r>
  <r>
    <x v="9"/>
    <x v="14"/>
    <x v="14"/>
    <x v="6"/>
  </r>
  <r>
    <x v="9"/>
    <x v="5"/>
    <x v="5"/>
    <x v="4"/>
  </r>
  <r>
    <x v="9"/>
    <x v="5"/>
    <x v="5"/>
    <x v="4"/>
  </r>
  <r>
    <x v="9"/>
    <x v="13"/>
    <x v="13"/>
    <x v="4"/>
  </r>
  <r>
    <x v="9"/>
    <x v="13"/>
    <x v="13"/>
    <x v="4"/>
  </r>
  <r>
    <x v="9"/>
    <x v="8"/>
    <x v="8"/>
    <x v="4"/>
  </r>
  <r>
    <x v="9"/>
    <x v="9"/>
    <x v="9"/>
    <x v="4"/>
  </r>
  <r>
    <x v="9"/>
    <x v="6"/>
    <x v="6"/>
    <x v="6"/>
  </r>
  <r>
    <x v="9"/>
    <x v="3"/>
    <x v="3"/>
    <x v="4"/>
  </r>
  <r>
    <x v="9"/>
    <x v="4"/>
    <x v="4"/>
    <x v="5"/>
  </r>
  <r>
    <x v="9"/>
    <x v="7"/>
    <x v="7"/>
    <x v="6"/>
  </r>
  <r>
    <x v="9"/>
    <x v="18"/>
    <x v="18"/>
    <x v="16"/>
  </r>
  <r>
    <x v="9"/>
    <x v="19"/>
    <x v="19"/>
    <x v="3"/>
  </r>
  <r>
    <x v="9"/>
    <x v="1"/>
    <x v="1"/>
    <x v="2"/>
  </r>
  <r>
    <x v="9"/>
    <x v="21"/>
    <x v="21"/>
    <x v="6"/>
  </r>
  <r>
    <x v="9"/>
    <x v="22"/>
    <x v="22"/>
    <x v="6"/>
  </r>
  <r>
    <x v="9"/>
    <x v="21"/>
    <x v="21"/>
    <x v="6"/>
  </r>
  <r>
    <x v="9"/>
    <x v="21"/>
    <x v="21"/>
    <x v="6"/>
  </r>
  <r>
    <x v="9"/>
    <x v="22"/>
    <x v="22"/>
    <x v="6"/>
  </r>
  <r>
    <x v="9"/>
    <x v="0"/>
    <x v="0"/>
    <x v="10"/>
  </r>
  <r>
    <x v="9"/>
    <x v="9"/>
    <x v="9"/>
    <x v="4"/>
  </r>
  <r>
    <x v="9"/>
    <x v="0"/>
    <x v="0"/>
    <x v="27"/>
  </r>
  <r>
    <x v="9"/>
    <x v="1"/>
    <x v="1"/>
    <x v="16"/>
  </r>
  <r>
    <x v="9"/>
    <x v="7"/>
    <x v="7"/>
    <x v="6"/>
  </r>
  <r>
    <x v="9"/>
    <x v="0"/>
    <x v="0"/>
    <x v="23"/>
  </r>
  <r>
    <x v="9"/>
    <x v="0"/>
    <x v="0"/>
    <x v="19"/>
  </r>
  <r>
    <x v="9"/>
    <x v="6"/>
    <x v="6"/>
    <x v="6"/>
  </r>
  <r>
    <x v="9"/>
    <x v="6"/>
    <x v="6"/>
    <x v="6"/>
  </r>
  <r>
    <x v="9"/>
    <x v="18"/>
    <x v="18"/>
    <x v="17"/>
  </r>
  <r>
    <x v="9"/>
    <x v="1"/>
    <x v="1"/>
    <x v="9"/>
  </r>
  <r>
    <x v="9"/>
    <x v="0"/>
    <x v="0"/>
    <x v="19"/>
  </r>
  <r>
    <x v="9"/>
    <x v="7"/>
    <x v="7"/>
    <x v="6"/>
  </r>
  <r>
    <x v="9"/>
    <x v="6"/>
    <x v="6"/>
    <x v="6"/>
  </r>
  <r>
    <x v="9"/>
    <x v="0"/>
    <x v="0"/>
    <x v="18"/>
  </r>
  <r>
    <x v="10"/>
    <x v="0"/>
    <x v="0"/>
    <x v="10"/>
  </r>
  <r>
    <x v="10"/>
    <x v="0"/>
    <x v="0"/>
    <x v="10"/>
  </r>
  <r>
    <x v="10"/>
    <x v="20"/>
    <x v="20"/>
    <x v="24"/>
  </r>
  <r>
    <x v="10"/>
    <x v="0"/>
    <x v="0"/>
    <x v="8"/>
  </r>
  <r>
    <x v="10"/>
    <x v="1"/>
    <x v="1"/>
    <x v="9"/>
  </r>
  <r>
    <x v="10"/>
    <x v="20"/>
    <x v="20"/>
    <x v="4"/>
  </r>
  <r>
    <x v="10"/>
    <x v="14"/>
    <x v="14"/>
    <x v="6"/>
  </r>
  <r>
    <x v="10"/>
    <x v="14"/>
    <x v="14"/>
    <x v="6"/>
  </r>
  <r>
    <x v="10"/>
    <x v="5"/>
    <x v="5"/>
    <x v="4"/>
  </r>
  <r>
    <x v="10"/>
    <x v="8"/>
    <x v="8"/>
    <x v="4"/>
  </r>
  <r>
    <x v="10"/>
    <x v="9"/>
    <x v="9"/>
    <x v="4"/>
  </r>
  <r>
    <x v="10"/>
    <x v="5"/>
    <x v="5"/>
    <x v="4"/>
  </r>
  <r>
    <x v="10"/>
    <x v="0"/>
    <x v="0"/>
    <x v="27"/>
  </r>
  <r>
    <x v="10"/>
    <x v="12"/>
    <x v="12"/>
    <x v="12"/>
  </r>
  <r>
    <x v="10"/>
    <x v="15"/>
    <x v="15"/>
    <x v="17"/>
  </r>
  <r>
    <x v="10"/>
    <x v="0"/>
    <x v="0"/>
    <x v="18"/>
  </r>
  <r>
    <x v="10"/>
    <x v="10"/>
    <x v="10"/>
    <x v="4"/>
  </r>
  <r>
    <x v="10"/>
    <x v="11"/>
    <x v="11"/>
    <x v="4"/>
  </r>
  <r>
    <x v="10"/>
    <x v="0"/>
    <x v="0"/>
    <x v="10"/>
  </r>
  <r>
    <x v="10"/>
    <x v="0"/>
    <x v="0"/>
    <x v="15"/>
  </r>
  <r>
    <x v="10"/>
    <x v="0"/>
    <x v="0"/>
    <x v="23"/>
  </r>
  <r>
    <x v="10"/>
    <x v="18"/>
    <x v="18"/>
    <x v="17"/>
  </r>
  <r>
    <x v="10"/>
    <x v="13"/>
    <x v="13"/>
    <x v="4"/>
  </r>
  <r>
    <x v="10"/>
    <x v="0"/>
    <x v="0"/>
    <x v="1"/>
  </r>
  <r>
    <x v="10"/>
    <x v="1"/>
    <x v="1"/>
    <x v="2"/>
  </r>
  <r>
    <x v="10"/>
    <x v="15"/>
    <x v="15"/>
    <x v="32"/>
  </r>
  <r>
    <x v="10"/>
    <x v="15"/>
    <x v="15"/>
    <x v="2"/>
  </r>
  <r>
    <x v="10"/>
    <x v="18"/>
    <x v="18"/>
    <x v="17"/>
  </r>
  <r>
    <x v="10"/>
    <x v="2"/>
    <x v="2"/>
    <x v="3"/>
  </r>
  <r>
    <x v="10"/>
    <x v="18"/>
    <x v="18"/>
    <x v="16"/>
  </r>
  <r>
    <x v="10"/>
    <x v="17"/>
    <x v="17"/>
    <x v="12"/>
  </r>
  <r>
    <x v="10"/>
    <x v="10"/>
    <x v="10"/>
    <x v="4"/>
  </r>
  <r>
    <x v="10"/>
    <x v="10"/>
    <x v="10"/>
    <x v="4"/>
  </r>
  <r>
    <x v="10"/>
    <x v="1"/>
    <x v="1"/>
    <x v="9"/>
  </r>
  <r>
    <x v="10"/>
    <x v="6"/>
    <x v="6"/>
    <x v="6"/>
  </r>
  <r>
    <x v="10"/>
    <x v="6"/>
    <x v="6"/>
    <x v="6"/>
  </r>
  <r>
    <x v="10"/>
    <x v="1"/>
    <x v="1"/>
    <x v="9"/>
  </r>
  <r>
    <x v="10"/>
    <x v="10"/>
    <x v="10"/>
    <x v="4"/>
  </r>
  <r>
    <x v="10"/>
    <x v="10"/>
    <x v="10"/>
    <x v="4"/>
  </r>
  <r>
    <x v="10"/>
    <x v="1"/>
    <x v="1"/>
    <x v="2"/>
  </r>
  <r>
    <x v="10"/>
    <x v="1"/>
    <x v="1"/>
    <x v="9"/>
  </r>
  <r>
    <x v="10"/>
    <x v="20"/>
    <x v="20"/>
    <x v="4"/>
  </r>
  <r>
    <x v="10"/>
    <x v="7"/>
    <x v="7"/>
    <x v="6"/>
  </r>
  <r>
    <x v="10"/>
    <x v="20"/>
    <x v="20"/>
    <x v="4"/>
  </r>
  <r>
    <x v="10"/>
    <x v="2"/>
    <x v="2"/>
    <x v="3"/>
  </r>
  <r>
    <x v="10"/>
    <x v="20"/>
    <x v="20"/>
    <x v="4"/>
  </r>
  <r>
    <x v="10"/>
    <x v="10"/>
    <x v="10"/>
    <x v="4"/>
  </r>
  <r>
    <x v="10"/>
    <x v="10"/>
    <x v="10"/>
    <x v="4"/>
  </r>
  <r>
    <x v="10"/>
    <x v="13"/>
    <x v="13"/>
    <x v="4"/>
  </r>
  <r>
    <x v="10"/>
    <x v="4"/>
    <x v="4"/>
    <x v="5"/>
  </r>
  <r>
    <x v="11"/>
    <x v="1"/>
    <x v="1"/>
    <x v="2"/>
  </r>
  <r>
    <x v="11"/>
    <x v="0"/>
    <x v="0"/>
    <x v="18"/>
  </r>
  <r>
    <x v="11"/>
    <x v="20"/>
    <x v="20"/>
    <x v="20"/>
  </r>
  <r>
    <x v="11"/>
    <x v="0"/>
    <x v="0"/>
    <x v="27"/>
  </r>
  <r>
    <x v="11"/>
    <x v="10"/>
    <x v="10"/>
    <x v="4"/>
  </r>
  <r>
    <x v="11"/>
    <x v="1"/>
    <x v="1"/>
    <x v="2"/>
  </r>
  <r>
    <x v="11"/>
    <x v="10"/>
    <x v="10"/>
    <x v="4"/>
  </r>
  <r>
    <x v="11"/>
    <x v="7"/>
    <x v="7"/>
    <x v="6"/>
  </r>
  <r>
    <x v="11"/>
    <x v="5"/>
    <x v="5"/>
    <x v="4"/>
  </r>
  <r>
    <x v="11"/>
    <x v="10"/>
    <x v="10"/>
    <x v="4"/>
  </r>
  <r>
    <x v="11"/>
    <x v="10"/>
    <x v="10"/>
    <x v="4"/>
  </r>
  <r>
    <x v="11"/>
    <x v="0"/>
    <x v="0"/>
    <x v="15"/>
  </r>
  <r>
    <x v="11"/>
    <x v="13"/>
    <x v="13"/>
    <x v="4"/>
  </r>
  <r>
    <x v="11"/>
    <x v="0"/>
    <x v="0"/>
    <x v="15"/>
  </r>
  <r>
    <x v="11"/>
    <x v="1"/>
    <x v="1"/>
    <x v="13"/>
  </r>
  <r>
    <x v="11"/>
    <x v="1"/>
    <x v="1"/>
    <x v="2"/>
  </r>
  <r>
    <x v="11"/>
    <x v="10"/>
    <x v="10"/>
    <x v="4"/>
  </r>
  <r>
    <x v="11"/>
    <x v="10"/>
    <x v="10"/>
    <x v="4"/>
  </r>
  <r>
    <x v="11"/>
    <x v="10"/>
    <x v="10"/>
    <x v="4"/>
  </r>
  <r>
    <x v="11"/>
    <x v="5"/>
    <x v="5"/>
    <x v="4"/>
  </r>
  <r>
    <x v="11"/>
    <x v="9"/>
    <x v="9"/>
    <x v="4"/>
  </r>
  <r>
    <x v="11"/>
    <x v="6"/>
    <x v="6"/>
    <x v="6"/>
  </r>
  <r>
    <x v="11"/>
    <x v="0"/>
    <x v="0"/>
    <x v="1"/>
  </r>
  <r>
    <x v="11"/>
    <x v="15"/>
    <x v="15"/>
    <x v="33"/>
  </r>
  <r>
    <x v="11"/>
    <x v="18"/>
    <x v="18"/>
    <x v="17"/>
  </r>
  <r>
    <x v="11"/>
    <x v="6"/>
    <x v="6"/>
    <x v="3"/>
  </r>
  <r>
    <x v="11"/>
    <x v="0"/>
    <x v="0"/>
    <x v="8"/>
  </r>
  <r>
    <x v="11"/>
    <x v="15"/>
    <x v="15"/>
    <x v="33"/>
  </r>
  <r>
    <x v="11"/>
    <x v="2"/>
    <x v="2"/>
    <x v="3"/>
  </r>
  <r>
    <x v="11"/>
    <x v="0"/>
    <x v="0"/>
    <x v="0"/>
  </r>
  <r>
    <x v="11"/>
    <x v="1"/>
    <x v="1"/>
    <x v="13"/>
  </r>
  <r>
    <x v="11"/>
    <x v="7"/>
    <x v="7"/>
    <x v="6"/>
  </r>
  <r>
    <x v="11"/>
    <x v="8"/>
    <x v="8"/>
    <x v="4"/>
  </r>
  <r>
    <x v="11"/>
    <x v="4"/>
    <x v="4"/>
    <x v="5"/>
  </r>
  <r>
    <x v="11"/>
    <x v="0"/>
    <x v="0"/>
    <x v="8"/>
  </r>
  <r>
    <x v="11"/>
    <x v="0"/>
    <x v="0"/>
    <x v="8"/>
  </r>
  <r>
    <x v="11"/>
    <x v="0"/>
    <x v="0"/>
    <x v="27"/>
  </r>
  <r>
    <x v="11"/>
    <x v="0"/>
    <x v="0"/>
    <x v="8"/>
  </r>
  <r>
    <x v="11"/>
    <x v="0"/>
    <x v="0"/>
    <x v="23"/>
  </r>
  <r>
    <x v="11"/>
    <x v="13"/>
    <x v="13"/>
    <x v="4"/>
  </r>
  <r>
    <x v="11"/>
    <x v="0"/>
    <x v="0"/>
    <x v="15"/>
  </r>
  <r>
    <x v="11"/>
    <x v="1"/>
    <x v="1"/>
    <x v="2"/>
  </r>
  <r>
    <x v="11"/>
    <x v="14"/>
    <x v="14"/>
    <x v="6"/>
  </r>
  <r>
    <x v="11"/>
    <x v="0"/>
    <x v="0"/>
    <x v="23"/>
  </r>
  <r>
    <x v="11"/>
    <x v="0"/>
    <x v="0"/>
    <x v="19"/>
  </r>
  <r>
    <x v="11"/>
    <x v="0"/>
    <x v="0"/>
    <x v="15"/>
  </r>
  <r>
    <x v="11"/>
    <x v="0"/>
    <x v="0"/>
    <x v="8"/>
  </r>
  <r>
    <x v="11"/>
    <x v="0"/>
    <x v="0"/>
    <x v="18"/>
  </r>
  <r>
    <x v="11"/>
    <x v="18"/>
    <x v="18"/>
    <x v="16"/>
  </r>
  <r>
    <x v="11"/>
    <x v="0"/>
    <x v="0"/>
    <x v="8"/>
  </r>
  <r>
    <x v="11"/>
    <x v="0"/>
    <x v="0"/>
    <x v="18"/>
  </r>
  <r>
    <x v="11"/>
    <x v="0"/>
    <x v="0"/>
    <x v="10"/>
  </r>
  <r>
    <x v="11"/>
    <x v="2"/>
    <x v="2"/>
    <x v="3"/>
  </r>
  <r>
    <x v="11"/>
    <x v="0"/>
    <x v="0"/>
    <x v="23"/>
  </r>
  <r>
    <x v="11"/>
    <x v="17"/>
    <x v="17"/>
    <x v="12"/>
  </r>
  <r>
    <x v="11"/>
    <x v="0"/>
    <x v="0"/>
    <x v="18"/>
  </r>
  <r>
    <x v="11"/>
    <x v="0"/>
    <x v="0"/>
    <x v="19"/>
  </r>
  <r>
    <x v="11"/>
    <x v="0"/>
    <x v="0"/>
    <x v="18"/>
  </r>
  <r>
    <x v="11"/>
    <x v="20"/>
    <x v="20"/>
    <x v="24"/>
  </r>
  <r>
    <x v="11"/>
    <x v="0"/>
    <x v="0"/>
    <x v="15"/>
  </r>
  <r>
    <x v="11"/>
    <x v="0"/>
    <x v="0"/>
    <x v="8"/>
  </r>
  <r>
    <x v="11"/>
    <x v="12"/>
    <x v="12"/>
    <x v="12"/>
  </r>
  <r>
    <x v="11"/>
    <x v="6"/>
    <x v="6"/>
    <x v="6"/>
  </r>
  <r>
    <x v="11"/>
    <x v="14"/>
    <x v="14"/>
    <x v="6"/>
  </r>
  <r>
    <x v="11"/>
    <x v="2"/>
    <x v="2"/>
    <x v="3"/>
  </r>
  <r>
    <x v="11"/>
    <x v="10"/>
    <x v="10"/>
    <x v="4"/>
  </r>
  <r>
    <x v="11"/>
    <x v="18"/>
    <x v="18"/>
    <x v="17"/>
  </r>
  <r>
    <x v="12"/>
    <x v="0"/>
    <x v="0"/>
    <x v="27"/>
  </r>
  <r>
    <x v="12"/>
    <x v="0"/>
    <x v="0"/>
    <x v="27"/>
  </r>
  <r>
    <x v="12"/>
    <x v="0"/>
    <x v="0"/>
    <x v="1"/>
  </r>
  <r>
    <x v="12"/>
    <x v="20"/>
    <x v="20"/>
    <x v="28"/>
  </r>
  <r>
    <x v="12"/>
    <x v="0"/>
    <x v="0"/>
    <x v="0"/>
  </r>
  <r>
    <x v="12"/>
    <x v="20"/>
    <x v="20"/>
    <x v="28"/>
  </r>
  <r>
    <x v="12"/>
    <x v="1"/>
    <x v="1"/>
    <x v="9"/>
  </r>
  <r>
    <x v="12"/>
    <x v="17"/>
    <x v="17"/>
    <x v="12"/>
  </r>
  <r>
    <x v="12"/>
    <x v="7"/>
    <x v="7"/>
    <x v="6"/>
  </r>
  <r>
    <x v="12"/>
    <x v="7"/>
    <x v="7"/>
    <x v="6"/>
  </r>
  <r>
    <x v="12"/>
    <x v="20"/>
    <x v="20"/>
    <x v="4"/>
  </r>
  <r>
    <x v="12"/>
    <x v="20"/>
    <x v="20"/>
    <x v="4"/>
  </r>
  <r>
    <x v="12"/>
    <x v="20"/>
    <x v="20"/>
    <x v="4"/>
  </r>
  <r>
    <x v="12"/>
    <x v="10"/>
    <x v="10"/>
    <x v="4"/>
  </r>
  <r>
    <x v="12"/>
    <x v="10"/>
    <x v="10"/>
    <x v="4"/>
  </r>
  <r>
    <x v="12"/>
    <x v="10"/>
    <x v="10"/>
    <x v="4"/>
  </r>
  <r>
    <x v="12"/>
    <x v="10"/>
    <x v="10"/>
    <x v="4"/>
  </r>
  <r>
    <x v="12"/>
    <x v="10"/>
    <x v="10"/>
    <x v="4"/>
  </r>
  <r>
    <x v="12"/>
    <x v="10"/>
    <x v="10"/>
    <x v="4"/>
  </r>
  <r>
    <x v="12"/>
    <x v="10"/>
    <x v="10"/>
    <x v="4"/>
  </r>
  <r>
    <x v="12"/>
    <x v="5"/>
    <x v="5"/>
    <x v="4"/>
  </r>
  <r>
    <x v="12"/>
    <x v="4"/>
    <x v="4"/>
    <x v="4"/>
  </r>
  <r>
    <x v="12"/>
    <x v="0"/>
    <x v="0"/>
    <x v="34"/>
  </r>
  <r>
    <x v="12"/>
    <x v="0"/>
    <x v="0"/>
    <x v="15"/>
  </r>
  <r>
    <x v="12"/>
    <x v="14"/>
    <x v="14"/>
    <x v="6"/>
  </r>
  <r>
    <x v="12"/>
    <x v="18"/>
    <x v="18"/>
    <x v="16"/>
  </r>
  <r>
    <x v="12"/>
    <x v="13"/>
    <x v="13"/>
    <x v="4"/>
  </r>
  <r>
    <x v="12"/>
    <x v="1"/>
    <x v="1"/>
    <x v="2"/>
  </r>
  <r>
    <x v="12"/>
    <x v="0"/>
    <x v="0"/>
    <x v="10"/>
  </r>
  <r>
    <x v="12"/>
    <x v="0"/>
    <x v="0"/>
    <x v="18"/>
  </r>
  <r>
    <x v="12"/>
    <x v="1"/>
    <x v="1"/>
    <x v="2"/>
  </r>
  <r>
    <x v="12"/>
    <x v="18"/>
    <x v="18"/>
    <x v="17"/>
  </r>
  <r>
    <x v="12"/>
    <x v="6"/>
    <x v="6"/>
    <x v="6"/>
  </r>
  <r>
    <x v="12"/>
    <x v="6"/>
    <x v="6"/>
    <x v="6"/>
  </r>
  <r>
    <x v="12"/>
    <x v="13"/>
    <x v="13"/>
    <x v="4"/>
  </r>
  <r>
    <x v="12"/>
    <x v="20"/>
    <x v="20"/>
    <x v="4"/>
  </r>
  <r>
    <x v="12"/>
    <x v="0"/>
    <x v="0"/>
    <x v="8"/>
  </r>
  <r>
    <x v="12"/>
    <x v="0"/>
    <x v="0"/>
    <x v="10"/>
  </r>
  <r>
    <x v="12"/>
    <x v="1"/>
    <x v="1"/>
    <x v="13"/>
  </r>
  <r>
    <x v="12"/>
    <x v="19"/>
    <x v="19"/>
    <x v="26"/>
  </r>
  <r>
    <x v="12"/>
    <x v="18"/>
    <x v="18"/>
    <x v="16"/>
  </r>
  <r>
    <x v="12"/>
    <x v="0"/>
    <x v="0"/>
    <x v="1"/>
  </r>
  <r>
    <x v="12"/>
    <x v="0"/>
    <x v="0"/>
    <x v="7"/>
  </r>
  <r>
    <x v="12"/>
    <x v="1"/>
    <x v="1"/>
    <x v="2"/>
  </r>
  <r>
    <x v="12"/>
    <x v="19"/>
    <x v="19"/>
    <x v="3"/>
  </r>
  <r>
    <x v="12"/>
    <x v="0"/>
    <x v="0"/>
    <x v="27"/>
  </r>
  <r>
    <x v="12"/>
    <x v="0"/>
    <x v="0"/>
    <x v="27"/>
  </r>
  <r>
    <x v="12"/>
    <x v="1"/>
    <x v="1"/>
    <x v="13"/>
  </r>
  <r>
    <x v="12"/>
    <x v="19"/>
    <x v="19"/>
    <x v="3"/>
  </r>
  <r>
    <x v="12"/>
    <x v="21"/>
    <x v="21"/>
    <x v="6"/>
  </r>
  <r>
    <x v="12"/>
    <x v="22"/>
    <x v="22"/>
    <x v="6"/>
  </r>
  <r>
    <x v="12"/>
    <x v="12"/>
    <x v="12"/>
    <x v="12"/>
  </r>
  <r>
    <x v="12"/>
    <x v="13"/>
    <x v="13"/>
    <x v="4"/>
  </r>
  <r>
    <x v="12"/>
    <x v="1"/>
    <x v="1"/>
    <x v="2"/>
  </r>
  <r>
    <x v="13"/>
    <x v="0"/>
    <x v="0"/>
    <x v="22"/>
  </r>
  <r>
    <x v="13"/>
    <x v="20"/>
    <x v="20"/>
    <x v="20"/>
  </r>
  <r>
    <x v="13"/>
    <x v="0"/>
    <x v="0"/>
    <x v="18"/>
  </r>
  <r>
    <x v="13"/>
    <x v="20"/>
    <x v="20"/>
    <x v="24"/>
  </r>
  <r>
    <x v="13"/>
    <x v="1"/>
    <x v="1"/>
    <x v="9"/>
  </r>
  <r>
    <x v="13"/>
    <x v="12"/>
    <x v="12"/>
    <x v="12"/>
  </r>
  <r>
    <x v="13"/>
    <x v="18"/>
    <x v="18"/>
    <x v="16"/>
  </r>
  <r>
    <x v="13"/>
    <x v="7"/>
    <x v="7"/>
    <x v="6"/>
  </r>
  <r>
    <x v="13"/>
    <x v="17"/>
    <x v="17"/>
    <x v="12"/>
  </r>
  <r>
    <x v="13"/>
    <x v="14"/>
    <x v="14"/>
    <x v="6"/>
  </r>
  <r>
    <x v="13"/>
    <x v="14"/>
    <x v="14"/>
    <x v="6"/>
  </r>
  <r>
    <x v="13"/>
    <x v="3"/>
    <x v="3"/>
    <x v="4"/>
  </r>
  <r>
    <x v="13"/>
    <x v="10"/>
    <x v="10"/>
    <x v="4"/>
  </r>
  <r>
    <x v="13"/>
    <x v="10"/>
    <x v="10"/>
    <x v="4"/>
  </r>
  <r>
    <x v="13"/>
    <x v="10"/>
    <x v="10"/>
    <x v="4"/>
  </r>
  <r>
    <x v="13"/>
    <x v="10"/>
    <x v="10"/>
    <x v="4"/>
  </r>
  <r>
    <x v="13"/>
    <x v="10"/>
    <x v="10"/>
    <x v="4"/>
  </r>
  <r>
    <x v="13"/>
    <x v="6"/>
    <x v="6"/>
    <x v="6"/>
  </r>
  <r>
    <x v="13"/>
    <x v="6"/>
    <x v="6"/>
    <x v="6"/>
  </r>
  <r>
    <x v="13"/>
    <x v="6"/>
    <x v="6"/>
    <x v="6"/>
  </r>
  <r>
    <x v="13"/>
    <x v="20"/>
    <x v="20"/>
    <x v="4"/>
  </r>
  <r>
    <x v="13"/>
    <x v="20"/>
    <x v="20"/>
    <x v="4"/>
  </r>
  <r>
    <x v="13"/>
    <x v="20"/>
    <x v="20"/>
    <x v="4"/>
  </r>
  <r>
    <x v="13"/>
    <x v="5"/>
    <x v="5"/>
    <x v="4"/>
  </r>
  <r>
    <x v="13"/>
    <x v="5"/>
    <x v="5"/>
    <x v="4"/>
  </r>
  <r>
    <x v="13"/>
    <x v="13"/>
    <x v="13"/>
    <x v="4"/>
  </r>
  <r>
    <x v="13"/>
    <x v="13"/>
    <x v="13"/>
    <x v="4"/>
  </r>
  <r>
    <x v="13"/>
    <x v="9"/>
    <x v="9"/>
    <x v="4"/>
  </r>
  <r>
    <x v="13"/>
    <x v="8"/>
    <x v="8"/>
    <x v="4"/>
  </r>
  <r>
    <x v="13"/>
    <x v="4"/>
    <x v="4"/>
    <x v="5"/>
  </r>
  <r>
    <x v="13"/>
    <x v="1"/>
    <x v="1"/>
    <x v="16"/>
  </r>
  <r>
    <x v="13"/>
    <x v="0"/>
    <x v="0"/>
    <x v="22"/>
  </r>
  <r>
    <x v="13"/>
    <x v="20"/>
    <x v="20"/>
    <x v="24"/>
  </r>
  <r>
    <x v="13"/>
    <x v="19"/>
    <x v="19"/>
    <x v="26"/>
  </r>
  <r>
    <x v="13"/>
    <x v="0"/>
    <x v="0"/>
    <x v="22"/>
  </r>
  <r>
    <x v="13"/>
    <x v="9"/>
    <x v="9"/>
    <x v="4"/>
  </r>
  <r>
    <x v="13"/>
    <x v="18"/>
    <x v="18"/>
    <x v="16"/>
  </r>
  <r>
    <x v="13"/>
    <x v="0"/>
    <x v="0"/>
    <x v="22"/>
  </r>
  <r>
    <x v="13"/>
    <x v="21"/>
    <x v="21"/>
    <x v="6"/>
  </r>
  <r>
    <x v="13"/>
    <x v="22"/>
    <x v="22"/>
    <x v="6"/>
  </r>
  <r>
    <x v="13"/>
    <x v="0"/>
    <x v="0"/>
    <x v="22"/>
  </r>
  <r>
    <x v="13"/>
    <x v="17"/>
    <x v="17"/>
    <x v="12"/>
  </r>
  <r>
    <x v="13"/>
    <x v="1"/>
    <x v="1"/>
    <x v="9"/>
  </r>
  <r>
    <x v="13"/>
    <x v="19"/>
    <x v="19"/>
    <x v="35"/>
  </r>
  <r>
    <x v="13"/>
    <x v="18"/>
    <x v="18"/>
    <x v="17"/>
  </r>
  <r>
    <x v="13"/>
    <x v="1"/>
    <x v="1"/>
    <x v="16"/>
  </r>
  <r>
    <x v="13"/>
    <x v="19"/>
    <x v="19"/>
    <x v="3"/>
  </r>
  <r>
    <x v="13"/>
    <x v="0"/>
    <x v="0"/>
    <x v="22"/>
  </r>
  <r>
    <x v="13"/>
    <x v="0"/>
    <x v="0"/>
    <x v="22"/>
  </r>
  <r>
    <x v="14"/>
    <x v="0"/>
    <x v="0"/>
    <x v="10"/>
  </r>
  <r>
    <x v="14"/>
    <x v="20"/>
    <x v="20"/>
    <x v="24"/>
  </r>
  <r>
    <x v="14"/>
    <x v="0"/>
    <x v="0"/>
    <x v="10"/>
  </r>
  <r>
    <x v="14"/>
    <x v="20"/>
    <x v="20"/>
    <x v="24"/>
  </r>
  <r>
    <x v="14"/>
    <x v="1"/>
    <x v="1"/>
    <x v="2"/>
  </r>
  <r>
    <x v="14"/>
    <x v="6"/>
    <x v="6"/>
    <x v="6"/>
  </r>
  <r>
    <x v="14"/>
    <x v="14"/>
    <x v="14"/>
    <x v="6"/>
  </r>
  <r>
    <x v="14"/>
    <x v="20"/>
    <x v="20"/>
    <x v="4"/>
  </r>
  <r>
    <x v="14"/>
    <x v="2"/>
    <x v="2"/>
    <x v="3"/>
  </r>
  <r>
    <x v="14"/>
    <x v="10"/>
    <x v="10"/>
    <x v="4"/>
  </r>
  <r>
    <x v="14"/>
    <x v="15"/>
    <x v="15"/>
    <x v="17"/>
  </r>
  <r>
    <x v="14"/>
    <x v="20"/>
    <x v="20"/>
    <x v="4"/>
  </r>
  <r>
    <x v="14"/>
    <x v="5"/>
    <x v="5"/>
    <x v="4"/>
  </r>
  <r>
    <x v="14"/>
    <x v="13"/>
    <x v="13"/>
    <x v="4"/>
  </r>
  <r>
    <x v="14"/>
    <x v="6"/>
    <x v="6"/>
    <x v="6"/>
  </r>
  <r>
    <x v="14"/>
    <x v="0"/>
    <x v="0"/>
    <x v="27"/>
  </r>
  <r>
    <x v="14"/>
    <x v="0"/>
    <x v="0"/>
    <x v="10"/>
  </r>
  <r>
    <x v="14"/>
    <x v="20"/>
    <x v="20"/>
    <x v="24"/>
  </r>
  <r>
    <x v="14"/>
    <x v="0"/>
    <x v="0"/>
    <x v="27"/>
  </r>
  <r>
    <x v="14"/>
    <x v="20"/>
    <x v="20"/>
    <x v="24"/>
  </r>
  <r>
    <x v="14"/>
    <x v="1"/>
    <x v="1"/>
    <x v="2"/>
  </r>
  <r>
    <x v="14"/>
    <x v="17"/>
    <x v="17"/>
    <x v="12"/>
  </r>
  <r>
    <x v="14"/>
    <x v="7"/>
    <x v="7"/>
    <x v="6"/>
  </r>
  <r>
    <x v="14"/>
    <x v="20"/>
    <x v="20"/>
    <x v="4"/>
  </r>
  <r>
    <x v="14"/>
    <x v="6"/>
    <x v="6"/>
    <x v="6"/>
  </r>
  <r>
    <x v="14"/>
    <x v="14"/>
    <x v="14"/>
    <x v="6"/>
  </r>
  <r>
    <x v="14"/>
    <x v="20"/>
    <x v="20"/>
    <x v="4"/>
  </r>
  <r>
    <x v="14"/>
    <x v="2"/>
    <x v="2"/>
    <x v="3"/>
  </r>
  <r>
    <x v="14"/>
    <x v="10"/>
    <x v="10"/>
    <x v="4"/>
  </r>
  <r>
    <x v="14"/>
    <x v="10"/>
    <x v="10"/>
    <x v="4"/>
  </r>
  <r>
    <x v="14"/>
    <x v="3"/>
    <x v="3"/>
    <x v="4"/>
  </r>
  <r>
    <x v="14"/>
    <x v="4"/>
    <x v="4"/>
    <x v="5"/>
  </r>
  <r>
    <x v="14"/>
    <x v="15"/>
    <x v="15"/>
    <x v="2"/>
  </r>
  <r>
    <x v="14"/>
    <x v="8"/>
    <x v="8"/>
    <x v="4"/>
  </r>
  <r>
    <x v="14"/>
    <x v="20"/>
    <x v="20"/>
    <x v="4"/>
  </r>
  <r>
    <x v="14"/>
    <x v="0"/>
    <x v="0"/>
    <x v="10"/>
  </r>
  <r>
    <x v="14"/>
    <x v="0"/>
    <x v="0"/>
    <x v="15"/>
  </r>
  <r>
    <x v="14"/>
    <x v="20"/>
    <x v="20"/>
    <x v="28"/>
  </r>
  <r>
    <x v="14"/>
    <x v="1"/>
    <x v="1"/>
    <x v="9"/>
  </r>
  <r>
    <x v="14"/>
    <x v="6"/>
    <x v="6"/>
    <x v="6"/>
  </r>
  <r>
    <x v="14"/>
    <x v="5"/>
    <x v="5"/>
    <x v="4"/>
  </r>
  <r>
    <x v="14"/>
    <x v="23"/>
    <x v="23"/>
    <x v="6"/>
  </r>
  <r>
    <x v="14"/>
    <x v="24"/>
    <x v="24"/>
    <x v="6"/>
  </r>
  <r>
    <x v="14"/>
    <x v="10"/>
    <x v="10"/>
    <x v="4"/>
  </r>
  <r>
    <x v="14"/>
    <x v="13"/>
    <x v="13"/>
    <x v="4"/>
  </r>
  <r>
    <x v="14"/>
    <x v="9"/>
    <x v="9"/>
    <x v="4"/>
  </r>
  <r>
    <x v="14"/>
    <x v="10"/>
    <x v="10"/>
    <x v="4"/>
  </r>
  <r>
    <x v="14"/>
    <x v="0"/>
    <x v="0"/>
    <x v="1"/>
  </r>
  <r>
    <x v="14"/>
    <x v="0"/>
    <x v="0"/>
    <x v="19"/>
  </r>
  <r>
    <x v="14"/>
    <x v="20"/>
    <x v="20"/>
    <x v="28"/>
  </r>
  <r>
    <x v="14"/>
    <x v="1"/>
    <x v="1"/>
    <x v="9"/>
  </r>
  <r>
    <x v="14"/>
    <x v="14"/>
    <x v="14"/>
    <x v="6"/>
  </r>
  <r>
    <x v="14"/>
    <x v="6"/>
    <x v="6"/>
    <x v="6"/>
  </r>
  <r>
    <x v="14"/>
    <x v="18"/>
    <x v="18"/>
    <x v="17"/>
  </r>
  <r>
    <x v="14"/>
    <x v="0"/>
    <x v="0"/>
    <x v="10"/>
  </r>
  <r>
    <x v="14"/>
    <x v="20"/>
    <x v="20"/>
    <x v="24"/>
  </r>
  <r>
    <x v="14"/>
    <x v="1"/>
    <x v="1"/>
    <x v="2"/>
  </r>
  <r>
    <x v="14"/>
    <x v="0"/>
    <x v="0"/>
    <x v="27"/>
  </r>
  <r>
    <x v="14"/>
    <x v="0"/>
    <x v="0"/>
    <x v="22"/>
  </r>
  <r>
    <x v="14"/>
    <x v="1"/>
    <x v="1"/>
    <x v="2"/>
  </r>
  <r>
    <x v="14"/>
    <x v="19"/>
    <x v="19"/>
    <x v="3"/>
  </r>
  <r>
    <x v="14"/>
    <x v="18"/>
    <x v="18"/>
    <x v="16"/>
  </r>
  <r>
    <x v="14"/>
    <x v="0"/>
    <x v="0"/>
    <x v="10"/>
  </r>
  <r>
    <x v="14"/>
    <x v="0"/>
    <x v="0"/>
    <x v="10"/>
  </r>
  <r>
    <x v="14"/>
    <x v="8"/>
    <x v="8"/>
    <x v="4"/>
  </r>
  <r>
    <x v="14"/>
    <x v="1"/>
    <x v="1"/>
    <x v="16"/>
  </r>
  <r>
    <x v="14"/>
    <x v="1"/>
    <x v="1"/>
    <x v="2"/>
  </r>
  <r>
    <x v="14"/>
    <x v="0"/>
    <x v="0"/>
    <x v="0"/>
  </r>
  <r>
    <x v="14"/>
    <x v="0"/>
    <x v="0"/>
    <x v="19"/>
  </r>
  <r>
    <x v="14"/>
    <x v="18"/>
    <x v="18"/>
    <x v="16"/>
  </r>
  <r>
    <x v="14"/>
    <x v="23"/>
    <x v="23"/>
    <x v="6"/>
  </r>
  <r>
    <x v="14"/>
    <x v="24"/>
    <x v="24"/>
    <x v="6"/>
  </r>
  <r>
    <x v="14"/>
    <x v="8"/>
    <x v="8"/>
    <x v="4"/>
  </r>
  <r>
    <x v="14"/>
    <x v="19"/>
    <x v="19"/>
    <x v="3"/>
  </r>
  <r>
    <x v="14"/>
    <x v="0"/>
    <x v="0"/>
    <x v="22"/>
  </r>
  <r>
    <x v="14"/>
    <x v="0"/>
    <x v="0"/>
    <x v="27"/>
  </r>
  <r>
    <x v="14"/>
    <x v="1"/>
    <x v="1"/>
    <x v="2"/>
  </r>
  <r>
    <x v="14"/>
    <x v="0"/>
    <x v="0"/>
    <x v="22"/>
  </r>
  <r>
    <x v="14"/>
    <x v="0"/>
    <x v="0"/>
    <x v="27"/>
  </r>
  <r>
    <x v="14"/>
    <x v="21"/>
    <x v="21"/>
    <x v="6"/>
  </r>
  <r>
    <x v="14"/>
    <x v="21"/>
    <x v="21"/>
    <x v="6"/>
  </r>
  <r>
    <x v="14"/>
    <x v="19"/>
    <x v="19"/>
    <x v="3"/>
  </r>
  <r>
    <x v="14"/>
    <x v="19"/>
    <x v="19"/>
    <x v="3"/>
  </r>
  <r>
    <x v="14"/>
    <x v="19"/>
    <x v="19"/>
    <x v="3"/>
  </r>
  <r>
    <x v="14"/>
    <x v="1"/>
    <x v="1"/>
    <x v="9"/>
  </r>
  <r>
    <x v="14"/>
    <x v="18"/>
    <x v="18"/>
    <x v="16"/>
  </r>
  <r>
    <x v="14"/>
    <x v="12"/>
    <x v="12"/>
    <x v="12"/>
  </r>
  <r>
    <x v="14"/>
    <x v="9"/>
    <x v="9"/>
    <x v="4"/>
  </r>
  <r>
    <x v="14"/>
    <x v="18"/>
    <x v="18"/>
    <x v="17"/>
  </r>
  <r>
    <x v="15"/>
    <x v="0"/>
    <x v="0"/>
    <x v="18"/>
  </r>
  <r>
    <x v="15"/>
    <x v="20"/>
    <x v="20"/>
    <x v="24"/>
  </r>
  <r>
    <x v="15"/>
    <x v="0"/>
    <x v="0"/>
    <x v="18"/>
  </r>
  <r>
    <x v="15"/>
    <x v="20"/>
    <x v="20"/>
    <x v="24"/>
  </r>
  <r>
    <x v="15"/>
    <x v="0"/>
    <x v="0"/>
    <x v="18"/>
  </r>
  <r>
    <x v="15"/>
    <x v="20"/>
    <x v="20"/>
    <x v="24"/>
  </r>
  <r>
    <x v="15"/>
    <x v="0"/>
    <x v="0"/>
    <x v="22"/>
  </r>
  <r>
    <x v="15"/>
    <x v="20"/>
    <x v="20"/>
    <x v="24"/>
  </r>
  <r>
    <x v="15"/>
    <x v="0"/>
    <x v="0"/>
    <x v="22"/>
  </r>
  <r>
    <x v="15"/>
    <x v="0"/>
    <x v="0"/>
    <x v="18"/>
  </r>
  <r>
    <x v="15"/>
    <x v="1"/>
    <x v="1"/>
    <x v="9"/>
  </r>
  <r>
    <x v="15"/>
    <x v="1"/>
    <x v="1"/>
    <x v="9"/>
  </r>
  <r>
    <x v="15"/>
    <x v="20"/>
    <x v="20"/>
    <x v="4"/>
  </r>
  <r>
    <x v="15"/>
    <x v="7"/>
    <x v="7"/>
    <x v="6"/>
  </r>
  <r>
    <x v="15"/>
    <x v="18"/>
    <x v="18"/>
    <x v="17"/>
  </r>
  <r>
    <x v="15"/>
    <x v="12"/>
    <x v="12"/>
    <x v="12"/>
  </r>
  <r>
    <x v="15"/>
    <x v="14"/>
    <x v="14"/>
    <x v="6"/>
  </r>
  <r>
    <x v="15"/>
    <x v="14"/>
    <x v="14"/>
    <x v="6"/>
  </r>
  <r>
    <x v="15"/>
    <x v="14"/>
    <x v="14"/>
    <x v="6"/>
  </r>
  <r>
    <x v="15"/>
    <x v="3"/>
    <x v="3"/>
    <x v="4"/>
  </r>
  <r>
    <x v="15"/>
    <x v="10"/>
    <x v="10"/>
    <x v="4"/>
  </r>
  <r>
    <x v="15"/>
    <x v="10"/>
    <x v="10"/>
    <x v="4"/>
  </r>
  <r>
    <x v="15"/>
    <x v="10"/>
    <x v="10"/>
    <x v="4"/>
  </r>
  <r>
    <x v="15"/>
    <x v="10"/>
    <x v="10"/>
    <x v="4"/>
  </r>
  <r>
    <x v="15"/>
    <x v="10"/>
    <x v="10"/>
    <x v="4"/>
  </r>
  <r>
    <x v="15"/>
    <x v="10"/>
    <x v="10"/>
    <x v="4"/>
  </r>
  <r>
    <x v="15"/>
    <x v="10"/>
    <x v="10"/>
    <x v="4"/>
  </r>
  <r>
    <x v="15"/>
    <x v="10"/>
    <x v="10"/>
    <x v="4"/>
  </r>
  <r>
    <x v="15"/>
    <x v="10"/>
    <x v="10"/>
    <x v="4"/>
  </r>
  <r>
    <x v="15"/>
    <x v="5"/>
    <x v="5"/>
    <x v="4"/>
  </r>
  <r>
    <x v="15"/>
    <x v="5"/>
    <x v="5"/>
    <x v="4"/>
  </r>
  <r>
    <x v="15"/>
    <x v="13"/>
    <x v="13"/>
    <x v="4"/>
  </r>
  <r>
    <x v="15"/>
    <x v="13"/>
    <x v="13"/>
    <x v="4"/>
  </r>
  <r>
    <x v="15"/>
    <x v="4"/>
    <x v="4"/>
    <x v="5"/>
  </r>
  <r>
    <x v="15"/>
    <x v="4"/>
    <x v="4"/>
    <x v="5"/>
  </r>
  <r>
    <x v="15"/>
    <x v="20"/>
    <x v="20"/>
    <x v="4"/>
  </r>
  <r>
    <x v="15"/>
    <x v="20"/>
    <x v="20"/>
    <x v="4"/>
  </r>
  <r>
    <x v="15"/>
    <x v="20"/>
    <x v="20"/>
    <x v="4"/>
  </r>
  <r>
    <x v="15"/>
    <x v="9"/>
    <x v="9"/>
    <x v="4"/>
  </r>
  <r>
    <x v="15"/>
    <x v="8"/>
    <x v="8"/>
    <x v="4"/>
  </r>
  <r>
    <x v="15"/>
    <x v="20"/>
    <x v="20"/>
    <x v="4"/>
  </r>
  <r>
    <x v="15"/>
    <x v="0"/>
    <x v="0"/>
    <x v="27"/>
  </r>
  <r>
    <x v="15"/>
    <x v="0"/>
    <x v="0"/>
    <x v="10"/>
  </r>
  <r>
    <x v="15"/>
    <x v="17"/>
    <x v="17"/>
    <x v="12"/>
  </r>
  <r>
    <x v="15"/>
    <x v="1"/>
    <x v="1"/>
    <x v="2"/>
  </r>
  <r>
    <x v="15"/>
    <x v="0"/>
    <x v="0"/>
    <x v="8"/>
  </r>
  <r>
    <x v="15"/>
    <x v="0"/>
    <x v="0"/>
    <x v="10"/>
  </r>
  <r>
    <x v="15"/>
    <x v="1"/>
    <x v="1"/>
    <x v="2"/>
  </r>
  <r>
    <x v="15"/>
    <x v="15"/>
    <x v="15"/>
    <x v="36"/>
  </r>
  <r>
    <x v="15"/>
    <x v="18"/>
    <x v="18"/>
    <x v="17"/>
  </r>
  <r>
    <x v="15"/>
    <x v="6"/>
    <x v="6"/>
    <x v="6"/>
  </r>
  <r>
    <x v="15"/>
    <x v="7"/>
    <x v="7"/>
    <x v="6"/>
  </r>
  <r>
    <x v="15"/>
    <x v="19"/>
    <x v="19"/>
    <x v="26"/>
  </r>
  <r>
    <x v="15"/>
    <x v="0"/>
    <x v="0"/>
    <x v="22"/>
  </r>
  <r>
    <x v="15"/>
    <x v="0"/>
    <x v="0"/>
    <x v="22"/>
  </r>
  <r>
    <x v="15"/>
    <x v="17"/>
    <x v="17"/>
    <x v="12"/>
  </r>
  <r>
    <x v="15"/>
    <x v="1"/>
    <x v="1"/>
    <x v="2"/>
  </r>
  <r>
    <x v="15"/>
    <x v="19"/>
    <x v="19"/>
    <x v="26"/>
  </r>
  <r>
    <x v="15"/>
    <x v="0"/>
    <x v="0"/>
    <x v="18"/>
  </r>
  <r>
    <x v="15"/>
    <x v="0"/>
    <x v="0"/>
    <x v="22"/>
  </r>
  <r>
    <x v="15"/>
    <x v="18"/>
    <x v="18"/>
    <x v="16"/>
  </r>
  <r>
    <x v="15"/>
    <x v="18"/>
    <x v="18"/>
    <x v="16"/>
  </r>
  <r>
    <x v="15"/>
    <x v="1"/>
    <x v="1"/>
    <x v="2"/>
  </r>
  <r>
    <x v="15"/>
    <x v="6"/>
    <x v="6"/>
    <x v="6"/>
  </r>
  <r>
    <x v="15"/>
    <x v="6"/>
    <x v="6"/>
    <x v="6"/>
  </r>
  <r>
    <x v="15"/>
    <x v="22"/>
    <x v="22"/>
    <x v="6"/>
  </r>
  <r>
    <x v="15"/>
    <x v="19"/>
    <x v="19"/>
    <x v="26"/>
  </r>
  <r>
    <x v="15"/>
    <x v="21"/>
    <x v="21"/>
    <x v="6"/>
  </r>
  <r>
    <x v="15"/>
    <x v="21"/>
    <x v="21"/>
    <x v="6"/>
  </r>
  <r>
    <x v="15"/>
    <x v="9"/>
    <x v="9"/>
    <x v="4"/>
  </r>
  <r>
    <x v="15"/>
    <x v="21"/>
    <x v="21"/>
    <x v="6"/>
  </r>
  <r>
    <x v="15"/>
    <x v="0"/>
    <x v="0"/>
    <x v="22"/>
  </r>
  <r>
    <x v="15"/>
    <x v="0"/>
    <x v="0"/>
    <x v="22"/>
  </r>
  <r>
    <x v="15"/>
    <x v="12"/>
    <x v="12"/>
    <x v="12"/>
  </r>
  <r>
    <x v="15"/>
    <x v="1"/>
    <x v="1"/>
    <x v="13"/>
  </r>
  <r>
    <x v="15"/>
    <x v="18"/>
    <x v="18"/>
    <x v="16"/>
  </r>
  <r>
    <x v="15"/>
    <x v="18"/>
    <x v="18"/>
    <x v="17"/>
  </r>
  <r>
    <x v="15"/>
    <x v="24"/>
    <x v="24"/>
    <x v="6"/>
  </r>
  <r>
    <x v="15"/>
    <x v="24"/>
    <x v="24"/>
    <x v="6"/>
  </r>
  <r>
    <x v="15"/>
    <x v="19"/>
    <x v="19"/>
    <x v="37"/>
  </r>
  <r>
    <x v="15"/>
    <x v="0"/>
    <x v="0"/>
    <x v="22"/>
  </r>
  <r>
    <x v="15"/>
    <x v="0"/>
    <x v="0"/>
    <x v="22"/>
  </r>
  <r>
    <x v="15"/>
    <x v="1"/>
    <x v="1"/>
    <x v="2"/>
  </r>
  <r>
    <x v="15"/>
    <x v="0"/>
    <x v="0"/>
    <x v="18"/>
  </r>
  <r>
    <x v="15"/>
    <x v="0"/>
    <x v="0"/>
    <x v="18"/>
  </r>
  <r>
    <x v="16"/>
    <x v="0"/>
    <x v="0"/>
    <x v="10"/>
  </r>
  <r>
    <x v="16"/>
    <x v="0"/>
    <x v="0"/>
    <x v="18"/>
  </r>
  <r>
    <x v="16"/>
    <x v="0"/>
    <x v="0"/>
    <x v="8"/>
  </r>
  <r>
    <x v="16"/>
    <x v="0"/>
    <x v="0"/>
    <x v="38"/>
  </r>
  <r>
    <x v="16"/>
    <x v="0"/>
    <x v="0"/>
    <x v="18"/>
  </r>
  <r>
    <x v="16"/>
    <x v="18"/>
    <x v="18"/>
    <x v="16"/>
  </r>
  <r>
    <x v="16"/>
    <x v="18"/>
    <x v="18"/>
    <x v="17"/>
  </r>
  <r>
    <x v="16"/>
    <x v="1"/>
    <x v="1"/>
    <x v="2"/>
  </r>
  <r>
    <x v="16"/>
    <x v="17"/>
    <x v="17"/>
    <x v="12"/>
  </r>
  <r>
    <x v="16"/>
    <x v="14"/>
    <x v="14"/>
    <x v="6"/>
  </r>
  <r>
    <x v="16"/>
    <x v="14"/>
    <x v="14"/>
    <x v="6"/>
  </r>
  <r>
    <x v="16"/>
    <x v="20"/>
    <x v="20"/>
    <x v="24"/>
  </r>
  <r>
    <x v="16"/>
    <x v="20"/>
    <x v="20"/>
    <x v="4"/>
  </r>
  <r>
    <x v="16"/>
    <x v="6"/>
    <x v="6"/>
    <x v="6"/>
  </r>
  <r>
    <x v="16"/>
    <x v="6"/>
    <x v="6"/>
    <x v="6"/>
  </r>
  <r>
    <x v="16"/>
    <x v="3"/>
    <x v="3"/>
    <x v="4"/>
  </r>
  <r>
    <x v="16"/>
    <x v="10"/>
    <x v="10"/>
    <x v="4"/>
  </r>
  <r>
    <x v="16"/>
    <x v="10"/>
    <x v="10"/>
    <x v="4"/>
  </r>
  <r>
    <x v="16"/>
    <x v="10"/>
    <x v="10"/>
    <x v="4"/>
  </r>
  <r>
    <x v="16"/>
    <x v="10"/>
    <x v="10"/>
    <x v="4"/>
  </r>
  <r>
    <x v="16"/>
    <x v="5"/>
    <x v="5"/>
    <x v="4"/>
  </r>
  <r>
    <x v="16"/>
    <x v="4"/>
    <x v="4"/>
    <x v="4"/>
  </r>
  <r>
    <x v="16"/>
    <x v="8"/>
    <x v="8"/>
    <x v="4"/>
  </r>
  <r>
    <x v="16"/>
    <x v="9"/>
    <x v="9"/>
    <x v="4"/>
  </r>
  <r>
    <x v="16"/>
    <x v="10"/>
    <x v="10"/>
    <x v="4"/>
  </r>
  <r>
    <x v="16"/>
    <x v="0"/>
    <x v="0"/>
    <x v="27"/>
  </r>
  <r>
    <x v="16"/>
    <x v="0"/>
    <x v="0"/>
    <x v="27"/>
  </r>
  <r>
    <x v="16"/>
    <x v="18"/>
    <x v="18"/>
    <x v="17"/>
  </r>
  <r>
    <x v="16"/>
    <x v="1"/>
    <x v="1"/>
    <x v="13"/>
  </r>
  <r>
    <x v="16"/>
    <x v="12"/>
    <x v="12"/>
    <x v="12"/>
  </r>
  <r>
    <x v="16"/>
    <x v="12"/>
    <x v="12"/>
    <x v="12"/>
  </r>
  <r>
    <x v="16"/>
    <x v="7"/>
    <x v="7"/>
    <x v="6"/>
  </r>
  <r>
    <x v="16"/>
    <x v="19"/>
    <x v="19"/>
    <x v="3"/>
  </r>
  <r>
    <x v="16"/>
    <x v="18"/>
    <x v="18"/>
    <x v="16"/>
  </r>
  <r>
    <x v="16"/>
    <x v="11"/>
    <x v="11"/>
    <x v="4"/>
  </r>
  <r>
    <x v="16"/>
    <x v="0"/>
    <x v="0"/>
    <x v="15"/>
  </r>
  <r>
    <x v="16"/>
    <x v="18"/>
    <x v="18"/>
    <x v="17"/>
  </r>
  <r>
    <x v="16"/>
    <x v="18"/>
    <x v="18"/>
    <x v="17"/>
  </r>
  <r>
    <x v="16"/>
    <x v="1"/>
    <x v="1"/>
    <x v="9"/>
  </r>
  <r>
    <x v="16"/>
    <x v="12"/>
    <x v="12"/>
    <x v="12"/>
  </r>
  <r>
    <x v="16"/>
    <x v="9"/>
    <x v="9"/>
    <x v="4"/>
  </r>
  <r>
    <x v="16"/>
    <x v="12"/>
    <x v="12"/>
    <x v="12"/>
  </r>
  <r>
    <x v="16"/>
    <x v="19"/>
    <x v="19"/>
    <x v="6"/>
  </r>
  <r>
    <x v="16"/>
    <x v="22"/>
    <x v="22"/>
    <x v="6"/>
  </r>
  <r>
    <x v="16"/>
    <x v="5"/>
    <x v="5"/>
    <x v="4"/>
  </r>
  <r>
    <x v="16"/>
    <x v="21"/>
    <x v="21"/>
    <x v="6"/>
  </r>
  <r>
    <x v="16"/>
    <x v="0"/>
    <x v="0"/>
    <x v="7"/>
  </r>
  <r>
    <x v="16"/>
    <x v="1"/>
    <x v="1"/>
    <x v="13"/>
  </r>
  <r>
    <x v="16"/>
    <x v="19"/>
    <x v="19"/>
    <x v="3"/>
  </r>
  <r>
    <x v="16"/>
    <x v="0"/>
    <x v="0"/>
    <x v="10"/>
  </r>
  <r>
    <x v="16"/>
    <x v="1"/>
    <x v="1"/>
    <x v="2"/>
  </r>
  <r>
    <x v="16"/>
    <x v="19"/>
    <x v="19"/>
    <x v="3"/>
  </r>
  <r>
    <x v="16"/>
    <x v="0"/>
    <x v="0"/>
    <x v="8"/>
  </r>
  <r>
    <x v="16"/>
    <x v="7"/>
    <x v="7"/>
    <x v="6"/>
  </r>
  <r>
    <x v="16"/>
    <x v="1"/>
    <x v="1"/>
    <x v="13"/>
  </r>
  <r>
    <x v="16"/>
    <x v="19"/>
    <x v="19"/>
    <x v="6"/>
  </r>
  <r>
    <x v="16"/>
    <x v="0"/>
    <x v="0"/>
    <x v="14"/>
  </r>
  <r>
    <x v="16"/>
    <x v="1"/>
    <x v="1"/>
    <x v="17"/>
  </r>
  <r>
    <x v="16"/>
    <x v="13"/>
    <x v="13"/>
    <x v="4"/>
  </r>
  <r>
    <x v="16"/>
    <x v="19"/>
    <x v="19"/>
    <x v="3"/>
  </r>
  <r>
    <x v="16"/>
    <x v="0"/>
    <x v="0"/>
    <x v="22"/>
  </r>
  <r>
    <x v="16"/>
    <x v="13"/>
    <x v="13"/>
    <x v="4"/>
  </r>
  <r>
    <x v="16"/>
    <x v="1"/>
    <x v="1"/>
    <x v="9"/>
  </r>
  <r>
    <x v="17"/>
    <x v="0"/>
    <x v="0"/>
    <x v="15"/>
  </r>
  <r>
    <x v="17"/>
    <x v="20"/>
    <x v="20"/>
    <x v="24"/>
  </r>
  <r>
    <x v="17"/>
    <x v="0"/>
    <x v="0"/>
    <x v="27"/>
  </r>
  <r>
    <x v="17"/>
    <x v="20"/>
    <x v="20"/>
    <x v="24"/>
  </r>
  <r>
    <x v="17"/>
    <x v="1"/>
    <x v="1"/>
    <x v="16"/>
  </r>
  <r>
    <x v="17"/>
    <x v="1"/>
    <x v="1"/>
    <x v="2"/>
  </r>
  <r>
    <x v="17"/>
    <x v="12"/>
    <x v="12"/>
    <x v="12"/>
  </r>
  <r>
    <x v="17"/>
    <x v="12"/>
    <x v="12"/>
    <x v="12"/>
  </r>
  <r>
    <x v="17"/>
    <x v="17"/>
    <x v="17"/>
    <x v="12"/>
  </r>
  <r>
    <x v="17"/>
    <x v="18"/>
    <x v="18"/>
    <x v="16"/>
  </r>
  <r>
    <x v="17"/>
    <x v="18"/>
    <x v="18"/>
    <x v="12"/>
  </r>
  <r>
    <x v="17"/>
    <x v="18"/>
    <x v="18"/>
    <x v="12"/>
  </r>
  <r>
    <x v="17"/>
    <x v="18"/>
    <x v="18"/>
    <x v="16"/>
  </r>
  <r>
    <x v="17"/>
    <x v="18"/>
    <x v="18"/>
    <x v="17"/>
  </r>
  <r>
    <x v="17"/>
    <x v="18"/>
    <x v="18"/>
    <x v="17"/>
  </r>
  <r>
    <x v="17"/>
    <x v="7"/>
    <x v="7"/>
    <x v="6"/>
  </r>
  <r>
    <x v="17"/>
    <x v="14"/>
    <x v="14"/>
    <x v="6"/>
  </r>
  <r>
    <x v="17"/>
    <x v="14"/>
    <x v="14"/>
    <x v="6"/>
  </r>
  <r>
    <x v="17"/>
    <x v="6"/>
    <x v="6"/>
    <x v="6"/>
  </r>
  <r>
    <x v="17"/>
    <x v="6"/>
    <x v="6"/>
    <x v="6"/>
  </r>
  <r>
    <x v="17"/>
    <x v="6"/>
    <x v="6"/>
    <x v="6"/>
  </r>
  <r>
    <x v="17"/>
    <x v="10"/>
    <x v="10"/>
    <x v="4"/>
  </r>
  <r>
    <x v="17"/>
    <x v="10"/>
    <x v="10"/>
    <x v="4"/>
  </r>
  <r>
    <x v="17"/>
    <x v="10"/>
    <x v="10"/>
    <x v="4"/>
  </r>
  <r>
    <x v="17"/>
    <x v="10"/>
    <x v="10"/>
    <x v="4"/>
  </r>
  <r>
    <x v="17"/>
    <x v="10"/>
    <x v="10"/>
    <x v="4"/>
  </r>
  <r>
    <x v="17"/>
    <x v="10"/>
    <x v="10"/>
    <x v="4"/>
  </r>
  <r>
    <x v="17"/>
    <x v="5"/>
    <x v="5"/>
    <x v="4"/>
  </r>
  <r>
    <x v="17"/>
    <x v="13"/>
    <x v="13"/>
    <x v="4"/>
  </r>
  <r>
    <x v="17"/>
    <x v="13"/>
    <x v="13"/>
    <x v="4"/>
  </r>
  <r>
    <x v="17"/>
    <x v="4"/>
    <x v="4"/>
    <x v="4"/>
  </r>
  <r>
    <x v="17"/>
    <x v="8"/>
    <x v="8"/>
    <x v="4"/>
  </r>
  <r>
    <x v="17"/>
    <x v="9"/>
    <x v="9"/>
    <x v="4"/>
  </r>
  <r>
    <x v="17"/>
    <x v="10"/>
    <x v="10"/>
    <x v="4"/>
  </r>
  <r>
    <x v="17"/>
    <x v="0"/>
    <x v="0"/>
    <x v="10"/>
  </r>
  <r>
    <x v="17"/>
    <x v="0"/>
    <x v="0"/>
    <x v="23"/>
  </r>
  <r>
    <x v="17"/>
    <x v="5"/>
    <x v="5"/>
    <x v="4"/>
  </r>
  <r>
    <x v="17"/>
    <x v="1"/>
    <x v="1"/>
    <x v="9"/>
  </r>
  <r>
    <x v="17"/>
    <x v="0"/>
    <x v="0"/>
    <x v="10"/>
  </r>
  <r>
    <x v="17"/>
    <x v="0"/>
    <x v="0"/>
    <x v="15"/>
  </r>
  <r>
    <x v="17"/>
    <x v="7"/>
    <x v="7"/>
    <x v="6"/>
  </r>
  <r>
    <x v="17"/>
    <x v="1"/>
    <x v="1"/>
    <x v="2"/>
  </r>
  <r>
    <x v="17"/>
    <x v="19"/>
    <x v="19"/>
    <x v="3"/>
  </r>
  <r>
    <x v="17"/>
    <x v="0"/>
    <x v="0"/>
    <x v="22"/>
  </r>
  <r>
    <x v="17"/>
    <x v="0"/>
    <x v="0"/>
    <x v="10"/>
  </r>
  <r>
    <x v="17"/>
    <x v="18"/>
    <x v="18"/>
    <x v="16"/>
  </r>
  <r>
    <x v="17"/>
    <x v="1"/>
    <x v="1"/>
    <x v="2"/>
  </r>
  <r>
    <x v="17"/>
    <x v="22"/>
    <x v="22"/>
    <x v="6"/>
  </r>
  <r>
    <x v="17"/>
    <x v="21"/>
    <x v="21"/>
    <x v="6"/>
  </r>
  <r>
    <x v="17"/>
    <x v="22"/>
    <x v="22"/>
    <x v="6"/>
  </r>
  <r>
    <x v="17"/>
    <x v="21"/>
    <x v="21"/>
    <x v="6"/>
  </r>
  <r>
    <x v="17"/>
    <x v="19"/>
    <x v="19"/>
    <x v="3"/>
  </r>
  <r>
    <x v="17"/>
    <x v="19"/>
    <x v="19"/>
    <x v="6"/>
  </r>
  <r>
    <x v="17"/>
    <x v="19"/>
    <x v="19"/>
    <x v="3"/>
  </r>
  <r>
    <x v="17"/>
    <x v="0"/>
    <x v="0"/>
    <x v="15"/>
  </r>
  <r>
    <x v="17"/>
    <x v="0"/>
    <x v="0"/>
    <x v="22"/>
  </r>
  <r>
    <x v="17"/>
    <x v="7"/>
    <x v="7"/>
    <x v="6"/>
  </r>
  <r>
    <x v="17"/>
    <x v="18"/>
    <x v="18"/>
    <x v="16"/>
  </r>
  <r>
    <x v="17"/>
    <x v="1"/>
    <x v="1"/>
    <x v="2"/>
  </r>
  <r>
    <x v="17"/>
    <x v="0"/>
    <x v="0"/>
    <x v="0"/>
  </r>
  <r>
    <x v="17"/>
    <x v="7"/>
    <x v="7"/>
    <x v="6"/>
  </r>
  <r>
    <x v="17"/>
    <x v="1"/>
    <x v="1"/>
    <x v="13"/>
  </r>
  <r>
    <x v="17"/>
    <x v="0"/>
    <x v="0"/>
    <x v="1"/>
  </r>
  <r>
    <x v="17"/>
    <x v="1"/>
    <x v="1"/>
    <x v="13"/>
  </r>
  <r>
    <x v="17"/>
    <x v="0"/>
    <x v="0"/>
    <x v="10"/>
  </r>
  <r>
    <x v="17"/>
    <x v="1"/>
    <x v="1"/>
    <x v="9"/>
  </r>
  <r>
    <x v="18"/>
    <x v="0"/>
    <x v="0"/>
    <x v="15"/>
  </r>
  <r>
    <x v="18"/>
    <x v="0"/>
    <x v="0"/>
    <x v="19"/>
  </r>
  <r>
    <x v="18"/>
    <x v="0"/>
    <x v="0"/>
    <x v="8"/>
  </r>
  <r>
    <x v="18"/>
    <x v="0"/>
    <x v="0"/>
    <x v="8"/>
  </r>
  <r>
    <x v="18"/>
    <x v="20"/>
    <x v="20"/>
    <x v="24"/>
  </r>
  <r>
    <x v="18"/>
    <x v="1"/>
    <x v="1"/>
    <x v="9"/>
  </r>
  <r>
    <x v="18"/>
    <x v="18"/>
    <x v="18"/>
    <x v="16"/>
  </r>
  <r>
    <x v="18"/>
    <x v="18"/>
    <x v="18"/>
    <x v="16"/>
  </r>
  <r>
    <x v="18"/>
    <x v="7"/>
    <x v="7"/>
    <x v="6"/>
  </r>
  <r>
    <x v="18"/>
    <x v="20"/>
    <x v="20"/>
    <x v="4"/>
  </r>
  <r>
    <x v="18"/>
    <x v="14"/>
    <x v="14"/>
    <x v="6"/>
  </r>
  <r>
    <x v="18"/>
    <x v="14"/>
    <x v="14"/>
    <x v="6"/>
  </r>
  <r>
    <x v="18"/>
    <x v="14"/>
    <x v="14"/>
    <x v="6"/>
  </r>
  <r>
    <x v="18"/>
    <x v="20"/>
    <x v="20"/>
    <x v="4"/>
  </r>
  <r>
    <x v="18"/>
    <x v="6"/>
    <x v="6"/>
    <x v="6"/>
  </r>
  <r>
    <x v="18"/>
    <x v="10"/>
    <x v="10"/>
    <x v="4"/>
  </r>
  <r>
    <x v="18"/>
    <x v="3"/>
    <x v="3"/>
    <x v="4"/>
  </r>
  <r>
    <x v="18"/>
    <x v="10"/>
    <x v="10"/>
    <x v="4"/>
  </r>
  <r>
    <x v="18"/>
    <x v="10"/>
    <x v="10"/>
    <x v="4"/>
  </r>
  <r>
    <x v="18"/>
    <x v="10"/>
    <x v="10"/>
    <x v="4"/>
  </r>
  <r>
    <x v="18"/>
    <x v="10"/>
    <x v="10"/>
    <x v="4"/>
  </r>
  <r>
    <x v="18"/>
    <x v="20"/>
    <x v="20"/>
    <x v="4"/>
  </r>
  <r>
    <x v="18"/>
    <x v="5"/>
    <x v="5"/>
    <x v="4"/>
  </r>
  <r>
    <x v="18"/>
    <x v="4"/>
    <x v="4"/>
    <x v="4"/>
  </r>
  <r>
    <x v="18"/>
    <x v="13"/>
    <x v="13"/>
    <x v="4"/>
  </r>
  <r>
    <x v="18"/>
    <x v="8"/>
    <x v="8"/>
    <x v="4"/>
  </r>
  <r>
    <x v="18"/>
    <x v="9"/>
    <x v="9"/>
    <x v="4"/>
  </r>
  <r>
    <x v="18"/>
    <x v="20"/>
    <x v="20"/>
    <x v="4"/>
  </r>
  <r>
    <x v="18"/>
    <x v="0"/>
    <x v="0"/>
    <x v="15"/>
  </r>
  <r>
    <x v="18"/>
    <x v="18"/>
    <x v="18"/>
    <x v="16"/>
  </r>
  <r>
    <x v="18"/>
    <x v="12"/>
    <x v="12"/>
    <x v="12"/>
  </r>
  <r>
    <x v="18"/>
    <x v="1"/>
    <x v="1"/>
    <x v="2"/>
  </r>
  <r>
    <x v="18"/>
    <x v="13"/>
    <x v="13"/>
    <x v="4"/>
  </r>
  <r>
    <x v="18"/>
    <x v="7"/>
    <x v="7"/>
    <x v="6"/>
  </r>
  <r>
    <x v="18"/>
    <x v="0"/>
    <x v="0"/>
    <x v="15"/>
  </r>
  <r>
    <x v="18"/>
    <x v="5"/>
    <x v="5"/>
    <x v="4"/>
  </r>
  <r>
    <x v="18"/>
    <x v="1"/>
    <x v="1"/>
    <x v="16"/>
  </r>
  <r>
    <x v="18"/>
    <x v="1"/>
    <x v="1"/>
    <x v="13"/>
  </r>
  <r>
    <x v="19"/>
    <x v="1"/>
    <x v="1"/>
    <x v="9"/>
  </r>
  <r>
    <x v="19"/>
    <x v="0"/>
    <x v="0"/>
    <x v="22"/>
  </r>
  <r>
    <x v="19"/>
    <x v="1"/>
    <x v="1"/>
    <x v="9"/>
  </r>
  <r>
    <x v="19"/>
    <x v="7"/>
    <x v="7"/>
    <x v="6"/>
  </r>
  <r>
    <x v="19"/>
    <x v="18"/>
    <x v="18"/>
    <x v="16"/>
  </r>
  <r>
    <x v="19"/>
    <x v="5"/>
    <x v="5"/>
    <x v="4"/>
  </r>
  <r>
    <x v="19"/>
    <x v="13"/>
    <x v="13"/>
    <x v="4"/>
  </r>
  <r>
    <x v="19"/>
    <x v="3"/>
    <x v="3"/>
    <x v="4"/>
  </r>
  <r>
    <x v="19"/>
    <x v="4"/>
    <x v="4"/>
    <x v="5"/>
  </r>
  <r>
    <x v="19"/>
    <x v="8"/>
    <x v="8"/>
    <x v="4"/>
  </r>
  <r>
    <x v="19"/>
    <x v="6"/>
    <x v="6"/>
    <x v="6"/>
  </r>
  <r>
    <x v="19"/>
    <x v="0"/>
    <x v="0"/>
    <x v="27"/>
  </r>
  <r>
    <x v="19"/>
    <x v="0"/>
    <x v="0"/>
    <x v="22"/>
  </r>
  <r>
    <x v="19"/>
    <x v="19"/>
    <x v="19"/>
    <x v="6"/>
  </r>
  <r>
    <x v="19"/>
    <x v="0"/>
    <x v="0"/>
    <x v="22"/>
  </r>
  <r>
    <x v="19"/>
    <x v="0"/>
    <x v="0"/>
    <x v="22"/>
  </r>
  <r>
    <x v="19"/>
    <x v="19"/>
    <x v="19"/>
    <x v="6"/>
  </r>
  <r>
    <x v="19"/>
    <x v="0"/>
    <x v="0"/>
    <x v="10"/>
  </r>
  <r>
    <x v="19"/>
    <x v="0"/>
    <x v="0"/>
    <x v="15"/>
  </r>
  <r>
    <x v="19"/>
    <x v="0"/>
    <x v="0"/>
    <x v="22"/>
  </r>
  <r>
    <x v="19"/>
    <x v="22"/>
    <x v="22"/>
    <x v="6"/>
  </r>
  <r>
    <x v="19"/>
    <x v="21"/>
    <x v="21"/>
    <x v="6"/>
  </r>
  <r>
    <x v="19"/>
    <x v="22"/>
    <x v="22"/>
    <x v="6"/>
  </r>
  <r>
    <x v="19"/>
    <x v="21"/>
    <x v="21"/>
    <x v="6"/>
  </r>
  <r>
    <x v="19"/>
    <x v="19"/>
    <x v="19"/>
    <x v="3"/>
  </r>
  <r>
    <x v="19"/>
    <x v="3"/>
    <x v="3"/>
    <x v="4"/>
  </r>
  <r>
    <x v="19"/>
    <x v="4"/>
    <x v="4"/>
    <x v="5"/>
  </r>
  <r>
    <x v="19"/>
    <x v="9"/>
    <x v="9"/>
    <x v="4"/>
  </r>
  <r>
    <x v="19"/>
    <x v="1"/>
    <x v="1"/>
    <x v="2"/>
  </r>
  <r>
    <x v="19"/>
    <x v="12"/>
    <x v="12"/>
    <x v="12"/>
  </r>
  <r>
    <x v="20"/>
    <x v="0"/>
    <x v="0"/>
    <x v="10"/>
  </r>
  <r>
    <x v="20"/>
    <x v="0"/>
    <x v="0"/>
    <x v="10"/>
  </r>
  <r>
    <x v="20"/>
    <x v="1"/>
    <x v="1"/>
    <x v="9"/>
  </r>
  <r>
    <x v="20"/>
    <x v="7"/>
    <x v="7"/>
    <x v="6"/>
  </r>
  <r>
    <x v="20"/>
    <x v="20"/>
    <x v="20"/>
    <x v="4"/>
  </r>
  <r>
    <x v="20"/>
    <x v="14"/>
    <x v="14"/>
    <x v="6"/>
  </r>
  <r>
    <x v="20"/>
    <x v="20"/>
    <x v="20"/>
    <x v="4"/>
  </r>
  <r>
    <x v="20"/>
    <x v="20"/>
    <x v="20"/>
    <x v="4"/>
  </r>
  <r>
    <x v="20"/>
    <x v="10"/>
    <x v="10"/>
    <x v="4"/>
  </r>
  <r>
    <x v="20"/>
    <x v="10"/>
    <x v="10"/>
    <x v="4"/>
  </r>
  <r>
    <x v="20"/>
    <x v="10"/>
    <x v="10"/>
    <x v="4"/>
  </r>
  <r>
    <x v="20"/>
    <x v="10"/>
    <x v="10"/>
    <x v="4"/>
  </r>
  <r>
    <x v="20"/>
    <x v="10"/>
    <x v="10"/>
    <x v="4"/>
  </r>
  <r>
    <x v="20"/>
    <x v="20"/>
    <x v="20"/>
    <x v="4"/>
  </r>
  <r>
    <x v="20"/>
    <x v="18"/>
    <x v="18"/>
    <x v="16"/>
  </r>
  <r>
    <x v="20"/>
    <x v="18"/>
    <x v="18"/>
    <x v="17"/>
  </r>
  <r>
    <x v="20"/>
    <x v="6"/>
    <x v="6"/>
    <x v="6"/>
  </r>
  <r>
    <x v="20"/>
    <x v="6"/>
    <x v="6"/>
    <x v="6"/>
  </r>
  <r>
    <x v="20"/>
    <x v="6"/>
    <x v="6"/>
    <x v="6"/>
  </r>
  <r>
    <x v="20"/>
    <x v="5"/>
    <x v="5"/>
    <x v="4"/>
  </r>
  <r>
    <x v="20"/>
    <x v="5"/>
    <x v="5"/>
    <x v="4"/>
  </r>
  <r>
    <x v="20"/>
    <x v="13"/>
    <x v="13"/>
    <x v="4"/>
  </r>
  <r>
    <x v="20"/>
    <x v="13"/>
    <x v="13"/>
    <x v="4"/>
  </r>
  <r>
    <x v="20"/>
    <x v="8"/>
    <x v="8"/>
    <x v="4"/>
  </r>
  <r>
    <x v="20"/>
    <x v="9"/>
    <x v="9"/>
    <x v="4"/>
  </r>
  <r>
    <x v="20"/>
    <x v="4"/>
    <x v="4"/>
    <x v="5"/>
  </r>
  <r>
    <x v="20"/>
    <x v="0"/>
    <x v="0"/>
    <x v="27"/>
  </r>
  <r>
    <x v="20"/>
    <x v="0"/>
    <x v="0"/>
    <x v="22"/>
  </r>
  <r>
    <x v="20"/>
    <x v="12"/>
    <x v="12"/>
    <x v="12"/>
  </r>
  <r>
    <x v="20"/>
    <x v="12"/>
    <x v="12"/>
    <x v="12"/>
  </r>
  <r>
    <x v="20"/>
    <x v="12"/>
    <x v="12"/>
    <x v="12"/>
  </r>
  <r>
    <x v="20"/>
    <x v="12"/>
    <x v="12"/>
    <x v="12"/>
  </r>
  <r>
    <x v="20"/>
    <x v="12"/>
    <x v="12"/>
    <x v="12"/>
  </r>
  <r>
    <x v="20"/>
    <x v="1"/>
    <x v="1"/>
    <x v="2"/>
  </r>
  <r>
    <x v="20"/>
    <x v="19"/>
    <x v="19"/>
    <x v="3"/>
  </r>
  <r>
    <x v="20"/>
    <x v="19"/>
    <x v="19"/>
    <x v="3"/>
  </r>
  <r>
    <x v="20"/>
    <x v="19"/>
    <x v="19"/>
    <x v="6"/>
  </r>
  <r>
    <x v="20"/>
    <x v="22"/>
    <x v="22"/>
    <x v="6"/>
  </r>
  <r>
    <x v="20"/>
    <x v="21"/>
    <x v="21"/>
    <x v="6"/>
  </r>
  <r>
    <x v="20"/>
    <x v="22"/>
    <x v="22"/>
    <x v="6"/>
  </r>
  <r>
    <x v="20"/>
    <x v="21"/>
    <x v="21"/>
    <x v="6"/>
  </r>
  <r>
    <x v="20"/>
    <x v="22"/>
    <x v="22"/>
    <x v="6"/>
  </r>
  <r>
    <x v="20"/>
    <x v="21"/>
    <x v="21"/>
    <x v="6"/>
  </r>
  <r>
    <x v="20"/>
    <x v="22"/>
    <x v="22"/>
    <x v="6"/>
  </r>
  <r>
    <x v="20"/>
    <x v="21"/>
    <x v="21"/>
    <x v="6"/>
  </r>
  <r>
    <x v="20"/>
    <x v="14"/>
    <x v="14"/>
    <x v="6"/>
  </r>
  <r>
    <x v="20"/>
    <x v="0"/>
    <x v="0"/>
    <x v="10"/>
  </r>
  <r>
    <x v="20"/>
    <x v="1"/>
    <x v="1"/>
    <x v="2"/>
  </r>
  <r>
    <x v="20"/>
    <x v="14"/>
    <x v="14"/>
    <x v="6"/>
  </r>
  <r>
    <x v="20"/>
    <x v="0"/>
    <x v="0"/>
    <x v="8"/>
  </r>
  <r>
    <x v="20"/>
    <x v="18"/>
    <x v="18"/>
    <x v="16"/>
  </r>
  <r>
    <x v="20"/>
    <x v="6"/>
    <x v="6"/>
    <x v="6"/>
  </r>
  <r>
    <x v="20"/>
    <x v="6"/>
    <x v="6"/>
    <x v="6"/>
  </r>
  <r>
    <x v="20"/>
    <x v="0"/>
    <x v="0"/>
    <x v="8"/>
  </r>
  <r>
    <x v="20"/>
    <x v="0"/>
    <x v="0"/>
    <x v="8"/>
  </r>
  <r>
    <x v="20"/>
    <x v="12"/>
    <x v="12"/>
    <x v="12"/>
  </r>
  <r>
    <x v="20"/>
    <x v="18"/>
    <x v="18"/>
    <x v="17"/>
  </r>
  <r>
    <x v="20"/>
    <x v="7"/>
    <x v="7"/>
    <x v="6"/>
  </r>
  <r>
    <x v="20"/>
    <x v="1"/>
    <x v="1"/>
    <x v="2"/>
  </r>
  <r>
    <x v="20"/>
    <x v="22"/>
    <x v="22"/>
    <x v="6"/>
  </r>
  <r>
    <x v="20"/>
    <x v="21"/>
    <x v="21"/>
    <x v="6"/>
  </r>
  <r>
    <x v="20"/>
    <x v="22"/>
    <x v="22"/>
    <x v="6"/>
  </r>
  <r>
    <x v="20"/>
    <x v="21"/>
    <x v="21"/>
    <x v="6"/>
  </r>
  <r>
    <x v="20"/>
    <x v="22"/>
    <x v="22"/>
    <x v="6"/>
  </r>
  <r>
    <x v="20"/>
    <x v="21"/>
    <x v="21"/>
    <x v="6"/>
  </r>
  <r>
    <x v="20"/>
    <x v="19"/>
    <x v="19"/>
    <x v="3"/>
  </r>
  <r>
    <x v="20"/>
    <x v="19"/>
    <x v="19"/>
    <x v="3"/>
  </r>
  <r>
    <x v="20"/>
    <x v="9"/>
    <x v="9"/>
    <x v="4"/>
  </r>
  <r>
    <x v="20"/>
    <x v="19"/>
    <x v="19"/>
    <x v="6"/>
  </r>
  <r>
    <x v="20"/>
    <x v="11"/>
    <x v="11"/>
    <x v="4"/>
  </r>
  <r>
    <x v="20"/>
    <x v="0"/>
    <x v="0"/>
    <x v="23"/>
  </r>
  <r>
    <x v="20"/>
    <x v="0"/>
    <x v="0"/>
    <x v="10"/>
  </r>
  <r>
    <x v="20"/>
    <x v="7"/>
    <x v="7"/>
    <x v="6"/>
  </r>
  <r>
    <x v="20"/>
    <x v="1"/>
    <x v="1"/>
    <x v="9"/>
  </r>
  <r>
    <x v="20"/>
    <x v="19"/>
    <x v="19"/>
    <x v="3"/>
  </r>
  <r>
    <x v="20"/>
    <x v="18"/>
    <x v="18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Position="1" applyNumberFormats="0" applyBorderFormats="0" applyFontFormats="0" applyPatternFormats="0" applyAlignmentFormats="0" applyWidthHeightFormats="1" dataCaption="值" showDrill="0" useAutoFormatting="1" compact="0" compactData="0" gridDropZones="1">
  <location ref="A3:AS31" firstHeaderRow="1" firstDataRow="3" firstDataCol="1"/>
  <pivotFields count="4">
    <pivotField axis="axisCol" compact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compact="0" showAll="0">
      <items count="26">
        <item x="0"/>
        <item x="22"/>
        <item x="14"/>
        <item x="1"/>
        <item x="9"/>
        <item x="2"/>
        <item x="3"/>
        <item x="4"/>
        <item x="24"/>
        <item x="6"/>
        <item x="12"/>
        <item x="5"/>
        <item x="20"/>
        <item x="16"/>
        <item x="15"/>
        <item x="19"/>
        <item x="7"/>
        <item x="17"/>
        <item x="10"/>
        <item x="18"/>
        <item x="23"/>
        <item x="8"/>
        <item x="13"/>
        <item x="21"/>
        <item x="11"/>
        <item t="default"/>
      </items>
    </pivotField>
    <pivotField axis="axisRow" compact="0" showAll="0">
      <items count="26">
        <item x="0"/>
        <item x="1"/>
        <item x="15"/>
        <item x="18"/>
        <item x="12"/>
        <item x="17"/>
        <item x="6"/>
        <item x="19"/>
        <item x="7"/>
        <item x="14"/>
        <item x="21"/>
        <item x="22"/>
        <item x="24"/>
        <item x="23"/>
        <item x="10"/>
        <item x="8"/>
        <item x="3"/>
        <item x="4"/>
        <item x="5"/>
        <item x="13"/>
        <item x="9"/>
        <item x="2"/>
        <item x="16"/>
        <item x="11"/>
        <item x="20"/>
        <item t="default"/>
      </items>
    </pivotField>
    <pivotField dataField="1" compact="0" showAll="0">
      <items count="40">
        <item x="4"/>
        <item x="5"/>
        <item x="28"/>
        <item x="24"/>
        <item x="20"/>
        <item x="6"/>
        <item x="3"/>
        <item x="26"/>
        <item x="35"/>
        <item x="37"/>
        <item x="12"/>
        <item x="17"/>
        <item x="13"/>
        <item x="2"/>
        <item x="9"/>
        <item x="16"/>
        <item x="25"/>
        <item x="21"/>
        <item x="32"/>
        <item x="36"/>
        <item x="33"/>
        <item x="38"/>
        <item x="31"/>
        <item x="30"/>
        <item x="29"/>
        <item x="14"/>
        <item x="11"/>
        <item x="34"/>
        <item x="7"/>
        <item x="1"/>
        <item x="0"/>
        <item x="19"/>
        <item x="23"/>
        <item x="15"/>
        <item x="8"/>
        <item x="10"/>
        <item x="27"/>
        <item x="18"/>
        <item x="22"/>
        <item t="default"/>
      </items>
    </pivotField>
  </pivotFields>
  <rowFields count="1">
    <field x="2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2">
    <field x="0"/>
    <field x="-2"/>
  </colFields>
  <dataFields count="2">
    <dataField name="计数项:承担任务" fld="1" subtotal="count" baseField="0" baseItem="0"/>
    <dataField name="求和项:补助金额" fld="3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38"/>
  <sheetViews>
    <sheetView tabSelected="1" zoomScale="115" zoomScaleNormal="115" workbookViewId="0">
      <pane ySplit="2" topLeftCell="A3" activePane="bottomLeft" state="frozen"/>
      <selection pane="bottomLeft" activeCell="N11" sqref="N11"/>
    </sheetView>
  </sheetViews>
  <sheetFormatPr defaultColWidth="9" defaultRowHeight="14.25"/>
  <cols>
    <col min="1" max="1" width="4.625" style="53" customWidth="1"/>
    <col min="2" max="2" width="5.125" style="53" customWidth="1"/>
    <col min="3" max="3" width="5.75" style="53" customWidth="1"/>
    <col min="4" max="4" width="31.375" style="53" customWidth="1"/>
    <col min="5" max="5" width="10.625" style="54" customWidth="1"/>
    <col min="6" max="6" width="4.875" style="53" customWidth="1"/>
    <col min="7" max="7" width="37.875" style="54" customWidth="1"/>
    <col min="8" max="8" width="6.125" style="55" customWidth="1"/>
    <col min="9" max="9" width="6.375" style="55" customWidth="1"/>
    <col min="10" max="10" width="5.5" style="55" customWidth="1"/>
    <col min="11" max="11" width="4" style="55" customWidth="1"/>
    <col min="12" max="12" width="6.375" style="55" customWidth="1"/>
    <col min="13" max="13" width="8.75" style="53" customWidth="1"/>
    <col min="14" max="16384" width="9" style="53"/>
  </cols>
  <sheetData>
    <row r="1" spans="1:20" ht="22.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4" t="s">
        <v>1</v>
      </c>
      <c r="L1" s="75"/>
    </row>
    <row r="2" spans="1:20" s="51" customFormat="1" ht="26.1" customHeight="1">
      <c r="A2" s="56" t="s">
        <v>2</v>
      </c>
      <c r="B2" s="56" t="s">
        <v>3</v>
      </c>
      <c r="C2" s="56" t="s">
        <v>4</v>
      </c>
      <c r="D2" s="56" t="s">
        <v>5</v>
      </c>
      <c r="E2" s="56" t="s">
        <v>6</v>
      </c>
      <c r="F2" s="56" t="s">
        <v>7</v>
      </c>
      <c r="G2" s="56" t="s">
        <v>8</v>
      </c>
      <c r="H2" s="56" t="s">
        <v>9</v>
      </c>
      <c r="I2" s="56" t="s">
        <v>10</v>
      </c>
      <c r="J2" s="56" t="s">
        <v>11</v>
      </c>
      <c r="K2" s="56" t="s">
        <v>12</v>
      </c>
      <c r="L2" s="56" t="s">
        <v>13</v>
      </c>
      <c r="M2" s="87"/>
      <c r="N2" s="87"/>
      <c r="O2" s="87"/>
      <c r="P2" s="87"/>
      <c r="Q2" s="87"/>
      <c r="R2" s="87"/>
      <c r="S2" s="87"/>
      <c r="T2" s="87"/>
    </row>
    <row r="3" spans="1:20" s="52" customFormat="1" ht="12.95" customHeight="1">
      <c r="A3" s="72" t="s">
        <v>147</v>
      </c>
      <c r="B3" s="72"/>
      <c r="C3" s="72"/>
      <c r="D3" s="72"/>
      <c r="E3" s="72"/>
      <c r="F3" s="72"/>
      <c r="G3" s="72"/>
      <c r="H3" s="57">
        <v>82500</v>
      </c>
      <c r="I3" s="57">
        <v>166373.324630496</v>
      </c>
      <c r="J3" s="57">
        <v>24900</v>
      </c>
      <c r="K3" s="57">
        <v>30</v>
      </c>
      <c r="L3" s="57">
        <v>107400</v>
      </c>
    </row>
    <row r="4" spans="1:20" s="52" customFormat="1" ht="12.75" customHeight="1">
      <c r="A4" s="57">
        <v>1046</v>
      </c>
      <c r="B4" s="66" t="s">
        <v>50</v>
      </c>
      <c r="C4" s="65" t="s">
        <v>51</v>
      </c>
      <c r="D4" s="60" t="s">
        <v>52</v>
      </c>
      <c r="E4" s="58" t="s">
        <v>41</v>
      </c>
      <c r="F4" s="58" t="s">
        <v>16</v>
      </c>
      <c r="G4" s="60" t="s">
        <v>17</v>
      </c>
      <c r="H4" s="57">
        <v>2500</v>
      </c>
      <c r="I4" s="61">
        <v>2392</v>
      </c>
      <c r="J4" s="57">
        <v>400</v>
      </c>
      <c r="K4" s="57">
        <v>1</v>
      </c>
      <c r="L4" s="57">
        <v>2900</v>
      </c>
    </row>
    <row r="5" spans="1:20" s="52" customFormat="1" ht="12.75" customHeight="1">
      <c r="A5" s="57">
        <v>1047</v>
      </c>
      <c r="B5" s="66"/>
      <c r="C5" s="65"/>
      <c r="D5" s="60" t="s">
        <v>53</v>
      </c>
      <c r="E5" s="58" t="s">
        <v>42</v>
      </c>
      <c r="F5" s="58" t="s">
        <v>14</v>
      </c>
      <c r="G5" s="60" t="s">
        <v>15</v>
      </c>
      <c r="H5" s="57">
        <v>5000</v>
      </c>
      <c r="I5" s="58">
        <v>20008</v>
      </c>
      <c r="J5" s="57">
        <v>3000</v>
      </c>
      <c r="K5" s="57">
        <v>1</v>
      </c>
      <c r="L5" s="57">
        <v>8000</v>
      </c>
    </row>
    <row r="6" spans="1:20" s="52" customFormat="1" ht="12.75" customHeight="1">
      <c r="A6" s="57">
        <v>1048</v>
      </c>
      <c r="B6" s="66"/>
      <c r="C6" s="65"/>
      <c r="D6" s="60" t="s">
        <v>54</v>
      </c>
      <c r="E6" s="58" t="s">
        <v>42</v>
      </c>
      <c r="F6" s="58" t="s">
        <v>16</v>
      </c>
      <c r="G6" s="60" t="s">
        <v>17</v>
      </c>
      <c r="H6" s="57">
        <v>2500</v>
      </c>
      <c r="I6" s="61">
        <v>2340</v>
      </c>
      <c r="J6" s="57">
        <v>400</v>
      </c>
      <c r="K6" s="57">
        <v>1</v>
      </c>
      <c r="L6" s="57">
        <v>2900</v>
      </c>
    </row>
    <row r="7" spans="1:20" s="52" customFormat="1" ht="12.75" customHeight="1">
      <c r="A7" s="57">
        <v>1049</v>
      </c>
      <c r="B7" s="66"/>
      <c r="C7" s="65"/>
      <c r="D7" s="60" t="s">
        <v>55</v>
      </c>
      <c r="E7" s="58" t="s">
        <v>43</v>
      </c>
      <c r="F7" s="58" t="s">
        <v>23</v>
      </c>
      <c r="G7" s="60" t="s">
        <v>25</v>
      </c>
      <c r="H7" s="57">
        <v>2000</v>
      </c>
      <c r="I7" s="61">
        <v>35.943573667711597</v>
      </c>
      <c r="J7" s="57">
        <v>0</v>
      </c>
      <c r="K7" s="57">
        <v>1</v>
      </c>
      <c r="L7" s="57">
        <v>2000</v>
      </c>
    </row>
    <row r="8" spans="1:20" s="52" customFormat="1" ht="12.75" customHeight="1">
      <c r="A8" s="57">
        <v>1050</v>
      </c>
      <c r="B8" s="66"/>
      <c r="C8" s="65"/>
      <c r="D8" s="60" t="s">
        <v>56</v>
      </c>
      <c r="E8" s="58" t="s">
        <v>43</v>
      </c>
      <c r="F8" s="58" t="s">
        <v>16</v>
      </c>
      <c r="G8" s="60" t="s">
        <v>38</v>
      </c>
      <c r="H8" s="57">
        <v>2500</v>
      </c>
      <c r="I8" s="61">
        <v>3000</v>
      </c>
      <c r="J8" s="57">
        <v>500</v>
      </c>
      <c r="K8" s="57">
        <v>1</v>
      </c>
      <c r="L8" s="57">
        <v>3000</v>
      </c>
    </row>
    <row r="9" spans="1:20" s="52" customFormat="1" ht="12.75" customHeight="1">
      <c r="A9" s="57">
        <v>1051</v>
      </c>
      <c r="B9" s="66"/>
      <c r="C9" s="65"/>
      <c r="D9" s="59" t="s">
        <v>57</v>
      </c>
      <c r="E9" s="57" t="s">
        <v>35</v>
      </c>
      <c r="F9" s="58" t="s">
        <v>18</v>
      </c>
      <c r="G9" s="59" t="s">
        <v>22</v>
      </c>
      <c r="H9" s="57">
        <v>1500</v>
      </c>
      <c r="I9" s="61">
        <v>133.19999999999999</v>
      </c>
      <c r="J9" s="57">
        <v>0</v>
      </c>
      <c r="K9" s="57">
        <v>1</v>
      </c>
      <c r="L9" s="57">
        <v>1500</v>
      </c>
    </row>
    <row r="10" spans="1:20" s="52" customFormat="1" ht="12.4" customHeight="1">
      <c r="A10" s="57">
        <v>1052</v>
      </c>
      <c r="B10" s="66"/>
      <c r="C10" s="65"/>
      <c r="D10" s="59" t="s">
        <v>58</v>
      </c>
      <c r="E10" s="57" t="s">
        <v>35</v>
      </c>
      <c r="F10" s="58" t="s">
        <v>18</v>
      </c>
      <c r="G10" s="60" t="s">
        <v>32</v>
      </c>
      <c r="H10" s="57">
        <v>1500</v>
      </c>
      <c r="I10" s="61">
        <v>36</v>
      </c>
      <c r="J10" s="57">
        <v>0</v>
      </c>
      <c r="K10" s="57">
        <v>1</v>
      </c>
      <c r="L10" s="57">
        <v>1500</v>
      </c>
    </row>
    <row r="11" spans="1:20" s="52" customFormat="1" ht="12.4" customHeight="1">
      <c r="A11" s="57">
        <v>1053</v>
      </c>
      <c r="B11" s="66"/>
      <c r="C11" s="65"/>
      <c r="D11" s="59" t="s">
        <v>59</v>
      </c>
      <c r="E11" s="57" t="s">
        <v>35</v>
      </c>
      <c r="F11" s="58" t="s">
        <v>18</v>
      </c>
      <c r="G11" s="59" t="s">
        <v>20</v>
      </c>
      <c r="H11" s="57">
        <v>1500</v>
      </c>
      <c r="I11" s="61">
        <v>205.16571428571399</v>
      </c>
      <c r="J11" s="57">
        <v>0</v>
      </c>
      <c r="K11" s="57">
        <v>1</v>
      </c>
      <c r="L11" s="57">
        <v>1500</v>
      </c>
    </row>
    <row r="12" spans="1:20" s="52" customFormat="1" ht="12.4" customHeight="1">
      <c r="A12" s="57">
        <v>1054</v>
      </c>
      <c r="B12" s="66"/>
      <c r="C12" s="65"/>
      <c r="D12" s="59" t="s">
        <v>60</v>
      </c>
      <c r="E12" s="57" t="s">
        <v>35</v>
      </c>
      <c r="F12" s="58" t="s">
        <v>18</v>
      </c>
      <c r="G12" s="59" t="s">
        <v>21</v>
      </c>
      <c r="H12" s="57">
        <v>1500</v>
      </c>
      <c r="I12" s="61">
        <v>357.87096774193498</v>
      </c>
      <c r="J12" s="57">
        <v>100</v>
      </c>
      <c r="K12" s="57">
        <v>1</v>
      </c>
      <c r="L12" s="57">
        <v>1600</v>
      </c>
    </row>
    <row r="13" spans="1:20" s="52" customFormat="1" ht="12.4" customHeight="1">
      <c r="A13" s="57">
        <v>1055</v>
      </c>
      <c r="B13" s="66"/>
      <c r="C13" s="65"/>
      <c r="D13" s="59" t="s">
        <v>61</v>
      </c>
      <c r="E13" s="57" t="s">
        <v>35</v>
      </c>
      <c r="F13" s="58" t="s">
        <v>18</v>
      </c>
      <c r="G13" s="59" t="s">
        <v>26</v>
      </c>
      <c r="H13" s="57">
        <v>1500</v>
      </c>
      <c r="I13" s="61">
        <v>64.985507246376798</v>
      </c>
      <c r="J13" s="57">
        <v>0</v>
      </c>
      <c r="K13" s="57">
        <v>1</v>
      </c>
      <c r="L13" s="57">
        <v>1500</v>
      </c>
    </row>
    <row r="14" spans="1:20" s="52" customFormat="1" ht="12.4" customHeight="1">
      <c r="A14" s="57">
        <v>1056</v>
      </c>
      <c r="B14" s="66"/>
      <c r="C14" s="65"/>
      <c r="D14" s="59" t="s">
        <v>62</v>
      </c>
      <c r="E14" s="57" t="s">
        <v>35</v>
      </c>
      <c r="F14" s="57" t="s">
        <v>23</v>
      </c>
      <c r="G14" s="60" t="s">
        <v>24</v>
      </c>
      <c r="H14" s="57">
        <v>2000</v>
      </c>
      <c r="I14" s="61">
        <v>193.72227399813599</v>
      </c>
      <c r="J14" s="57">
        <v>0</v>
      </c>
      <c r="K14" s="57">
        <v>1</v>
      </c>
      <c r="L14" s="57">
        <v>2000</v>
      </c>
    </row>
    <row r="15" spans="1:20" s="52" customFormat="1" ht="12.4" customHeight="1">
      <c r="A15" s="57">
        <v>1057</v>
      </c>
      <c r="B15" s="66"/>
      <c r="C15" s="65" t="s">
        <v>63</v>
      </c>
      <c r="D15" s="59" t="s">
        <v>64</v>
      </c>
      <c r="E15" s="57" t="s">
        <v>44</v>
      </c>
      <c r="F15" s="62" t="s">
        <v>14</v>
      </c>
      <c r="G15" s="60" t="s">
        <v>15</v>
      </c>
      <c r="H15" s="57">
        <v>5000</v>
      </c>
      <c r="I15" s="58">
        <v>18300</v>
      </c>
      <c r="J15" s="57">
        <v>2800</v>
      </c>
      <c r="K15" s="57">
        <v>1</v>
      </c>
      <c r="L15" s="57">
        <v>7800</v>
      </c>
    </row>
    <row r="16" spans="1:20" s="52" customFormat="1" ht="12.4" customHeight="1">
      <c r="A16" s="57">
        <v>1058</v>
      </c>
      <c r="B16" s="66"/>
      <c r="C16" s="65"/>
      <c r="D16" s="59" t="s">
        <v>65</v>
      </c>
      <c r="E16" s="57" t="s">
        <v>44</v>
      </c>
      <c r="F16" s="62" t="s">
        <v>14</v>
      </c>
      <c r="G16" s="60" t="s">
        <v>15</v>
      </c>
      <c r="H16" s="57">
        <v>5000</v>
      </c>
      <c r="I16" s="58">
        <v>20008</v>
      </c>
      <c r="J16" s="57">
        <v>3000</v>
      </c>
      <c r="K16" s="57">
        <v>1</v>
      </c>
      <c r="L16" s="57">
        <v>8000</v>
      </c>
    </row>
    <row r="17" spans="1:12" s="52" customFormat="1" ht="12.4" customHeight="1">
      <c r="A17" s="57">
        <v>1059</v>
      </c>
      <c r="B17" s="66"/>
      <c r="C17" s="65"/>
      <c r="D17" s="59" t="s">
        <v>66</v>
      </c>
      <c r="E17" s="57" t="s">
        <v>43</v>
      </c>
      <c r="F17" s="62" t="s">
        <v>23</v>
      </c>
      <c r="G17" s="60" t="s">
        <v>39</v>
      </c>
      <c r="H17" s="57">
        <v>2000</v>
      </c>
      <c r="I17" s="61">
        <v>200</v>
      </c>
      <c r="J17" s="57">
        <v>0</v>
      </c>
      <c r="K17" s="57">
        <v>1</v>
      </c>
      <c r="L17" s="57">
        <v>2000</v>
      </c>
    </row>
    <row r="18" spans="1:12" s="52" customFormat="1" ht="12.4" customHeight="1">
      <c r="A18" s="57">
        <v>1060</v>
      </c>
      <c r="B18" s="66"/>
      <c r="C18" s="65" t="s">
        <v>67</v>
      </c>
      <c r="D18" s="59" t="s">
        <v>68</v>
      </c>
      <c r="E18" s="57" t="s">
        <v>43</v>
      </c>
      <c r="F18" s="58" t="s">
        <v>14</v>
      </c>
      <c r="G18" s="59" t="s">
        <v>15</v>
      </c>
      <c r="H18" s="57">
        <v>5000</v>
      </c>
      <c r="I18" s="58">
        <v>20008</v>
      </c>
      <c r="J18" s="57">
        <v>3000</v>
      </c>
      <c r="K18" s="57">
        <v>1</v>
      </c>
      <c r="L18" s="57">
        <v>8000</v>
      </c>
    </row>
    <row r="19" spans="1:12" s="52" customFormat="1" ht="12.4" customHeight="1">
      <c r="A19" s="57">
        <v>1061</v>
      </c>
      <c r="B19" s="66"/>
      <c r="C19" s="65"/>
      <c r="D19" s="59" t="s">
        <v>69</v>
      </c>
      <c r="E19" s="57" t="s">
        <v>43</v>
      </c>
      <c r="F19" s="58" t="s">
        <v>14</v>
      </c>
      <c r="G19" s="59" t="s">
        <v>15</v>
      </c>
      <c r="H19" s="57">
        <v>5000</v>
      </c>
      <c r="I19" s="58">
        <v>20008</v>
      </c>
      <c r="J19" s="57">
        <v>3000</v>
      </c>
      <c r="K19" s="57">
        <v>1</v>
      </c>
      <c r="L19" s="57">
        <v>8000</v>
      </c>
    </row>
    <row r="20" spans="1:12" s="52" customFormat="1" ht="12.4" customHeight="1">
      <c r="A20" s="57">
        <v>1062</v>
      </c>
      <c r="B20" s="66"/>
      <c r="C20" s="65"/>
      <c r="D20" s="59" t="s">
        <v>70</v>
      </c>
      <c r="E20" s="57" t="s">
        <v>43</v>
      </c>
      <c r="F20" s="58" t="s">
        <v>23</v>
      </c>
      <c r="G20" s="60" t="s">
        <v>39</v>
      </c>
      <c r="H20" s="57">
        <v>2000</v>
      </c>
      <c r="I20" s="61">
        <v>200</v>
      </c>
      <c r="J20" s="57">
        <v>0</v>
      </c>
      <c r="K20" s="57">
        <v>1</v>
      </c>
      <c r="L20" s="57">
        <v>2000</v>
      </c>
    </row>
    <row r="21" spans="1:12" s="52" customFormat="1" ht="12.4" customHeight="1">
      <c r="A21" s="57">
        <v>1063</v>
      </c>
      <c r="B21" s="66"/>
      <c r="C21" s="65" t="s">
        <v>71</v>
      </c>
      <c r="D21" s="59" t="s">
        <v>72</v>
      </c>
      <c r="E21" s="66" t="s">
        <v>47</v>
      </c>
      <c r="F21" s="57" t="s">
        <v>14</v>
      </c>
      <c r="G21" s="59" t="s">
        <v>15</v>
      </c>
      <c r="H21" s="57">
        <v>5000</v>
      </c>
      <c r="I21" s="58">
        <v>17812</v>
      </c>
      <c r="J21" s="57">
        <v>2700</v>
      </c>
      <c r="K21" s="57">
        <v>1</v>
      </c>
      <c r="L21" s="57">
        <v>7700</v>
      </c>
    </row>
    <row r="22" spans="1:12" s="52" customFormat="1" ht="12.4" customHeight="1">
      <c r="A22" s="57">
        <v>1064</v>
      </c>
      <c r="B22" s="66"/>
      <c r="C22" s="65"/>
      <c r="D22" s="59" t="s">
        <v>73</v>
      </c>
      <c r="E22" s="66"/>
      <c r="F22" s="57" t="s">
        <v>14</v>
      </c>
      <c r="G22" s="59" t="s">
        <v>15</v>
      </c>
      <c r="H22" s="57">
        <v>5000</v>
      </c>
      <c r="I22" s="58">
        <v>16592</v>
      </c>
      <c r="J22" s="57">
        <v>2500</v>
      </c>
      <c r="K22" s="57">
        <v>1</v>
      </c>
      <c r="L22" s="57">
        <v>7500</v>
      </c>
    </row>
    <row r="23" spans="1:12" s="52" customFormat="1" ht="12.4" customHeight="1">
      <c r="A23" s="57">
        <v>1065</v>
      </c>
      <c r="B23" s="66"/>
      <c r="C23" s="65" t="s">
        <v>74</v>
      </c>
      <c r="D23" s="59" t="s">
        <v>75</v>
      </c>
      <c r="E23" s="57"/>
      <c r="F23" s="57" t="s">
        <v>14</v>
      </c>
      <c r="G23" s="60" t="s">
        <v>15</v>
      </c>
      <c r="H23" s="57">
        <v>5000</v>
      </c>
      <c r="I23" s="58">
        <v>20008</v>
      </c>
      <c r="J23" s="57">
        <v>3000</v>
      </c>
      <c r="K23" s="57">
        <v>1</v>
      </c>
      <c r="L23" s="57">
        <v>8000</v>
      </c>
    </row>
    <row r="24" spans="1:12" s="52" customFormat="1" ht="12.4" customHeight="1">
      <c r="A24" s="70">
        <v>1066</v>
      </c>
      <c r="B24" s="66"/>
      <c r="C24" s="65"/>
      <c r="D24" s="67" t="s">
        <v>76</v>
      </c>
      <c r="E24" s="65" t="s">
        <v>77</v>
      </c>
      <c r="F24" s="57" t="s">
        <v>23</v>
      </c>
      <c r="G24" s="59" t="s">
        <v>46</v>
      </c>
      <c r="H24" s="57">
        <v>2000</v>
      </c>
      <c r="I24" s="61">
        <v>103.389162561576</v>
      </c>
      <c r="J24" s="57">
        <v>0</v>
      </c>
      <c r="K24" s="57">
        <v>1</v>
      </c>
      <c r="L24" s="57">
        <v>2000</v>
      </c>
    </row>
    <row r="25" spans="1:12" s="52" customFormat="1" ht="12.4" customHeight="1">
      <c r="A25" s="71"/>
      <c r="B25" s="66"/>
      <c r="C25" s="65"/>
      <c r="D25" s="67"/>
      <c r="E25" s="65"/>
      <c r="F25" s="57" t="s">
        <v>23</v>
      </c>
      <c r="G25" s="59" t="s">
        <v>45</v>
      </c>
      <c r="H25" s="57">
        <v>2000</v>
      </c>
      <c r="I25" s="61">
        <v>241.683709869203</v>
      </c>
      <c r="J25" s="57">
        <v>0</v>
      </c>
      <c r="K25" s="57">
        <v>1</v>
      </c>
      <c r="L25" s="57">
        <v>2000</v>
      </c>
    </row>
    <row r="26" spans="1:12" s="52" customFormat="1" ht="12.4" customHeight="1">
      <c r="A26" s="66">
        <v>1067</v>
      </c>
      <c r="B26" s="66"/>
      <c r="C26" s="65"/>
      <c r="D26" s="67" t="s">
        <v>78</v>
      </c>
      <c r="E26" s="65" t="s">
        <v>77</v>
      </c>
      <c r="F26" s="57" t="s">
        <v>23</v>
      </c>
      <c r="G26" s="59" t="s">
        <v>46</v>
      </c>
      <c r="H26" s="57">
        <v>2000</v>
      </c>
      <c r="I26" s="61">
        <v>103.389162561576</v>
      </c>
      <c r="J26" s="57">
        <v>0</v>
      </c>
      <c r="K26" s="57">
        <v>1</v>
      </c>
      <c r="L26" s="57">
        <v>2000</v>
      </c>
    </row>
    <row r="27" spans="1:12" s="52" customFormat="1" ht="12.4" customHeight="1">
      <c r="A27" s="66"/>
      <c r="B27" s="66"/>
      <c r="C27" s="65"/>
      <c r="D27" s="67"/>
      <c r="E27" s="65"/>
      <c r="F27" s="57" t="s">
        <v>23</v>
      </c>
      <c r="G27" s="59" t="s">
        <v>45</v>
      </c>
      <c r="H27" s="57">
        <v>2000</v>
      </c>
      <c r="I27" s="61">
        <v>241.683709869203</v>
      </c>
      <c r="J27" s="57">
        <v>0</v>
      </c>
      <c r="K27" s="57">
        <v>1</v>
      </c>
      <c r="L27" s="57">
        <v>2000</v>
      </c>
    </row>
    <row r="28" spans="1:12" s="52" customFormat="1" ht="12.4" customHeight="1">
      <c r="A28" s="57">
        <v>1068</v>
      </c>
      <c r="B28" s="66"/>
      <c r="C28" s="65"/>
      <c r="D28" s="59" t="s">
        <v>79</v>
      </c>
      <c r="E28" s="57" t="s">
        <v>43</v>
      </c>
      <c r="F28" s="57" t="s">
        <v>23</v>
      </c>
      <c r="G28" s="60" t="s">
        <v>39</v>
      </c>
      <c r="H28" s="57">
        <v>2000</v>
      </c>
      <c r="I28" s="61">
        <v>540</v>
      </c>
      <c r="J28" s="57">
        <v>100</v>
      </c>
      <c r="K28" s="57">
        <v>1</v>
      </c>
      <c r="L28" s="57">
        <v>2100</v>
      </c>
    </row>
    <row r="29" spans="1:12" s="52" customFormat="1" ht="12.4" customHeight="1">
      <c r="A29" s="70">
        <v>1069</v>
      </c>
      <c r="B29" s="66"/>
      <c r="C29" s="65"/>
      <c r="D29" s="68" t="s">
        <v>80</v>
      </c>
      <c r="E29" s="57" t="s">
        <v>35</v>
      </c>
      <c r="F29" s="58" t="s">
        <v>18</v>
      </c>
      <c r="G29" s="59" t="s">
        <v>20</v>
      </c>
      <c r="H29" s="57">
        <v>1500</v>
      </c>
      <c r="I29" s="61">
        <v>205.16571428571399</v>
      </c>
      <c r="J29" s="57">
        <v>0</v>
      </c>
      <c r="K29" s="57">
        <v>1</v>
      </c>
      <c r="L29" s="57">
        <v>1500</v>
      </c>
    </row>
    <row r="30" spans="1:12" s="52" customFormat="1" ht="12.4" customHeight="1">
      <c r="A30" s="71"/>
      <c r="B30" s="66"/>
      <c r="C30" s="65"/>
      <c r="D30" s="69"/>
      <c r="E30" s="57" t="s">
        <v>35</v>
      </c>
      <c r="F30" s="58" t="s">
        <v>18</v>
      </c>
      <c r="G30" s="59" t="s">
        <v>21</v>
      </c>
      <c r="H30" s="57">
        <v>1500</v>
      </c>
      <c r="I30" s="61">
        <v>357.87096774193498</v>
      </c>
      <c r="J30" s="57">
        <v>100</v>
      </c>
      <c r="K30" s="57">
        <v>1</v>
      </c>
      <c r="L30" s="57">
        <v>1600</v>
      </c>
    </row>
    <row r="31" spans="1:12" s="52" customFormat="1" ht="12.4" customHeight="1">
      <c r="A31" s="57">
        <v>1070</v>
      </c>
      <c r="B31" s="66"/>
      <c r="C31" s="65"/>
      <c r="D31" s="63" t="s">
        <v>81</v>
      </c>
      <c r="E31" s="57" t="s">
        <v>35</v>
      </c>
      <c r="F31" s="58" t="s">
        <v>18</v>
      </c>
      <c r="G31" s="59" t="s">
        <v>27</v>
      </c>
      <c r="H31" s="57">
        <v>1500</v>
      </c>
      <c r="I31" s="61">
        <v>134.4</v>
      </c>
      <c r="J31" s="57">
        <v>0</v>
      </c>
      <c r="K31" s="57">
        <v>1</v>
      </c>
      <c r="L31" s="57">
        <v>1500</v>
      </c>
    </row>
    <row r="32" spans="1:12" s="52" customFormat="1" ht="12.4" customHeight="1">
      <c r="A32" s="57">
        <v>1071</v>
      </c>
      <c r="B32" s="66"/>
      <c r="C32" s="65"/>
      <c r="D32" s="59" t="s">
        <v>82</v>
      </c>
      <c r="E32" s="57" t="s">
        <v>35</v>
      </c>
      <c r="F32" s="57" t="s">
        <v>16</v>
      </c>
      <c r="G32" s="60" t="s">
        <v>17</v>
      </c>
      <c r="H32" s="57">
        <v>2500</v>
      </c>
      <c r="I32" s="61">
        <v>2236</v>
      </c>
      <c r="J32" s="57">
        <v>300</v>
      </c>
      <c r="K32" s="57">
        <v>1</v>
      </c>
      <c r="L32" s="57">
        <v>2800</v>
      </c>
    </row>
    <row r="33" spans="1:12" s="52" customFormat="1" ht="12.75" customHeight="1">
      <c r="A33" s="57">
        <v>1072</v>
      </c>
      <c r="B33" s="66"/>
      <c r="C33" s="58" t="s">
        <v>83</v>
      </c>
      <c r="D33" s="60" t="s">
        <v>84</v>
      </c>
      <c r="E33" s="57" t="s">
        <v>29</v>
      </c>
      <c r="F33" s="58" t="s">
        <v>16</v>
      </c>
      <c r="G33" s="60" t="s">
        <v>31</v>
      </c>
      <c r="H33" s="57">
        <v>2500</v>
      </c>
      <c r="I33" s="61">
        <v>306.85416666666703</v>
      </c>
      <c r="J33" s="57">
        <v>0</v>
      </c>
      <c r="K33" s="57">
        <v>1</v>
      </c>
      <c r="L33" s="57">
        <v>2500</v>
      </c>
    </row>
    <row r="34" spans="1:12" s="52" customFormat="1" ht="12" hidden="1">
      <c r="A34" s="64"/>
      <c r="B34" s="64"/>
      <c r="C34" s="64"/>
      <c r="D34" s="64"/>
      <c r="E34" s="64"/>
      <c r="F34" s="64"/>
      <c r="G34" s="64"/>
      <c r="I34" s="52">
        <v>0.15229999999999999</v>
      </c>
    </row>
    <row r="35" spans="1:12" s="52" customFormat="1" ht="12" hidden="1">
      <c r="A35" s="64"/>
      <c r="B35" s="64"/>
      <c r="C35" s="64"/>
      <c r="D35" s="64"/>
      <c r="E35" s="64"/>
      <c r="F35" s="64"/>
      <c r="G35" s="64"/>
      <c r="H35" s="64" t="e">
        <f>#REF!+#REF!+#REF!+#REF!+#REF!+#REF!+#REF!+#REF!+#REF!+#REF!+#REF!+#REF!+#REF!+#REF!+#REF!+#REF!+#REF!+#REF!+#REF!+H3+#REF!</f>
        <v>#REF!</v>
      </c>
      <c r="I35" s="64" t="e">
        <f>#REF!+#REF!+#REF!+#REF!+#REF!+#REF!+#REF!+#REF!+#REF!+#REF!+#REF!+#REF!+#REF!+#REF!+#REF!+#REF!+#REF!+#REF!+#REF!+I3+#REF!</f>
        <v>#REF!</v>
      </c>
      <c r="J35" s="64" t="e">
        <f>#REF!+#REF!+#REF!+#REF!+#REF!+#REF!+#REF!+#REF!+#REF!+#REF!+#REF!+#REF!+#REF!+#REF!+#REF!+#REF!+#REF!+#REF!+#REF!+J3+#REF!</f>
        <v>#REF!</v>
      </c>
      <c r="K35" s="64" t="e">
        <f>#REF!+#REF!+#REF!+#REF!+#REF!+#REF!+#REF!+#REF!+#REF!+#REF!+#REF!+#REF!+#REF!+#REF!+#REF!+#REF!+#REF!+#REF!+#REF!+K3+#REF!</f>
        <v>#REF!</v>
      </c>
      <c r="L35" s="64" t="e">
        <f>#REF!+#REF!+#REF!+#REF!+#REF!+#REF!+#REF!+#REF!+#REF!+#REF!+#REF!+#REF!+#REF!+#REF!+#REF!+#REF!+#REF!+#REF!+#REF!+L3+#REF!</f>
        <v>#REF!</v>
      </c>
    </row>
    <row r="36" spans="1:12" s="52" customFormat="1" ht="34.5" customHeight="1">
      <c r="A36" s="86" t="s">
        <v>148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</row>
    <row r="37" spans="1:12" s="52" customFormat="1" ht="12">
      <c r="E37" s="64"/>
      <c r="G37" s="64"/>
    </row>
    <row r="38" spans="1:12" s="52" customFormat="1" ht="12">
      <c r="E38" s="64"/>
      <c r="G38" s="64"/>
    </row>
  </sheetData>
  <mergeCells count="19">
    <mergeCell ref="A1:J1"/>
    <mergeCell ref="K1:L1"/>
    <mergeCell ref="A36:L36"/>
    <mergeCell ref="A29:A30"/>
    <mergeCell ref="B4:B33"/>
    <mergeCell ref="A24:A25"/>
    <mergeCell ref="A26:A27"/>
    <mergeCell ref="A3:G3"/>
    <mergeCell ref="D29:D30"/>
    <mergeCell ref="C4:C14"/>
    <mergeCell ref="C15:C17"/>
    <mergeCell ref="C18:C20"/>
    <mergeCell ref="C21:C22"/>
    <mergeCell ref="C23:C32"/>
    <mergeCell ref="E26:E27"/>
    <mergeCell ref="E21:E22"/>
    <mergeCell ref="E24:E25"/>
    <mergeCell ref="D24:D25"/>
    <mergeCell ref="D26:D27"/>
  </mergeCells>
  <phoneticPr fontId="19" type="noConversion"/>
  <printOptions horizontalCentered="1" verticalCentered="1"/>
  <pageMargins left="0.196527777777778" right="0.196527777777778" top="0.39305555555555599" bottom="0.39305555555555599" header="0.297916666666667" footer="0.29791666666666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FC31"/>
  <sheetViews>
    <sheetView workbookViewId="0">
      <pane xSplit="2" ySplit="5" topLeftCell="D26" activePane="bottomRight" state="frozen"/>
      <selection pane="topRight"/>
      <selection pane="bottomLeft"/>
      <selection pane="bottomRight" activeCell="AA16" sqref="AA16"/>
    </sheetView>
  </sheetViews>
  <sheetFormatPr defaultColWidth="9" defaultRowHeight="18.75"/>
  <cols>
    <col min="1" max="1" width="6.5" style="28" customWidth="1"/>
    <col min="2" max="2" width="32.625" style="1" customWidth="1"/>
    <col min="3" max="3" width="4.125" style="28" customWidth="1"/>
    <col min="4" max="4" width="6.125" style="28" customWidth="1"/>
    <col min="5" max="5" width="4.125" style="28" customWidth="1"/>
    <col min="6" max="6" width="6.125" style="28" customWidth="1"/>
    <col min="7" max="7" width="4.125" style="28" customWidth="1"/>
    <col min="8" max="8" width="6.125" style="28" customWidth="1"/>
    <col min="9" max="9" width="4.125" style="28" customWidth="1"/>
    <col min="10" max="10" width="6.125" style="28" customWidth="1"/>
    <col min="11" max="11" width="4.125" style="28" customWidth="1"/>
    <col min="12" max="12" width="6.125" style="28" customWidth="1"/>
    <col min="13" max="13" width="4.125" style="28" customWidth="1"/>
    <col min="14" max="14" width="6.125" style="28" customWidth="1"/>
    <col min="15" max="15" width="4.125" style="28" customWidth="1"/>
    <col min="16" max="16" width="6.125" style="28" customWidth="1"/>
    <col min="17" max="17" width="4.125" style="28" customWidth="1"/>
    <col min="18" max="18" width="6.125" style="28" customWidth="1"/>
    <col min="19" max="19" width="4.125" style="28" customWidth="1"/>
    <col min="20" max="20" width="6.125" style="28" customWidth="1"/>
    <col min="21" max="21" width="4.125" style="28" customWidth="1"/>
    <col min="22" max="22" width="6.125" style="28" customWidth="1"/>
    <col min="23" max="23" width="4.125" style="28" customWidth="1"/>
    <col min="24" max="24" width="6.125" style="28" customWidth="1"/>
    <col min="25" max="25" width="4.125" style="28" customWidth="1"/>
    <col min="26" max="26" width="6.125" style="28" customWidth="1"/>
    <col min="27" max="27" width="4.125" style="28" customWidth="1"/>
    <col min="28" max="28" width="6.125" style="28" customWidth="1"/>
    <col min="29" max="29" width="4.125" style="28" customWidth="1"/>
    <col min="30" max="30" width="6.125" style="28" customWidth="1"/>
    <col min="31" max="31" width="4.125" style="28" customWidth="1"/>
    <col min="32" max="32" width="6.125" style="28" customWidth="1"/>
    <col min="33" max="33" width="4.125" style="28" customWidth="1"/>
    <col min="34" max="34" width="6.125" style="28" customWidth="1"/>
    <col min="35" max="35" width="4.125" style="28" customWidth="1"/>
    <col min="36" max="36" width="6.125" style="28" customWidth="1"/>
    <col min="37" max="37" width="4.125" style="28" customWidth="1"/>
    <col min="38" max="38" width="6.125" style="28" customWidth="1"/>
    <col min="39" max="39" width="4.125" style="28" customWidth="1"/>
    <col min="40" max="40" width="6.125" style="28" customWidth="1"/>
    <col min="41" max="41" width="4.125" style="28" customWidth="1"/>
    <col min="42" max="42" width="6.125" style="28" customWidth="1"/>
    <col min="43" max="43" width="4.125" style="28" customWidth="1"/>
    <col min="44" max="44" width="6.125" style="28" customWidth="1"/>
    <col min="45" max="45" width="5.125" style="28" customWidth="1"/>
    <col min="46" max="46" width="7.75" style="28" customWidth="1"/>
    <col min="47" max="233" width="6.625" style="28" customWidth="1"/>
    <col min="234" max="252" width="9" style="29" customWidth="1"/>
    <col min="253" max="16383" width="9" style="30"/>
  </cols>
  <sheetData>
    <row r="1" spans="1:252">
      <c r="A1" s="31" t="s">
        <v>85</v>
      </c>
      <c r="B1" s="32"/>
    </row>
    <row r="2" spans="1:252" s="25" customFormat="1" ht="27.95" customHeight="1">
      <c r="A2" s="82"/>
      <c r="B2" s="83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</row>
    <row r="3" spans="1:252" s="25" customFormat="1" ht="12" customHeight="1">
      <c r="A3" s="33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84" t="s">
        <v>1</v>
      </c>
      <c r="AR3" s="84"/>
      <c r="AS3" s="84"/>
      <c r="AT3" s="84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</row>
    <row r="4" spans="1:252" s="26" customFormat="1" ht="27" customHeight="1">
      <c r="A4" s="76" t="s">
        <v>86</v>
      </c>
      <c r="B4" s="81" t="s">
        <v>87</v>
      </c>
      <c r="C4" s="76" t="s">
        <v>88</v>
      </c>
      <c r="D4" s="76"/>
      <c r="E4" s="76" t="s">
        <v>89</v>
      </c>
      <c r="F4" s="76"/>
      <c r="G4" s="76" t="s">
        <v>90</v>
      </c>
      <c r="H4" s="76"/>
      <c r="I4" s="76" t="s">
        <v>91</v>
      </c>
      <c r="J4" s="76"/>
      <c r="K4" s="76" t="s">
        <v>92</v>
      </c>
      <c r="L4" s="76"/>
      <c r="M4" s="85" t="s">
        <v>93</v>
      </c>
      <c r="N4" s="85"/>
      <c r="O4" s="76" t="s">
        <v>94</v>
      </c>
      <c r="P4" s="76"/>
      <c r="Q4" s="76" t="s">
        <v>95</v>
      </c>
      <c r="R4" s="76"/>
      <c r="S4" s="85" t="s">
        <v>96</v>
      </c>
      <c r="T4" s="85"/>
      <c r="U4" s="76" t="s">
        <v>97</v>
      </c>
      <c r="V4" s="76"/>
      <c r="W4" s="76" t="s">
        <v>98</v>
      </c>
      <c r="X4" s="76"/>
      <c r="Y4" s="76" t="s">
        <v>99</v>
      </c>
      <c r="Z4" s="76"/>
      <c r="AA4" s="85" t="s">
        <v>100</v>
      </c>
      <c r="AB4" s="85"/>
      <c r="AC4" s="76" t="s">
        <v>101</v>
      </c>
      <c r="AD4" s="76"/>
      <c r="AE4" s="76" t="s">
        <v>102</v>
      </c>
      <c r="AF4" s="76"/>
      <c r="AG4" s="76" t="s">
        <v>103</v>
      </c>
      <c r="AH4" s="76"/>
      <c r="AI4" s="76" t="s">
        <v>104</v>
      </c>
      <c r="AJ4" s="76"/>
      <c r="AK4" s="76" t="s">
        <v>105</v>
      </c>
      <c r="AL4" s="76"/>
      <c r="AM4" s="76" t="s">
        <v>106</v>
      </c>
      <c r="AN4" s="76"/>
      <c r="AO4" s="76" t="s">
        <v>107</v>
      </c>
      <c r="AP4" s="76"/>
      <c r="AQ4" s="76" t="s">
        <v>108</v>
      </c>
      <c r="AR4" s="76"/>
      <c r="AS4" s="76" t="s">
        <v>109</v>
      </c>
      <c r="AT4" s="76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</row>
    <row r="5" spans="1:252" s="26" customFormat="1" ht="27" customHeight="1">
      <c r="A5" s="76"/>
      <c r="B5" s="81"/>
      <c r="C5" s="35" t="s">
        <v>110</v>
      </c>
      <c r="D5" s="35" t="s">
        <v>111</v>
      </c>
      <c r="E5" s="35" t="s">
        <v>110</v>
      </c>
      <c r="F5" s="35" t="s">
        <v>111</v>
      </c>
      <c r="G5" s="35" t="s">
        <v>110</v>
      </c>
      <c r="H5" s="35" t="s">
        <v>111</v>
      </c>
      <c r="I5" s="35" t="s">
        <v>110</v>
      </c>
      <c r="J5" s="35" t="s">
        <v>111</v>
      </c>
      <c r="K5" s="35" t="s">
        <v>110</v>
      </c>
      <c r="L5" s="35" t="s">
        <v>111</v>
      </c>
      <c r="M5" s="35" t="s">
        <v>110</v>
      </c>
      <c r="N5" s="35" t="s">
        <v>111</v>
      </c>
      <c r="O5" s="35" t="s">
        <v>110</v>
      </c>
      <c r="P5" s="35" t="s">
        <v>111</v>
      </c>
      <c r="Q5" s="35" t="s">
        <v>110</v>
      </c>
      <c r="R5" s="35" t="s">
        <v>111</v>
      </c>
      <c r="S5" s="35" t="s">
        <v>110</v>
      </c>
      <c r="T5" s="35" t="s">
        <v>111</v>
      </c>
      <c r="U5" s="35" t="s">
        <v>110</v>
      </c>
      <c r="V5" s="35" t="s">
        <v>111</v>
      </c>
      <c r="W5" s="35" t="s">
        <v>110</v>
      </c>
      <c r="X5" s="35" t="s">
        <v>111</v>
      </c>
      <c r="Y5" s="35" t="s">
        <v>110</v>
      </c>
      <c r="Z5" s="35" t="s">
        <v>111</v>
      </c>
      <c r="AA5" s="35" t="s">
        <v>110</v>
      </c>
      <c r="AB5" s="35" t="s">
        <v>111</v>
      </c>
      <c r="AC5" s="35" t="s">
        <v>110</v>
      </c>
      <c r="AD5" s="35" t="s">
        <v>111</v>
      </c>
      <c r="AE5" s="35" t="s">
        <v>110</v>
      </c>
      <c r="AF5" s="35" t="s">
        <v>111</v>
      </c>
      <c r="AG5" s="35" t="s">
        <v>110</v>
      </c>
      <c r="AH5" s="35" t="s">
        <v>111</v>
      </c>
      <c r="AI5" s="35" t="s">
        <v>110</v>
      </c>
      <c r="AJ5" s="35" t="s">
        <v>111</v>
      </c>
      <c r="AK5" s="35" t="s">
        <v>110</v>
      </c>
      <c r="AL5" s="35" t="s">
        <v>111</v>
      </c>
      <c r="AM5" s="35" t="s">
        <v>110</v>
      </c>
      <c r="AN5" s="35" t="s">
        <v>111</v>
      </c>
      <c r="AO5" s="35" t="s">
        <v>110</v>
      </c>
      <c r="AP5" s="35" t="s">
        <v>111</v>
      </c>
      <c r="AQ5" s="35" t="s">
        <v>110</v>
      </c>
      <c r="AR5" s="35" t="s">
        <v>111</v>
      </c>
      <c r="AS5" s="35" t="s">
        <v>110</v>
      </c>
      <c r="AT5" s="35" t="s">
        <v>111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</row>
    <row r="6" spans="1:252" s="26" customFormat="1" ht="29.1" customHeight="1">
      <c r="A6" s="36" t="s">
        <v>14</v>
      </c>
      <c r="B6" s="37" t="s">
        <v>112</v>
      </c>
      <c r="C6" s="38">
        <v>17</v>
      </c>
      <c r="D6" s="38">
        <v>125200</v>
      </c>
      <c r="E6" s="38">
        <v>10</v>
      </c>
      <c r="F6" s="38">
        <v>77000</v>
      </c>
      <c r="G6" s="38">
        <v>4</v>
      </c>
      <c r="H6" s="38">
        <v>31700</v>
      </c>
      <c r="I6" s="38">
        <v>18</v>
      </c>
      <c r="J6" s="38">
        <v>131100</v>
      </c>
      <c r="K6" s="38">
        <v>10</v>
      </c>
      <c r="L6" s="38">
        <v>76500</v>
      </c>
      <c r="M6" s="38">
        <v>20</v>
      </c>
      <c r="N6" s="38">
        <v>145300</v>
      </c>
      <c r="O6" s="38">
        <v>10</v>
      </c>
      <c r="P6" s="38">
        <v>70900</v>
      </c>
      <c r="Q6" s="38">
        <v>12</v>
      </c>
      <c r="R6" s="38">
        <v>92900</v>
      </c>
      <c r="S6" s="38">
        <v>10</v>
      </c>
      <c r="T6" s="38">
        <v>77000</v>
      </c>
      <c r="U6" s="38">
        <v>8</v>
      </c>
      <c r="V6" s="38">
        <v>60800</v>
      </c>
      <c r="W6" s="38">
        <v>9</v>
      </c>
      <c r="X6" s="38">
        <v>68300</v>
      </c>
      <c r="Y6" s="38">
        <v>27</v>
      </c>
      <c r="Z6" s="38">
        <v>204500</v>
      </c>
      <c r="AA6" s="38">
        <v>14</v>
      </c>
      <c r="AB6" s="38">
        <v>104500</v>
      </c>
      <c r="AC6" s="38">
        <v>8</v>
      </c>
      <c r="AD6" s="38">
        <v>63900</v>
      </c>
      <c r="AE6" s="38">
        <v>20</v>
      </c>
      <c r="AF6" s="38">
        <v>153200</v>
      </c>
      <c r="AG6" s="38">
        <v>20</v>
      </c>
      <c r="AH6" s="38">
        <v>158100</v>
      </c>
      <c r="AI6" s="38">
        <v>13</v>
      </c>
      <c r="AJ6" s="38">
        <v>96700</v>
      </c>
      <c r="AK6" s="38">
        <v>13</v>
      </c>
      <c r="AL6" s="38">
        <v>98700</v>
      </c>
      <c r="AM6" s="38">
        <v>6</v>
      </c>
      <c r="AN6" s="38">
        <v>45000</v>
      </c>
      <c r="AO6" s="38">
        <v>8</v>
      </c>
      <c r="AP6" s="38">
        <v>63000</v>
      </c>
      <c r="AQ6" s="38">
        <v>10</v>
      </c>
      <c r="AR6" s="38">
        <v>76800</v>
      </c>
      <c r="AS6" s="36">
        <f t="shared" ref="AS6:AS30" si="0">C6+E6+G6+I6+K6+M6+O6+Q6+S6+U6+W6+Y6+AA6+AC6+AE6+AG6+AI6+AK6+AM6+AO6+AQ6</f>
        <v>267</v>
      </c>
      <c r="AT6" s="36">
        <f t="shared" ref="AT6:AT30" si="1">D6+F6+H6+J6+L6+N6+P6+R6+T6+V6+X6+Z6+AB6+AD6+AF6+AH6+AJ6+AL6+AN6+AP6+AR6</f>
        <v>2021100</v>
      </c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</row>
    <row r="7" spans="1:252" s="26" customFormat="1" ht="29.1" customHeight="1">
      <c r="A7" s="78" t="s">
        <v>16</v>
      </c>
      <c r="B7" s="3" t="s">
        <v>113</v>
      </c>
      <c r="C7" s="39">
        <v>11</v>
      </c>
      <c r="D7" s="39">
        <v>31600</v>
      </c>
      <c r="E7" s="39">
        <v>7</v>
      </c>
      <c r="F7" s="39">
        <v>20200</v>
      </c>
      <c r="G7" s="39">
        <v>2</v>
      </c>
      <c r="H7" s="39">
        <v>5800</v>
      </c>
      <c r="I7" s="39">
        <v>7</v>
      </c>
      <c r="J7" s="39">
        <v>20400</v>
      </c>
      <c r="K7" s="39">
        <v>5</v>
      </c>
      <c r="L7" s="39">
        <v>14400</v>
      </c>
      <c r="M7" s="39">
        <v>7</v>
      </c>
      <c r="N7" s="39">
        <v>18800</v>
      </c>
      <c r="O7" s="39">
        <v>6</v>
      </c>
      <c r="P7" s="39">
        <v>16900</v>
      </c>
      <c r="Q7" s="39">
        <v>8</v>
      </c>
      <c r="R7" s="39">
        <v>22800</v>
      </c>
      <c r="S7" s="39">
        <v>9</v>
      </c>
      <c r="T7" s="39">
        <v>26100</v>
      </c>
      <c r="U7" s="39">
        <v>4</v>
      </c>
      <c r="V7" s="39">
        <v>11700</v>
      </c>
      <c r="W7" s="39">
        <v>6</v>
      </c>
      <c r="X7" s="39">
        <v>17200</v>
      </c>
      <c r="Y7" s="39">
        <v>6</v>
      </c>
      <c r="Z7" s="39">
        <v>16600</v>
      </c>
      <c r="AA7" s="39">
        <v>7</v>
      </c>
      <c r="AB7" s="39">
        <v>19500</v>
      </c>
      <c r="AC7" s="39">
        <v>4</v>
      </c>
      <c r="AD7" s="39">
        <v>11800</v>
      </c>
      <c r="AE7" s="39">
        <v>10</v>
      </c>
      <c r="AF7" s="39">
        <v>28500</v>
      </c>
      <c r="AG7" s="39">
        <v>8</v>
      </c>
      <c r="AH7" s="39">
        <v>22500</v>
      </c>
      <c r="AI7" s="39">
        <v>8</v>
      </c>
      <c r="AJ7" s="39">
        <v>22100</v>
      </c>
      <c r="AK7" s="39">
        <v>9</v>
      </c>
      <c r="AL7" s="39">
        <v>25400</v>
      </c>
      <c r="AM7" s="39">
        <v>4</v>
      </c>
      <c r="AN7" s="39">
        <v>11400</v>
      </c>
      <c r="AO7" s="39">
        <v>3</v>
      </c>
      <c r="AP7" s="39">
        <v>8600</v>
      </c>
      <c r="AQ7" s="39">
        <v>5</v>
      </c>
      <c r="AR7" s="39">
        <v>14200</v>
      </c>
      <c r="AS7" s="43">
        <f t="shared" si="0"/>
        <v>136</v>
      </c>
      <c r="AT7" s="43">
        <f t="shared" si="1"/>
        <v>386500</v>
      </c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</row>
    <row r="8" spans="1:252" s="26" customFormat="1" ht="29.1" customHeight="1">
      <c r="A8" s="79"/>
      <c r="B8" s="2" t="s">
        <v>114</v>
      </c>
      <c r="C8" s="39">
        <v>3</v>
      </c>
      <c r="D8" s="39">
        <v>8200</v>
      </c>
      <c r="E8" s="39">
        <v>2</v>
      </c>
      <c r="F8" s="39">
        <v>6200</v>
      </c>
      <c r="G8" s="40">
        <v>0</v>
      </c>
      <c r="H8" s="40">
        <v>0</v>
      </c>
      <c r="I8" s="39">
        <v>2</v>
      </c>
      <c r="J8" s="39">
        <v>6400</v>
      </c>
      <c r="K8" s="39">
        <v>3</v>
      </c>
      <c r="L8" s="39">
        <v>8500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39">
        <v>2</v>
      </c>
      <c r="T8" s="39">
        <v>6600</v>
      </c>
      <c r="U8" s="40">
        <v>0</v>
      </c>
      <c r="V8" s="40">
        <v>0</v>
      </c>
      <c r="W8" s="39">
        <v>3</v>
      </c>
      <c r="X8" s="39">
        <v>9000</v>
      </c>
      <c r="Y8" s="39">
        <v>2</v>
      </c>
      <c r="Z8" s="39">
        <v>7600</v>
      </c>
      <c r="AA8" s="40">
        <v>0</v>
      </c>
      <c r="AB8" s="40">
        <v>0</v>
      </c>
      <c r="AC8" s="40">
        <v>0</v>
      </c>
      <c r="AD8" s="40">
        <v>0</v>
      </c>
      <c r="AE8" s="39">
        <v>2</v>
      </c>
      <c r="AF8" s="39">
        <v>5400</v>
      </c>
      <c r="AG8" s="39">
        <v>1</v>
      </c>
      <c r="AH8" s="39">
        <v>3700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0</v>
      </c>
      <c r="AR8" s="40">
        <v>0</v>
      </c>
      <c r="AS8" s="43">
        <f t="shared" si="0"/>
        <v>20</v>
      </c>
      <c r="AT8" s="43">
        <f t="shared" si="1"/>
        <v>61600</v>
      </c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</row>
    <row r="9" spans="1:252" s="26" customFormat="1" ht="30.95" customHeight="1">
      <c r="A9" s="79"/>
      <c r="B9" s="2" t="s">
        <v>115</v>
      </c>
      <c r="C9" s="39">
        <v>4</v>
      </c>
      <c r="D9" s="39">
        <v>11200</v>
      </c>
      <c r="E9" s="39">
        <v>2</v>
      </c>
      <c r="F9" s="39">
        <v>5200</v>
      </c>
      <c r="G9" s="39">
        <v>1</v>
      </c>
      <c r="H9" s="39">
        <v>2600</v>
      </c>
      <c r="I9" s="40">
        <v>4</v>
      </c>
      <c r="J9" s="40">
        <v>11200</v>
      </c>
      <c r="K9" s="39">
        <v>3</v>
      </c>
      <c r="L9" s="39">
        <v>8200</v>
      </c>
      <c r="M9" s="39">
        <v>1</v>
      </c>
      <c r="N9" s="39">
        <v>3000</v>
      </c>
      <c r="O9" s="39">
        <v>3</v>
      </c>
      <c r="P9" s="39">
        <v>8600</v>
      </c>
      <c r="Q9" s="39">
        <v>4</v>
      </c>
      <c r="R9" s="39">
        <v>11200</v>
      </c>
      <c r="S9" s="39">
        <v>3</v>
      </c>
      <c r="T9" s="39">
        <v>8600</v>
      </c>
      <c r="U9" s="40">
        <v>3</v>
      </c>
      <c r="V9" s="40">
        <v>8200</v>
      </c>
      <c r="W9" s="39">
        <v>3</v>
      </c>
      <c r="X9" s="39">
        <v>8200</v>
      </c>
      <c r="Y9" s="39">
        <v>3</v>
      </c>
      <c r="Z9" s="39">
        <v>8200</v>
      </c>
      <c r="AA9" s="39">
        <v>3</v>
      </c>
      <c r="AB9" s="39">
        <v>8600</v>
      </c>
      <c r="AC9" s="39">
        <v>3</v>
      </c>
      <c r="AD9" s="39">
        <v>8600</v>
      </c>
      <c r="AE9" s="39">
        <v>5</v>
      </c>
      <c r="AF9" s="39">
        <v>14200</v>
      </c>
      <c r="AG9" s="39">
        <v>6</v>
      </c>
      <c r="AH9" s="39">
        <v>16800</v>
      </c>
      <c r="AI9" s="39">
        <v>6</v>
      </c>
      <c r="AJ9" s="39">
        <v>16400</v>
      </c>
      <c r="AK9" s="39">
        <v>8</v>
      </c>
      <c r="AL9" s="39">
        <v>22200</v>
      </c>
      <c r="AM9" s="40">
        <v>3</v>
      </c>
      <c r="AN9" s="40">
        <v>9000</v>
      </c>
      <c r="AO9" s="40">
        <v>1</v>
      </c>
      <c r="AP9" s="40">
        <v>3000</v>
      </c>
      <c r="AQ9" s="40">
        <v>5</v>
      </c>
      <c r="AR9" s="40">
        <v>14200</v>
      </c>
      <c r="AS9" s="43">
        <f t="shared" si="0"/>
        <v>74</v>
      </c>
      <c r="AT9" s="43">
        <f t="shared" si="1"/>
        <v>207400</v>
      </c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</row>
    <row r="10" spans="1:252" s="26" customFormat="1" ht="29.1" customHeight="1">
      <c r="A10" s="79"/>
      <c r="B10" s="2" t="s">
        <v>116</v>
      </c>
      <c r="C10" s="39">
        <v>2</v>
      </c>
      <c r="D10" s="39">
        <v>5000</v>
      </c>
      <c r="E10" s="40">
        <v>0</v>
      </c>
      <c r="F10" s="40">
        <v>0</v>
      </c>
      <c r="G10" s="39">
        <v>1</v>
      </c>
      <c r="H10" s="39">
        <v>2500</v>
      </c>
      <c r="I10" s="39">
        <v>2</v>
      </c>
      <c r="J10" s="39">
        <v>5000</v>
      </c>
      <c r="K10" s="39">
        <v>1</v>
      </c>
      <c r="L10" s="39">
        <v>2500</v>
      </c>
      <c r="M10" s="39">
        <v>1</v>
      </c>
      <c r="N10" s="39">
        <v>2500</v>
      </c>
      <c r="O10" s="39">
        <v>1</v>
      </c>
      <c r="P10" s="39">
        <v>2500</v>
      </c>
      <c r="Q10" s="40">
        <v>0</v>
      </c>
      <c r="R10" s="40">
        <v>0</v>
      </c>
      <c r="S10" s="39">
        <v>1</v>
      </c>
      <c r="T10" s="39">
        <v>2500</v>
      </c>
      <c r="U10" s="39">
        <v>1</v>
      </c>
      <c r="V10" s="39">
        <v>2500</v>
      </c>
      <c r="W10" s="39">
        <v>1</v>
      </c>
      <c r="X10" s="39">
        <v>2500</v>
      </c>
      <c r="Y10" s="39">
        <v>1</v>
      </c>
      <c r="Z10" s="39">
        <v>2500</v>
      </c>
      <c r="AA10" s="39">
        <v>1</v>
      </c>
      <c r="AB10" s="39">
        <v>2500</v>
      </c>
      <c r="AC10" s="39">
        <v>1</v>
      </c>
      <c r="AD10" s="39">
        <v>2500</v>
      </c>
      <c r="AE10" s="39">
        <v>1</v>
      </c>
      <c r="AF10" s="39">
        <v>2500</v>
      </c>
      <c r="AG10" s="39">
        <v>2</v>
      </c>
      <c r="AH10" s="39">
        <v>5000</v>
      </c>
      <c r="AI10" s="39">
        <v>4</v>
      </c>
      <c r="AJ10" s="39">
        <v>10000</v>
      </c>
      <c r="AK10" s="39">
        <v>2</v>
      </c>
      <c r="AL10" s="39">
        <v>5000</v>
      </c>
      <c r="AM10" s="39">
        <v>1</v>
      </c>
      <c r="AN10" s="39">
        <v>2500</v>
      </c>
      <c r="AO10" s="39">
        <v>1</v>
      </c>
      <c r="AP10" s="39">
        <v>2500</v>
      </c>
      <c r="AQ10" s="39">
        <v>6</v>
      </c>
      <c r="AR10" s="39">
        <v>15000</v>
      </c>
      <c r="AS10" s="43">
        <f t="shared" si="0"/>
        <v>31</v>
      </c>
      <c r="AT10" s="43">
        <f t="shared" si="1"/>
        <v>77500</v>
      </c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</row>
    <row r="11" spans="1:252" s="26" customFormat="1" ht="29.1" customHeight="1">
      <c r="A11" s="80"/>
      <c r="B11" s="2" t="s">
        <v>117</v>
      </c>
      <c r="C11" s="39">
        <v>1</v>
      </c>
      <c r="D11" s="39">
        <v>2500</v>
      </c>
      <c r="E11" s="40">
        <v>0</v>
      </c>
      <c r="F11" s="40">
        <v>0</v>
      </c>
      <c r="G11" s="39">
        <v>1</v>
      </c>
      <c r="H11" s="39">
        <v>2500</v>
      </c>
      <c r="I11" s="39">
        <v>0</v>
      </c>
      <c r="J11" s="39">
        <v>0</v>
      </c>
      <c r="K11" s="39">
        <v>3</v>
      </c>
      <c r="L11" s="39">
        <v>7500</v>
      </c>
      <c r="M11" s="39">
        <v>1</v>
      </c>
      <c r="N11" s="39">
        <v>2500</v>
      </c>
      <c r="O11" s="39">
        <v>1</v>
      </c>
      <c r="P11" s="39">
        <v>2500</v>
      </c>
      <c r="Q11" s="39">
        <v>1</v>
      </c>
      <c r="R11" s="39">
        <v>2500</v>
      </c>
      <c r="S11" s="39">
        <v>1</v>
      </c>
      <c r="T11" s="39">
        <v>2500</v>
      </c>
      <c r="U11" s="39">
        <v>0</v>
      </c>
      <c r="V11" s="39">
        <v>0</v>
      </c>
      <c r="W11" s="39">
        <v>1</v>
      </c>
      <c r="X11" s="39">
        <v>2500</v>
      </c>
      <c r="Y11" s="39">
        <v>1</v>
      </c>
      <c r="Z11" s="39">
        <v>2500</v>
      </c>
      <c r="AA11" s="39">
        <v>1</v>
      </c>
      <c r="AB11" s="39">
        <v>2500</v>
      </c>
      <c r="AC11" s="39">
        <v>2</v>
      </c>
      <c r="AD11" s="39">
        <v>5000</v>
      </c>
      <c r="AE11" s="39">
        <v>1</v>
      </c>
      <c r="AF11" s="39">
        <v>2500</v>
      </c>
      <c r="AG11" s="39">
        <v>2</v>
      </c>
      <c r="AH11" s="39">
        <v>5000</v>
      </c>
      <c r="AI11" s="39">
        <v>1</v>
      </c>
      <c r="AJ11" s="39">
        <v>2500</v>
      </c>
      <c r="AK11" s="39">
        <v>1</v>
      </c>
      <c r="AL11" s="39">
        <v>2500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43">
        <f t="shared" si="0"/>
        <v>19</v>
      </c>
      <c r="AT11" s="43">
        <f t="shared" si="1"/>
        <v>47500</v>
      </c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</row>
    <row r="12" spans="1:252" s="26" customFormat="1" ht="29.1" customHeight="1">
      <c r="A12" s="78" t="s">
        <v>23</v>
      </c>
      <c r="B12" s="2" t="s">
        <v>118</v>
      </c>
      <c r="C12" s="39">
        <v>9</v>
      </c>
      <c r="D12" s="39">
        <v>18200</v>
      </c>
      <c r="E12" s="39">
        <v>3</v>
      </c>
      <c r="F12" s="39">
        <v>6000</v>
      </c>
      <c r="G12" s="39">
        <v>2</v>
      </c>
      <c r="H12" s="39">
        <v>4000</v>
      </c>
      <c r="I12" s="39">
        <v>1</v>
      </c>
      <c r="J12" s="39">
        <v>2000</v>
      </c>
      <c r="K12" s="39">
        <v>11</v>
      </c>
      <c r="L12" s="39">
        <v>22200</v>
      </c>
      <c r="M12" s="39">
        <v>2</v>
      </c>
      <c r="N12" s="39">
        <v>4000</v>
      </c>
      <c r="O12" s="39">
        <v>1</v>
      </c>
      <c r="P12" s="39">
        <v>2000</v>
      </c>
      <c r="Q12" s="39">
        <v>2</v>
      </c>
      <c r="R12" s="39">
        <v>4000</v>
      </c>
      <c r="S12" s="39">
        <v>6</v>
      </c>
      <c r="T12" s="39">
        <v>12000</v>
      </c>
      <c r="U12" s="39">
        <v>4</v>
      </c>
      <c r="V12" s="39">
        <v>8000</v>
      </c>
      <c r="W12" s="39">
        <v>2</v>
      </c>
      <c r="X12" s="39">
        <v>4000</v>
      </c>
      <c r="Y12" s="39">
        <v>3</v>
      </c>
      <c r="Z12" s="39">
        <v>6100</v>
      </c>
      <c r="AA12" s="39">
        <v>2</v>
      </c>
      <c r="AB12" s="39">
        <v>4000</v>
      </c>
      <c r="AC12" s="39">
        <v>3</v>
      </c>
      <c r="AD12" s="39">
        <v>6000</v>
      </c>
      <c r="AE12" s="39">
        <v>5</v>
      </c>
      <c r="AF12" s="39">
        <v>10000</v>
      </c>
      <c r="AG12" s="39">
        <v>3</v>
      </c>
      <c r="AH12" s="39">
        <v>6000</v>
      </c>
      <c r="AI12" s="39">
        <v>2</v>
      </c>
      <c r="AJ12" s="39">
        <v>4000</v>
      </c>
      <c r="AK12" s="39">
        <v>3</v>
      </c>
      <c r="AL12" s="39">
        <v>6000</v>
      </c>
      <c r="AM12" s="39">
        <v>1</v>
      </c>
      <c r="AN12" s="39">
        <v>2000</v>
      </c>
      <c r="AO12" s="39">
        <v>1</v>
      </c>
      <c r="AP12" s="39">
        <v>2000</v>
      </c>
      <c r="AQ12" s="39">
        <v>5</v>
      </c>
      <c r="AR12" s="39">
        <v>10000</v>
      </c>
      <c r="AS12" s="43">
        <f t="shared" si="0"/>
        <v>71</v>
      </c>
      <c r="AT12" s="43">
        <f t="shared" si="1"/>
        <v>142500</v>
      </c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</row>
    <row r="13" spans="1:252" s="26" customFormat="1" ht="29.1" customHeight="1">
      <c r="A13" s="79"/>
      <c r="B13" s="2" t="s">
        <v>119</v>
      </c>
      <c r="C13" s="40">
        <v>2</v>
      </c>
      <c r="D13" s="40">
        <v>4200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1</v>
      </c>
      <c r="N13" s="40">
        <v>2000</v>
      </c>
      <c r="O13" s="40">
        <v>4</v>
      </c>
      <c r="P13" s="40">
        <v>8300</v>
      </c>
      <c r="Q13" s="40">
        <v>4</v>
      </c>
      <c r="R13" s="40">
        <v>8500</v>
      </c>
      <c r="S13" s="40">
        <v>4</v>
      </c>
      <c r="T13" s="40">
        <v>8500</v>
      </c>
      <c r="U13" s="40">
        <v>1</v>
      </c>
      <c r="V13" s="40">
        <v>2100</v>
      </c>
      <c r="W13" s="40">
        <v>0</v>
      </c>
      <c r="X13" s="40">
        <v>0</v>
      </c>
      <c r="Y13" s="40">
        <v>0</v>
      </c>
      <c r="Z13" s="40">
        <v>0</v>
      </c>
      <c r="AA13" s="40">
        <v>3</v>
      </c>
      <c r="AB13" s="40">
        <v>6400</v>
      </c>
      <c r="AC13" s="40">
        <v>3</v>
      </c>
      <c r="AD13" s="40">
        <v>6600</v>
      </c>
      <c r="AE13" s="39">
        <v>5</v>
      </c>
      <c r="AF13" s="39">
        <v>10500</v>
      </c>
      <c r="AG13" s="40">
        <v>4</v>
      </c>
      <c r="AH13" s="40">
        <v>9000</v>
      </c>
      <c r="AI13" s="40">
        <v>6</v>
      </c>
      <c r="AJ13" s="40">
        <v>12400</v>
      </c>
      <c r="AK13" s="40">
        <v>4</v>
      </c>
      <c r="AL13" s="40">
        <v>8300</v>
      </c>
      <c r="AM13" s="40">
        <v>0</v>
      </c>
      <c r="AN13" s="40">
        <v>0</v>
      </c>
      <c r="AO13" s="40">
        <v>3</v>
      </c>
      <c r="AP13" s="40">
        <v>6100</v>
      </c>
      <c r="AQ13" s="40">
        <v>7</v>
      </c>
      <c r="AR13" s="40">
        <v>14500</v>
      </c>
      <c r="AS13" s="43">
        <f t="shared" si="0"/>
        <v>51</v>
      </c>
      <c r="AT13" s="43">
        <f t="shared" si="1"/>
        <v>107400</v>
      </c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</row>
    <row r="14" spans="1:252" s="26" customFormat="1" ht="29.1" customHeight="1">
      <c r="A14" s="79"/>
      <c r="B14" s="2" t="s">
        <v>120</v>
      </c>
      <c r="C14" s="40">
        <v>2</v>
      </c>
      <c r="D14" s="40">
        <v>4000</v>
      </c>
      <c r="E14" s="40">
        <v>1</v>
      </c>
      <c r="F14" s="40">
        <v>2000</v>
      </c>
      <c r="G14" s="40">
        <v>0</v>
      </c>
      <c r="H14" s="40">
        <v>0</v>
      </c>
      <c r="I14" s="40">
        <v>2</v>
      </c>
      <c r="J14" s="40">
        <v>4000</v>
      </c>
      <c r="K14" s="40">
        <v>3</v>
      </c>
      <c r="L14" s="40">
        <v>6000</v>
      </c>
      <c r="M14" s="39">
        <v>1</v>
      </c>
      <c r="N14" s="39">
        <v>2000</v>
      </c>
      <c r="O14" s="40">
        <v>1</v>
      </c>
      <c r="P14" s="40">
        <v>2000</v>
      </c>
      <c r="Q14" s="39">
        <v>1</v>
      </c>
      <c r="R14" s="39">
        <v>2000</v>
      </c>
      <c r="S14" s="39">
        <v>3</v>
      </c>
      <c r="T14" s="39">
        <v>6000</v>
      </c>
      <c r="U14" s="39">
        <v>4</v>
      </c>
      <c r="V14" s="39">
        <v>8000</v>
      </c>
      <c r="W14" s="40">
        <v>1</v>
      </c>
      <c r="X14" s="40">
        <v>2000</v>
      </c>
      <c r="Y14" s="40">
        <v>2</v>
      </c>
      <c r="Z14" s="40">
        <v>4000</v>
      </c>
      <c r="AA14" s="39">
        <v>2</v>
      </c>
      <c r="AB14" s="39">
        <v>4000</v>
      </c>
      <c r="AC14" s="39">
        <v>1</v>
      </c>
      <c r="AD14" s="39">
        <v>2000</v>
      </c>
      <c r="AE14" s="39">
        <v>1</v>
      </c>
      <c r="AF14" s="39">
        <v>2000</v>
      </c>
      <c r="AG14" s="39">
        <v>2</v>
      </c>
      <c r="AH14" s="39">
        <v>4000</v>
      </c>
      <c r="AI14" s="39">
        <v>2</v>
      </c>
      <c r="AJ14" s="39">
        <v>4000</v>
      </c>
      <c r="AK14" s="39">
        <v>4</v>
      </c>
      <c r="AL14" s="39">
        <v>8000</v>
      </c>
      <c r="AM14" s="40">
        <v>2</v>
      </c>
      <c r="AN14" s="40">
        <v>4000</v>
      </c>
      <c r="AO14" s="39">
        <v>1</v>
      </c>
      <c r="AP14" s="39">
        <v>2000</v>
      </c>
      <c r="AQ14" s="39">
        <v>3</v>
      </c>
      <c r="AR14" s="39">
        <v>6000</v>
      </c>
      <c r="AS14" s="43">
        <f t="shared" si="0"/>
        <v>39</v>
      </c>
      <c r="AT14" s="43">
        <f t="shared" si="1"/>
        <v>78000</v>
      </c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</row>
    <row r="15" spans="1:252" s="26" customFormat="1" ht="29.1" customHeight="1">
      <c r="A15" s="79"/>
      <c r="B15" s="2" t="s">
        <v>121</v>
      </c>
      <c r="C15" s="40">
        <v>4</v>
      </c>
      <c r="D15" s="40">
        <v>8000</v>
      </c>
      <c r="E15" s="40">
        <v>3</v>
      </c>
      <c r="F15" s="40">
        <v>6000</v>
      </c>
      <c r="G15" s="40">
        <v>1</v>
      </c>
      <c r="H15" s="40">
        <v>2000</v>
      </c>
      <c r="I15" s="40">
        <v>1</v>
      </c>
      <c r="J15" s="40">
        <v>2000</v>
      </c>
      <c r="K15" s="40">
        <v>3</v>
      </c>
      <c r="L15" s="40">
        <v>6000</v>
      </c>
      <c r="M15" s="39">
        <v>1</v>
      </c>
      <c r="N15" s="39">
        <v>2000</v>
      </c>
      <c r="O15" s="40">
        <v>1</v>
      </c>
      <c r="P15" s="40">
        <v>2000</v>
      </c>
      <c r="Q15" s="39">
        <v>1</v>
      </c>
      <c r="R15" s="39">
        <v>2000</v>
      </c>
      <c r="S15" s="39">
        <v>3</v>
      </c>
      <c r="T15" s="39">
        <v>6000</v>
      </c>
      <c r="U15" s="39">
        <v>3</v>
      </c>
      <c r="V15" s="39">
        <v>6000</v>
      </c>
      <c r="W15" s="40">
        <v>2</v>
      </c>
      <c r="X15" s="40">
        <v>4000</v>
      </c>
      <c r="Y15" s="40">
        <v>2</v>
      </c>
      <c r="Z15" s="40">
        <v>4000</v>
      </c>
      <c r="AA15" s="39">
        <v>1</v>
      </c>
      <c r="AB15" s="39">
        <v>2000</v>
      </c>
      <c r="AC15" s="39">
        <v>2</v>
      </c>
      <c r="AD15" s="39">
        <v>4000</v>
      </c>
      <c r="AE15" s="40">
        <v>3</v>
      </c>
      <c r="AF15" s="40">
        <v>6000</v>
      </c>
      <c r="AG15" s="39">
        <v>3</v>
      </c>
      <c r="AH15" s="39">
        <v>6000</v>
      </c>
      <c r="AI15" s="39">
        <v>2</v>
      </c>
      <c r="AJ15" s="39">
        <v>4000</v>
      </c>
      <c r="AK15" s="39">
        <v>2</v>
      </c>
      <c r="AL15" s="39">
        <v>4000</v>
      </c>
      <c r="AM15" s="40">
        <v>3</v>
      </c>
      <c r="AN15" s="40">
        <v>6000</v>
      </c>
      <c r="AO15" s="39">
        <v>0</v>
      </c>
      <c r="AP15" s="39">
        <v>0</v>
      </c>
      <c r="AQ15" s="39">
        <v>3</v>
      </c>
      <c r="AR15" s="39">
        <v>6000</v>
      </c>
      <c r="AS15" s="43">
        <f t="shared" si="0"/>
        <v>44</v>
      </c>
      <c r="AT15" s="43">
        <f t="shared" si="1"/>
        <v>88000</v>
      </c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</row>
    <row r="16" spans="1:252" s="26" customFormat="1" ht="29.1" customHeight="1">
      <c r="A16" s="79"/>
      <c r="B16" s="2" t="s">
        <v>122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2</v>
      </c>
      <c r="N16" s="40">
        <v>4000</v>
      </c>
      <c r="O16" s="40">
        <v>0</v>
      </c>
      <c r="P16" s="40">
        <v>0</v>
      </c>
      <c r="Q16" s="40">
        <v>2</v>
      </c>
      <c r="R16" s="40">
        <v>4000</v>
      </c>
      <c r="S16" s="40">
        <v>3</v>
      </c>
      <c r="T16" s="40">
        <v>6000</v>
      </c>
      <c r="U16" s="40">
        <v>3</v>
      </c>
      <c r="V16" s="40">
        <v>6000</v>
      </c>
      <c r="W16" s="40">
        <v>0</v>
      </c>
      <c r="X16" s="40">
        <v>0</v>
      </c>
      <c r="Y16" s="40">
        <v>0</v>
      </c>
      <c r="Z16" s="40">
        <v>0</v>
      </c>
      <c r="AA16" s="40">
        <v>1</v>
      </c>
      <c r="AB16" s="40">
        <v>2000</v>
      </c>
      <c r="AC16" s="40">
        <v>1</v>
      </c>
      <c r="AD16" s="40">
        <v>2000</v>
      </c>
      <c r="AE16" s="39">
        <v>2</v>
      </c>
      <c r="AF16" s="39">
        <v>4000</v>
      </c>
      <c r="AG16" s="39">
        <v>3</v>
      </c>
      <c r="AH16" s="39">
        <v>6000</v>
      </c>
      <c r="AI16" s="40">
        <v>1</v>
      </c>
      <c r="AJ16" s="40">
        <v>2000</v>
      </c>
      <c r="AK16" s="40">
        <v>2</v>
      </c>
      <c r="AL16" s="40">
        <v>4000</v>
      </c>
      <c r="AM16" s="40">
        <v>0</v>
      </c>
      <c r="AN16" s="40">
        <v>0</v>
      </c>
      <c r="AO16" s="40">
        <v>2</v>
      </c>
      <c r="AP16" s="40">
        <v>4000</v>
      </c>
      <c r="AQ16" s="40">
        <v>7</v>
      </c>
      <c r="AR16" s="40">
        <v>14000</v>
      </c>
      <c r="AS16" s="43">
        <f t="shared" si="0"/>
        <v>29</v>
      </c>
      <c r="AT16" s="43">
        <f t="shared" si="1"/>
        <v>58000</v>
      </c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</row>
    <row r="17" spans="1:252" s="26" customFormat="1" ht="29.1" customHeight="1">
      <c r="A17" s="79"/>
      <c r="B17" s="2" t="s">
        <v>123</v>
      </c>
      <c r="C17" s="39">
        <v>0</v>
      </c>
      <c r="D17" s="39">
        <v>0</v>
      </c>
      <c r="E17" s="39">
        <v>0</v>
      </c>
      <c r="F17" s="39">
        <v>0</v>
      </c>
      <c r="G17" s="40">
        <v>0</v>
      </c>
      <c r="H17" s="40">
        <v>0</v>
      </c>
      <c r="I17" s="40">
        <v>0</v>
      </c>
      <c r="J17" s="40">
        <v>0</v>
      </c>
      <c r="K17" s="39">
        <v>0</v>
      </c>
      <c r="L17" s="39">
        <v>0</v>
      </c>
      <c r="M17" s="39">
        <v>1</v>
      </c>
      <c r="N17" s="39">
        <v>2000</v>
      </c>
      <c r="O17" s="40">
        <v>0</v>
      </c>
      <c r="P17" s="40">
        <v>0</v>
      </c>
      <c r="Q17" s="40">
        <v>1</v>
      </c>
      <c r="R17" s="40">
        <v>2000</v>
      </c>
      <c r="S17" s="39">
        <v>2</v>
      </c>
      <c r="T17" s="39">
        <v>4000</v>
      </c>
      <c r="U17" s="40">
        <v>2</v>
      </c>
      <c r="V17" s="40">
        <v>4000</v>
      </c>
      <c r="W17" s="40">
        <v>0</v>
      </c>
      <c r="X17" s="40">
        <v>0</v>
      </c>
      <c r="Y17" s="39">
        <v>0</v>
      </c>
      <c r="Z17" s="39">
        <v>0</v>
      </c>
      <c r="AA17" s="40">
        <v>1</v>
      </c>
      <c r="AB17" s="40">
        <v>2000</v>
      </c>
      <c r="AC17" s="40">
        <v>1</v>
      </c>
      <c r="AD17" s="40">
        <v>2000</v>
      </c>
      <c r="AE17" s="39">
        <v>0</v>
      </c>
      <c r="AF17" s="39">
        <v>0</v>
      </c>
      <c r="AG17" s="40">
        <v>1</v>
      </c>
      <c r="AH17" s="40">
        <v>2000</v>
      </c>
      <c r="AI17" s="40">
        <v>1</v>
      </c>
      <c r="AJ17" s="40">
        <v>2000</v>
      </c>
      <c r="AK17" s="40">
        <v>2</v>
      </c>
      <c r="AL17" s="40">
        <v>4000</v>
      </c>
      <c r="AM17" s="40">
        <v>0</v>
      </c>
      <c r="AN17" s="40">
        <v>0</v>
      </c>
      <c r="AO17" s="40">
        <v>2</v>
      </c>
      <c r="AP17" s="40">
        <v>4000</v>
      </c>
      <c r="AQ17" s="40">
        <v>7</v>
      </c>
      <c r="AR17" s="40">
        <v>14000</v>
      </c>
      <c r="AS17" s="43">
        <f t="shared" si="0"/>
        <v>21</v>
      </c>
      <c r="AT17" s="43">
        <f t="shared" si="1"/>
        <v>42000</v>
      </c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</row>
    <row r="18" spans="1:252" s="26" customFormat="1" ht="29.1" customHeight="1">
      <c r="A18" s="79"/>
      <c r="B18" s="2" t="s">
        <v>124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40">
        <v>0</v>
      </c>
      <c r="N18" s="40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40">
        <v>0</v>
      </c>
      <c r="X18" s="40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39">
        <v>2</v>
      </c>
      <c r="AF18" s="39">
        <v>4000</v>
      </c>
      <c r="AG18" s="39">
        <v>2</v>
      </c>
      <c r="AH18" s="39">
        <v>4000</v>
      </c>
      <c r="AI18" s="39">
        <v>0</v>
      </c>
      <c r="AJ18" s="39">
        <v>0</v>
      </c>
      <c r="AK18" s="39">
        <v>0</v>
      </c>
      <c r="AL18" s="39">
        <v>0</v>
      </c>
      <c r="AM18" s="39">
        <v>0</v>
      </c>
      <c r="AN18" s="39">
        <v>0</v>
      </c>
      <c r="AO18" s="40">
        <v>0</v>
      </c>
      <c r="AP18" s="40">
        <v>0</v>
      </c>
      <c r="AQ18" s="39">
        <v>0</v>
      </c>
      <c r="AR18" s="39">
        <v>0</v>
      </c>
      <c r="AS18" s="43">
        <f t="shared" si="0"/>
        <v>4</v>
      </c>
      <c r="AT18" s="43">
        <f t="shared" si="1"/>
        <v>8000</v>
      </c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</row>
    <row r="19" spans="1:252" s="26" customFormat="1" ht="29.1" customHeight="1">
      <c r="A19" s="80"/>
      <c r="B19" s="2" t="s">
        <v>125</v>
      </c>
      <c r="C19" s="39">
        <v>0</v>
      </c>
      <c r="D19" s="39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40">
        <v>0</v>
      </c>
      <c r="X19" s="40">
        <v>0</v>
      </c>
      <c r="Y19" s="40">
        <v>0</v>
      </c>
      <c r="Z19" s="40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2</v>
      </c>
      <c r="AF19" s="39">
        <v>4000</v>
      </c>
      <c r="AG19" s="39">
        <v>0</v>
      </c>
      <c r="AH19" s="39">
        <v>0</v>
      </c>
      <c r="AI19" s="39">
        <v>0</v>
      </c>
      <c r="AJ19" s="39">
        <v>0</v>
      </c>
      <c r="AK19" s="39">
        <v>0</v>
      </c>
      <c r="AL19" s="39">
        <v>0</v>
      </c>
      <c r="AM19" s="40">
        <v>0</v>
      </c>
      <c r="AN19" s="40">
        <v>0</v>
      </c>
      <c r="AO19" s="39">
        <v>0</v>
      </c>
      <c r="AP19" s="39">
        <v>0</v>
      </c>
      <c r="AQ19" s="39">
        <v>0</v>
      </c>
      <c r="AR19" s="39">
        <v>0</v>
      </c>
      <c r="AS19" s="43">
        <f t="shared" si="0"/>
        <v>2</v>
      </c>
      <c r="AT19" s="43">
        <f t="shared" si="1"/>
        <v>4000</v>
      </c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</row>
    <row r="20" spans="1:252" s="26" customFormat="1" ht="33" customHeight="1">
      <c r="A20" s="78" t="s">
        <v>18</v>
      </c>
      <c r="B20" s="2" t="s">
        <v>126</v>
      </c>
      <c r="C20" s="39">
        <v>17</v>
      </c>
      <c r="D20" s="39">
        <v>25500</v>
      </c>
      <c r="E20" s="39">
        <v>11</v>
      </c>
      <c r="F20" s="39">
        <v>16500</v>
      </c>
      <c r="G20" s="39">
        <v>8</v>
      </c>
      <c r="H20" s="39">
        <v>12000</v>
      </c>
      <c r="I20" s="39">
        <v>7</v>
      </c>
      <c r="J20" s="39">
        <v>10500</v>
      </c>
      <c r="K20" s="39">
        <v>6</v>
      </c>
      <c r="L20" s="39">
        <v>9000</v>
      </c>
      <c r="M20" s="39">
        <v>6</v>
      </c>
      <c r="N20" s="39">
        <v>9000</v>
      </c>
      <c r="O20" s="39">
        <v>4</v>
      </c>
      <c r="P20" s="39">
        <v>6000</v>
      </c>
      <c r="Q20" s="39">
        <v>0</v>
      </c>
      <c r="R20" s="39">
        <v>0</v>
      </c>
      <c r="S20" s="39">
        <v>9</v>
      </c>
      <c r="T20" s="39">
        <v>13500</v>
      </c>
      <c r="U20" s="39">
        <v>3</v>
      </c>
      <c r="V20" s="39">
        <v>4500</v>
      </c>
      <c r="W20" s="39">
        <v>7</v>
      </c>
      <c r="X20" s="39">
        <v>10500</v>
      </c>
      <c r="Y20" s="39">
        <v>8</v>
      </c>
      <c r="Z20" s="39">
        <v>12000</v>
      </c>
      <c r="AA20" s="39">
        <v>7</v>
      </c>
      <c r="AB20" s="39">
        <v>10500</v>
      </c>
      <c r="AC20" s="39">
        <v>5</v>
      </c>
      <c r="AD20" s="39">
        <v>7500</v>
      </c>
      <c r="AE20" s="39">
        <v>5</v>
      </c>
      <c r="AF20" s="39">
        <v>7500</v>
      </c>
      <c r="AG20" s="39">
        <v>9</v>
      </c>
      <c r="AH20" s="39">
        <v>13500</v>
      </c>
      <c r="AI20" s="39">
        <v>5</v>
      </c>
      <c r="AJ20" s="39">
        <v>7500</v>
      </c>
      <c r="AK20" s="39">
        <v>7</v>
      </c>
      <c r="AL20" s="39">
        <v>10500</v>
      </c>
      <c r="AM20" s="39">
        <v>5</v>
      </c>
      <c r="AN20" s="39">
        <v>7500</v>
      </c>
      <c r="AO20" s="40">
        <v>0</v>
      </c>
      <c r="AP20" s="40">
        <v>0</v>
      </c>
      <c r="AQ20" s="39">
        <v>5</v>
      </c>
      <c r="AR20" s="39">
        <v>7500</v>
      </c>
      <c r="AS20" s="43">
        <f t="shared" si="0"/>
        <v>134</v>
      </c>
      <c r="AT20" s="43">
        <f t="shared" si="1"/>
        <v>201000</v>
      </c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</row>
    <row r="21" spans="1:252" s="26" customFormat="1" ht="29.1" customHeight="1">
      <c r="A21" s="79"/>
      <c r="B21" s="2" t="s">
        <v>127</v>
      </c>
      <c r="C21" s="39">
        <v>1</v>
      </c>
      <c r="D21" s="39">
        <v>1500</v>
      </c>
      <c r="E21" s="39">
        <v>1</v>
      </c>
      <c r="F21" s="39">
        <v>1500</v>
      </c>
      <c r="G21" s="39">
        <v>1</v>
      </c>
      <c r="H21" s="39">
        <v>1500</v>
      </c>
      <c r="I21" s="39">
        <v>1</v>
      </c>
      <c r="J21" s="39">
        <v>1500</v>
      </c>
      <c r="K21" s="39">
        <v>1</v>
      </c>
      <c r="L21" s="39">
        <v>1500</v>
      </c>
      <c r="M21" s="39">
        <v>1</v>
      </c>
      <c r="N21" s="39">
        <v>1500</v>
      </c>
      <c r="O21" s="39">
        <v>1</v>
      </c>
      <c r="P21" s="39">
        <v>1500</v>
      </c>
      <c r="Q21" s="40">
        <v>1</v>
      </c>
      <c r="R21" s="40">
        <v>1500</v>
      </c>
      <c r="S21" s="39">
        <v>1</v>
      </c>
      <c r="T21" s="39">
        <v>1500</v>
      </c>
      <c r="U21" s="39">
        <v>1</v>
      </c>
      <c r="V21" s="39">
        <v>1500</v>
      </c>
      <c r="W21" s="39">
        <v>1</v>
      </c>
      <c r="X21" s="39">
        <v>1500</v>
      </c>
      <c r="Y21" s="39">
        <v>1</v>
      </c>
      <c r="Z21" s="39">
        <v>1500</v>
      </c>
      <c r="AA21" s="39">
        <v>0</v>
      </c>
      <c r="AB21" s="39">
        <v>0</v>
      </c>
      <c r="AC21" s="39">
        <v>1</v>
      </c>
      <c r="AD21" s="39">
        <v>1500</v>
      </c>
      <c r="AE21" s="39">
        <v>3</v>
      </c>
      <c r="AF21" s="39">
        <v>4500</v>
      </c>
      <c r="AG21" s="39">
        <v>1</v>
      </c>
      <c r="AH21" s="39">
        <v>1500</v>
      </c>
      <c r="AI21" s="39">
        <v>1</v>
      </c>
      <c r="AJ21" s="39">
        <v>1500</v>
      </c>
      <c r="AK21" s="39">
        <v>1</v>
      </c>
      <c r="AL21" s="39">
        <v>1500</v>
      </c>
      <c r="AM21" s="39">
        <v>1</v>
      </c>
      <c r="AN21" s="39">
        <v>1500</v>
      </c>
      <c r="AO21" s="40">
        <v>1</v>
      </c>
      <c r="AP21" s="40">
        <v>1500</v>
      </c>
      <c r="AQ21" s="39">
        <v>1</v>
      </c>
      <c r="AR21" s="39">
        <v>1500</v>
      </c>
      <c r="AS21" s="43">
        <f t="shared" si="0"/>
        <v>22</v>
      </c>
      <c r="AT21" s="43">
        <f t="shared" si="1"/>
        <v>33000</v>
      </c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</row>
    <row r="22" spans="1:252" s="26" customFormat="1" ht="29.1" customHeight="1">
      <c r="A22" s="79"/>
      <c r="B22" s="2" t="s">
        <v>128</v>
      </c>
      <c r="C22" s="39">
        <v>3</v>
      </c>
      <c r="D22" s="39">
        <v>4500</v>
      </c>
      <c r="E22" s="39">
        <v>4</v>
      </c>
      <c r="F22" s="39">
        <v>6000</v>
      </c>
      <c r="G22" s="39">
        <v>0</v>
      </c>
      <c r="H22" s="39">
        <v>0</v>
      </c>
      <c r="I22" s="39">
        <v>2</v>
      </c>
      <c r="J22" s="39">
        <v>3000</v>
      </c>
      <c r="K22" s="39">
        <v>2</v>
      </c>
      <c r="L22" s="39">
        <v>3000</v>
      </c>
      <c r="M22" s="39">
        <v>1</v>
      </c>
      <c r="N22" s="39">
        <v>1500</v>
      </c>
      <c r="O22" s="39">
        <v>1</v>
      </c>
      <c r="P22" s="39">
        <v>1500</v>
      </c>
      <c r="Q22" s="39">
        <v>0</v>
      </c>
      <c r="R22" s="39">
        <v>0</v>
      </c>
      <c r="S22" s="39">
        <v>1</v>
      </c>
      <c r="T22" s="39">
        <v>1500</v>
      </c>
      <c r="U22" s="39">
        <v>2</v>
      </c>
      <c r="V22" s="39">
        <v>3000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1</v>
      </c>
      <c r="AD22" s="39">
        <v>1500</v>
      </c>
      <c r="AE22" s="39">
        <v>1</v>
      </c>
      <c r="AF22" s="39">
        <v>1500</v>
      </c>
      <c r="AG22" s="39">
        <v>1</v>
      </c>
      <c r="AH22" s="39">
        <v>1500</v>
      </c>
      <c r="AI22" s="39">
        <v>1</v>
      </c>
      <c r="AJ22" s="39">
        <v>1500</v>
      </c>
      <c r="AK22" s="39">
        <v>0</v>
      </c>
      <c r="AL22" s="39">
        <v>0</v>
      </c>
      <c r="AM22" s="39">
        <v>1</v>
      </c>
      <c r="AN22" s="39">
        <v>1500</v>
      </c>
      <c r="AO22" s="39">
        <v>2</v>
      </c>
      <c r="AP22" s="39">
        <v>3000</v>
      </c>
      <c r="AQ22" s="39">
        <v>0</v>
      </c>
      <c r="AR22" s="39">
        <v>0</v>
      </c>
      <c r="AS22" s="43">
        <f t="shared" si="0"/>
        <v>23</v>
      </c>
      <c r="AT22" s="43">
        <f t="shared" si="1"/>
        <v>34500</v>
      </c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</row>
    <row r="23" spans="1:252" s="26" customFormat="1" ht="29.1" customHeight="1">
      <c r="A23" s="79"/>
      <c r="B23" s="2" t="s">
        <v>129</v>
      </c>
      <c r="C23" s="39">
        <v>2</v>
      </c>
      <c r="D23" s="39">
        <v>3200</v>
      </c>
      <c r="E23" s="39">
        <v>3</v>
      </c>
      <c r="F23" s="39">
        <v>4800</v>
      </c>
      <c r="G23" s="39">
        <v>1</v>
      </c>
      <c r="H23" s="39">
        <v>1600</v>
      </c>
      <c r="I23" s="39">
        <v>2</v>
      </c>
      <c r="J23" s="39">
        <v>3200</v>
      </c>
      <c r="K23" s="39">
        <v>1</v>
      </c>
      <c r="L23" s="39">
        <v>1600</v>
      </c>
      <c r="M23" s="39">
        <v>1</v>
      </c>
      <c r="N23" s="39">
        <v>1500</v>
      </c>
      <c r="O23" s="39">
        <v>1</v>
      </c>
      <c r="P23" s="39">
        <v>1500</v>
      </c>
      <c r="Q23" s="39">
        <v>1</v>
      </c>
      <c r="R23" s="39">
        <v>1600</v>
      </c>
      <c r="S23" s="39">
        <v>1</v>
      </c>
      <c r="T23" s="39">
        <v>1500</v>
      </c>
      <c r="U23" s="39">
        <v>2</v>
      </c>
      <c r="V23" s="39">
        <v>3200</v>
      </c>
      <c r="W23" s="39">
        <v>1</v>
      </c>
      <c r="X23" s="39">
        <v>1600</v>
      </c>
      <c r="Y23" s="39">
        <v>1</v>
      </c>
      <c r="Z23" s="39">
        <v>1600</v>
      </c>
      <c r="AA23" s="39">
        <v>1</v>
      </c>
      <c r="AB23" s="39">
        <v>1500</v>
      </c>
      <c r="AC23" s="39">
        <v>1</v>
      </c>
      <c r="AD23" s="39">
        <v>1600</v>
      </c>
      <c r="AE23" s="39">
        <v>1</v>
      </c>
      <c r="AF23" s="39">
        <v>1600</v>
      </c>
      <c r="AG23" s="39">
        <v>2</v>
      </c>
      <c r="AH23" s="39">
        <v>3200</v>
      </c>
      <c r="AI23" s="39">
        <v>1</v>
      </c>
      <c r="AJ23" s="39">
        <v>1500</v>
      </c>
      <c r="AK23" s="39">
        <v>1</v>
      </c>
      <c r="AL23" s="39">
        <v>1500</v>
      </c>
      <c r="AM23" s="39">
        <v>1</v>
      </c>
      <c r="AN23" s="39">
        <v>1500</v>
      </c>
      <c r="AO23" s="39">
        <v>2</v>
      </c>
      <c r="AP23" s="39">
        <v>3200</v>
      </c>
      <c r="AQ23" s="39">
        <v>1</v>
      </c>
      <c r="AR23" s="39">
        <v>1600</v>
      </c>
      <c r="AS23" s="43">
        <f t="shared" si="0"/>
        <v>28</v>
      </c>
      <c r="AT23" s="43">
        <f t="shared" si="1"/>
        <v>44100</v>
      </c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</row>
    <row r="24" spans="1:252" s="26" customFormat="1" ht="29.1" customHeight="1">
      <c r="A24" s="79"/>
      <c r="B24" s="2" t="s">
        <v>130</v>
      </c>
      <c r="C24" s="41">
        <v>2</v>
      </c>
      <c r="D24" s="41">
        <v>3000</v>
      </c>
      <c r="E24" s="41">
        <v>1</v>
      </c>
      <c r="F24" s="41">
        <v>1500</v>
      </c>
      <c r="G24" s="42">
        <v>2</v>
      </c>
      <c r="H24" s="42">
        <v>3000</v>
      </c>
      <c r="I24" s="41">
        <v>2</v>
      </c>
      <c r="J24" s="41">
        <v>3000</v>
      </c>
      <c r="K24" s="42">
        <v>2</v>
      </c>
      <c r="L24" s="42">
        <v>3000</v>
      </c>
      <c r="M24" s="41">
        <v>2</v>
      </c>
      <c r="N24" s="41">
        <v>3000</v>
      </c>
      <c r="O24" s="41">
        <v>2</v>
      </c>
      <c r="P24" s="41">
        <v>3000</v>
      </c>
      <c r="Q24" s="42">
        <v>2</v>
      </c>
      <c r="R24" s="42">
        <v>3000</v>
      </c>
      <c r="S24" s="42">
        <v>2</v>
      </c>
      <c r="T24" s="42">
        <v>3000</v>
      </c>
      <c r="U24" s="41">
        <v>2</v>
      </c>
      <c r="V24" s="41">
        <v>3000</v>
      </c>
      <c r="W24" s="42">
        <v>2</v>
      </c>
      <c r="X24" s="42">
        <v>3000</v>
      </c>
      <c r="Y24" s="42">
        <v>2</v>
      </c>
      <c r="Z24" s="42">
        <v>3000</v>
      </c>
      <c r="AA24" s="42">
        <v>1</v>
      </c>
      <c r="AB24" s="42">
        <v>1500</v>
      </c>
      <c r="AC24" s="41">
        <v>2</v>
      </c>
      <c r="AD24" s="41">
        <v>3000</v>
      </c>
      <c r="AE24" s="41">
        <v>2</v>
      </c>
      <c r="AF24" s="41">
        <v>3000</v>
      </c>
      <c r="AG24" s="41">
        <v>2</v>
      </c>
      <c r="AH24" s="41">
        <v>3000</v>
      </c>
      <c r="AI24" s="41">
        <v>2</v>
      </c>
      <c r="AJ24" s="41">
        <v>3000</v>
      </c>
      <c r="AK24" s="42">
        <v>2</v>
      </c>
      <c r="AL24" s="42">
        <v>3000</v>
      </c>
      <c r="AM24" s="41">
        <v>2</v>
      </c>
      <c r="AN24" s="41">
        <v>3000</v>
      </c>
      <c r="AO24" s="42">
        <v>1</v>
      </c>
      <c r="AP24" s="42">
        <v>1500</v>
      </c>
      <c r="AQ24" s="40">
        <v>2</v>
      </c>
      <c r="AR24" s="40">
        <v>3000</v>
      </c>
      <c r="AS24" s="43">
        <f t="shared" si="0"/>
        <v>39</v>
      </c>
      <c r="AT24" s="43">
        <f t="shared" si="1"/>
        <v>58500</v>
      </c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</row>
    <row r="25" spans="1:252" s="26" customFormat="1" ht="29.1" customHeight="1">
      <c r="A25" s="79"/>
      <c r="B25" s="2" t="s">
        <v>131</v>
      </c>
      <c r="C25" s="39">
        <v>2</v>
      </c>
      <c r="D25" s="39">
        <v>3000</v>
      </c>
      <c r="E25" s="39">
        <v>0</v>
      </c>
      <c r="F25" s="39">
        <v>0</v>
      </c>
      <c r="G25" s="39">
        <v>2</v>
      </c>
      <c r="H25" s="39">
        <v>3000</v>
      </c>
      <c r="I25" s="39">
        <v>2</v>
      </c>
      <c r="J25" s="39">
        <v>3000</v>
      </c>
      <c r="K25" s="39">
        <v>2</v>
      </c>
      <c r="L25" s="39">
        <v>3000</v>
      </c>
      <c r="M25" s="39">
        <v>2</v>
      </c>
      <c r="N25" s="39">
        <v>3000</v>
      </c>
      <c r="O25" s="39">
        <v>2</v>
      </c>
      <c r="P25" s="39">
        <v>3000</v>
      </c>
      <c r="Q25" s="39">
        <v>2</v>
      </c>
      <c r="R25" s="39">
        <v>3000</v>
      </c>
      <c r="S25" s="39">
        <v>2</v>
      </c>
      <c r="T25" s="39">
        <v>3000</v>
      </c>
      <c r="U25" s="39">
        <v>2</v>
      </c>
      <c r="V25" s="39">
        <v>3000</v>
      </c>
      <c r="W25" s="39">
        <v>2</v>
      </c>
      <c r="X25" s="39">
        <v>3000</v>
      </c>
      <c r="Y25" s="39">
        <v>2</v>
      </c>
      <c r="Z25" s="39">
        <v>3000</v>
      </c>
      <c r="AA25" s="39">
        <v>3</v>
      </c>
      <c r="AB25" s="39">
        <v>4500</v>
      </c>
      <c r="AC25" s="39">
        <v>2</v>
      </c>
      <c r="AD25" s="39">
        <v>3000</v>
      </c>
      <c r="AE25" s="39">
        <v>2</v>
      </c>
      <c r="AF25" s="39">
        <v>3000</v>
      </c>
      <c r="AG25" s="39">
        <v>2</v>
      </c>
      <c r="AH25" s="39">
        <v>3000</v>
      </c>
      <c r="AI25" s="39">
        <v>2</v>
      </c>
      <c r="AJ25" s="39">
        <v>3000</v>
      </c>
      <c r="AK25" s="39">
        <v>2</v>
      </c>
      <c r="AL25" s="39">
        <v>3000</v>
      </c>
      <c r="AM25" s="39">
        <v>2</v>
      </c>
      <c r="AN25" s="39">
        <v>3000</v>
      </c>
      <c r="AO25" s="39">
        <v>1</v>
      </c>
      <c r="AP25" s="39">
        <v>1500</v>
      </c>
      <c r="AQ25" s="39">
        <v>2</v>
      </c>
      <c r="AR25" s="39">
        <v>3000</v>
      </c>
      <c r="AS25" s="43">
        <f t="shared" si="0"/>
        <v>40</v>
      </c>
      <c r="AT25" s="43">
        <f t="shared" si="1"/>
        <v>60000</v>
      </c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</row>
    <row r="26" spans="1:252" s="27" customFormat="1" ht="33" customHeight="1">
      <c r="A26" s="79"/>
      <c r="B26" s="4" t="s">
        <v>132</v>
      </c>
      <c r="C26" s="40">
        <v>1</v>
      </c>
      <c r="D26" s="40">
        <v>1500</v>
      </c>
      <c r="E26" s="39">
        <v>1</v>
      </c>
      <c r="F26" s="39">
        <v>1500</v>
      </c>
      <c r="G26" s="39">
        <v>1</v>
      </c>
      <c r="H26" s="39">
        <v>1500</v>
      </c>
      <c r="I26" s="39">
        <v>1</v>
      </c>
      <c r="J26" s="39">
        <v>1500</v>
      </c>
      <c r="K26" s="39">
        <v>1</v>
      </c>
      <c r="L26" s="39">
        <v>1500</v>
      </c>
      <c r="M26" s="39">
        <v>2</v>
      </c>
      <c r="N26" s="39">
        <v>3000</v>
      </c>
      <c r="O26" s="39">
        <v>2</v>
      </c>
      <c r="P26" s="39">
        <v>3000</v>
      </c>
      <c r="Q26" s="40">
        <v>2</v>
      </c>
      <c r="R26" s="40">
        <v>3000</v>
      </c>
      <c r="S26" s="39">
        <v>2</v>
      </c>
      <c r="T26" s="39">
        <v>3000</v>
      </c>
      <c r="U26" s="39">
        <v>2</v>
      </c>
      <c r="V26" s="39">
        <v>3000</v>
      </c>
      <c r="W26" s="39">
        <v>1</v>
      </c>
      <c r="X26" s="39">
        <v>1500</v>
      </c>
      <c r="Y26" s="39">
        <v>1</v>
      </c>
      <c r="Z26" s="39">
        <v>1500</v>
      </c>
      <c r="AA26" s="39">
        <v>0</v>
      </c>
      <c r="AB26" s="39">
        <v>0</v>
      </c>
      <c r="AC26" s="39">
        <v>2</v>
      </c>
      <c r="AD26" s="39">
        <v>3000</v>
      </c>
      <c r="AE26" s="39">
        <v>2</v>
      </c>
      <c r="AF26" s="39">
        <v>3000</v>
      </c>
      <c r="AG26" s="39">
        <v>2</v>
      </c>
      <c r="AH26" s="39">
        <v>3000</v>
      </c>
      <c r="AI26" s="39">
        <v>2</v>
      </c>
      <c r="AJ26" s="39">
        <v>3000</v>
      </c>
      <c r="AK26" s="39">
        <v>1</v>
      </c>
      <c r="AL26" s="39">
        <v>1500</v>
      </c>
      <c r="AM26" s="39">
        <v>1</v>
      </c>
      <c r="AN26" s="39">
        <v>1500</v>
      </c>
      <c r="AO26" s="40">
        <v>1</v>
      </c>
      <c r="AP26" s="40">
        <v>1500</v>
      </c>
      <c r="AQ26" s="39">
        <v>2</v>
      </c>
      <c r="AR26" s="39">
        <v>3000</v>
      </c>
      <c r="AS26" s="43">
        <f t="shared" si="0"/>
        <v>30</v>
      </c>
      <c r="AT26" s="43">
        <f t="shared" si="1"/>
        <v>45000</v>
      </c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</row>
    <row r="27" spans="1:252" s="27" customFormat="1" ht="29.1" customHeight="1">
      <c r="A27" s="79"/>
      <c r="B27" s="4" t="s">
        <v>133</v>
      </c>
      <c r="C27" s="40">
        <v>2</v>
      </c>
      <c r="D27" s="40">
        <v>4200</v>
      </c>
      <c r="E27" s="39">
        <v>2</v>
      </c>
      <c r="F27" s="39">
        <v>4200</v>
      </c>
      <c r="G27" s="39">
        <v>0</v>
      </c>
      <c r="H27" s="39">
        <v>0</v>
      </c>
      <c r="I27" s="39">
        <v>2</v>
      </c>
      <c r="J27" s="39">
        <v>4200</v>
      </c>
      <c r="K27" s="39">
        <v>2</v>
      </c>
      <c r="L27" s="39">
        <v>4200</v>
      </c>
      <c r="M27" s="39">
        <v>0</v>
      </c>
      <c r="N27" s="39">
        <v>0</v>
      </c>
      <c r="O27" s="39">
        <v>0</v>
      </c>
      <c r="P27" s="39">
        <v>0</v>
      </c>
      <c r="Q27" s="40">
        <v>0</v>
      </c>
      <c r="R27" s="40">
        <v>0</v>
      </c>
      <c r="S27" s="39">
        <v>2</v>
      </c>
      <c r="T27" s="39">
        <v>4200</v>
      </c>
      <c r="U27" s="39">
        <v>0</v>
      </c>
      <c r="V27" s="39">
        <v>0</v>
      </c>
      <c r="W27" s="39">
        <v>2</v>
      </c>
      <c r="X27" s="39">
        <v>4200</v>
      </c>
      <c r="Y27" s="39">
        <v>3</v>
      </c>
      <c r="Z27" s="39">
        <v>6300</v>
      </c>
      <c r="AA27" s="39">
        <v>0</v>
      </c>
      <c r="AB27" s="39">
        <v>0</v>
      </c>
      <c r="AC27" s="39">
        <v>0</v>
      </c>
      <c r="AD27" s="39">
        <v>0</v>
      </c>
      <c r="AE27" s="39">
        <v>2</v>
      </c>
      <c r="AF27" s="39">
        <v>4200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0</v>
      </c>
      <c r="AM27" s="39">
        <v>0</v>
      </c>
      <c r="AN27" s="39">
        <v>0</v>
      </c>
      <c r="AO27" s="40">
        <v>0</v>
      </c>
      <c r="AP27" s="40">
        <v>0</v>
      </c>
      <c r="AQ27" s="39">
        <v>0</v>
      </c>
      <c r="AR27" s="39">
        <v>0</v>
      </c>
      <c r="AS27" s="43">
        <f t="shared" si="0"/>
        <v>17</v>
      </c>
      <c r="AT27" s="43">
        <f t="shared" si="1"/>
        <v>35700</v>
      </c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</row>
    <row r="28" spans="1:252" s="27" customFormat="1" ht="29.1" customHeight="1">
      <c r="A28" s="79"/>
      <c r="B28" s="4" t="s">
        <v>134</v>
      </c>
      <c r="C28" s="40">
        <v>5</v>
      </c>
      <c r="D28" s="40">
        <v>8000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43">
        <f t="shared" si="0"/>
        <v>5</v>
      </c>
      <c r="AT28" s="43">
        <f t="shared" si="1"/>
        <v>8000</v>
      </c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</row>
    <row r="29" spans="1:252" s="27" customFormat="1" ht="29.1" customHeight="1">
      <c r="A29" s="79"/>
      <c r="B29" s="4" t="s">
        <v>135</v>
      </c>
      <c r="C29" s="40">
        <v>4</v>
      </c>
      <c r="D29" s="40">
        <v>6000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1</v>
      </c>
      <c r="L29" s="39">
        <v>1500</v>
      </c>
      <c r="M29" s="39">
        <v>0</v>
      </c>
      <c r="N29" s="39">
        <v>0</v>
      </c>
      <c r="O29" s="39">
        <v>0</v>
      </c>
      <c r="P29" s="39">
        <v>0</v>
      </c>
      <c r="Q29" s="40">
        <v>0</v>
      </c>
      <c r="R29" s="40">
        <v>0</v>
      </c>
      <c r="S29" s="39">
        <v>0</v>
      </c>
      <c r="T29" s="39">
        <v>0</v>
      </c>
      <c r="U29" s="39">
        <v>0</v>
      </c>
      <c r="V29" s="39">
        <v>0</v>
      </c>
      <c r="W29" s="39">
        <v>1</v>
      </c>
      <c r="X29" s="39">
        <v>1500</v>
      </c>
      <c r="Y29" s="39">
        <v>0</v>
      </c>
      <c r="Z29" s="39">
        <v>0</v>
      </c>
      <c r="AA29" s="39">
        <v>0</v>
      </c>
      <c r="AB29" s="39">
        <v>0</v>
      </c>
      <c r="AC29" s="39">
        <v>0</v>
      </c>
      <c r="AD29" s="39">
        <v>0</v>
      </c>
      <c r="AE29" s="39">
        <v>0</v>
      </c>
      <c r="AF29" s="39">
        <v>0</v>
      </c>
      <c r="AG29" s="39">
        <v>0</v>
      </c>
      <c r="AH29" s="39">
        <v>0</v>
      </c>
      <c r="AI29" s="39">
        <v>1</v>
      </c>
      <c r="AJ29" s="39">
        <v>1500</v>
      </c>
      <c r="AK29" s="39">
        <v>0</v>
      </c>
      <c r="AL29" s="39">
        <v>0</v>
      </c>
      <c r="AM29" s="39">
        <v>0</v>
      </c>
      <c r="AN29" s="39">
        <v>0</v>
      </c>
      <c r="AO29" s="40">
        <v>0</v>
      </c>
      <c r="AP29" s="40">
        <v>0</v>
      </c>
      <c r="AQ29" s="39">
        <v>1</v>
      </c>
      <c r="AR29" s="39">
        <v>1500</v>
      </c>
      <c r="AS29" s="43">
        <f t="shared" si="0"/>
        <v>8</v>
      </c>
      <c r="AT29" s="43">
        <f t="shared" si="1"/>
        <v>12000</v>
      </c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</row>
    <row r="30" spans="1:252" s="27" customFormat="1" ht="29.1" customHeight="1">
      <c r="A30" s="43" t="s">
        <v>136</v>
      </c>
      <c r="B30" s="2" t="s">
        <v>137</v>
      </c>
      <c r="C30" s="44">
        <v>0</v>
      </c>
      <c r="D30" s="39">
        <v>0</v>
      </c>
      <c r="E30" s="39">
        <v>4</v>
      </c>
      <c r="F30" s="39">
        <v>6400</v>
      </c>
      <c r="G30" s="40">
        <v>1</v>
      </c>
      <c r="H30" s="40">
        <v>1900</v>
      </c>
      <c r="I30" s="39">
        <v>5</v>
      </c>
      <c r="J30" s="39">
        <v>8100</v>
      </c>
      <c r="K30" s="39">
        <v>7</v>
      </c>
      <c r="L30" s="39">
        <v>12200</v>
      </c>
      <c r="M30" s="40">
        <v>4</v>
      </c>
      <c r="N30" s="40">
        <v>6800</v>
      </c>
      <c r="O30" s="40">
        <v>1</v>
      </c>
      <c r="P30" s="40">
        <v>1700</v>
      </c>
      <c r="Q30" s="40">
        <v>0</v>
      </c>
      <c r="R30" s="40">
        <v>0</v>
      </c>
      <c r="S30" s="39">
        <v>5</v>
      </c>
      <c r="T30" s="39">
        <v>8200</v>
      </c>
      <c r="U30" s="40">
        <v>4</v>
      </c>
      <c r="V30" s="40">
        <v>7200</v>
      </c>
      <c r="W30" s="39">
        <v>5</v>
      </c>
      <c r="X30" s="39">
        <v>7800</v>
      </c>
      <c r="Y30" s="39">
        <v>2</v>
      </c>
      <c r="Z30" s="39">
        <v>3700</v>
      </c>
      <c r="AA30" s="40">
        <v>6</v>
      </c>
      <c r="AB30" s="40">
        <v>9400</v>
      </c>
      <c r="AC30" s="40">
        <v>6</v>
      </c>
      <c r="AD30" s="40">
        <v>10000</v>
      </c>
      <c r="AE30" s="39">
        <v>12</v>
      </c>
      <c r="AF30" s="39">
        <v>19900</v>
      </c>
      <c r="AG30" s="40">
        <v>9</v>
      </c>
      <c r="AH30" s="40">
        <v>14700</v>
      </c>
      <c r="AI30" s="40">
        <v>2</v>
      </c>
      <c r="AJ30" s="40">
        <v>3300</v>
      </c>
      <c r="AK30" s="40">
        <v>2</v>
      </c>
      <c r="AL30" s="40">
        <v>3600</v>
      </c>
      <c r="AM30" s="40">
        <v>5</v>
      </c>
      <c r="AN30" s="40">
        <v>7800</v>
      </c>
      <c r="AO30" s="40">
        <v>0</v>
      </c>
      <c r="AP30" s="40">
        <v>0</v>
      </c>
      <c r="AQ30" s="40">
        <v>4</v>
      </c>
      <c r="AR30" s="40">
        <v>6000</v>
      </c>
      <c r="AS30" s="43">
        <f t="shared" si="0"/>
        <v>84</v>
      </c>
      <c r="AT30" s="43">
        <f t="shared" si="1"/>
        <v>138700</v>
      </c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</row>
    <row r="31" spans="1:252" s="26" customFormat="1" ht="29.1" customHeight="1">
      <c r="A31" s="77" t="s">
        <v>109</v>
      </c>
      <c r="B31" s="77"/>
      <c r="C31" s="45">
        <f t="shared" ref="C31:V31" si="2">SUM(C6:C30)</f>
        <v>94</v>
      </c>
      <c r="D31" s="46">
        <f t="shared" si="2"/>
        <v>278500</v>
      </c>
      <c r="E31" s="46">
        <f t="shared" si="2"/>
        <v>55</v>
      </c>
      <c r="F31" s="46">
        <f t="shared" si="2"/>
        <v>165000</v>
      </c>
      <c r="G31" s="46">
        <f t="shared" si="2"/>
        <v>28</v>
      </c>
      <c r="H31" s="46">
        <f t="shared" si="2"/>
        <v>75600</v>
      </c>
      <c r="I31" s="46">
        <f t="shared" si="2"/>
        <v>61</v>
      </c>
      <c r="J31" s="46">
        <f t="shared" si="2"/>
        <v>220100</v>
      </c>
      <c r="K31" s="46">
        <f t="shared" si="2"/>
        <v>67</v>
      </c>
      <c r="L31" s="46">
        <f t="shared" si="2"/>
        <v>192300</v>
      </c>
      <c r="M31" s="46">
        <f t="shared" si="2"/>
        <v>57</v>
      </c>
      <c r="N31" s="46">
        <f t="shared" si="2"/>
        <v>217400</v>
      </c>
      <c r="O31" s="46">
        <f t="shared" si="2"/>
        <v>42</v>
      </c>
      <c r="P31" s="46">
        <f t="shared" si="2"/>
        <v>136900</v>
      </c>
      <c r="Q31" s="46">
        <f t="shared" si="2"/>
        <v>44</v>
      </c>
      <c r="R31" s="46">
        <f t="shared" si="2"/>
        <v>164000</v>
      </c>
      <c r="S31" s="46">
        <f t="shared" si="2"/>
        <v>72</v>
      </c>
      <c r="T31" s="46">
        <f t="shared" si="2"/>
        <v>205200</v>
      </c>
      <c r="U31" s="46">
        <f t="shared" si="2"/>
        <v>51</v>
      </c>
      <c r="V31" s="46">
        <f t="shared" si="2"/>
        <v>145700</v>
      </c>
      <c r="W31" s="46">
        <f t="shared" ref="W31:AT31" si="3">SUM(W6:W30)</f>
        <v>50</v>
      </c>
      <c r="X31" s="46">
        <f t="shared" si="3"/>
        <v>152300</v>
      </c>
      <c r="Y31" s="46">
        <f t="shared" si="3"/>
        <v>67</v>
      </c>
      <c r="Z31" s="46">
        <f t="shared" si="3"/>
        <v>288600</v>
      </c>
      <c r="AA31" s="46">
        <f t="shared" si="3"/>
        <v>54</v>
      </c>
      <c r="AB31" s="46">
        <f t="shared" si="3"/>
        <v>185400</v>
      </c>
      <c r="AC31" s="46">
        <f t="shared" si="3"/>
        <v>49</v>
      </c>
      <c r="AD31" s="46">
        <f t="shared" si="3"/>
        <v>145500</v>
      </c>
      <c r="AE31" s="46">
        <f t="shared" si="3"/>
        <v>89</v>
      </c>
      <c r="AF31" s="46">
        <f t="shared" si="3"/>
        <v>295000</v>
      </c>
      <c r="AG31" s="46">
        <f t="shared" si="3"/>
        <v>85</v>
      </c>
      <c r="AH31" s="46">
        <f t="shared" si="3"/>
        <v>291500</v>
      </c>
      <c r="AI31" s="46">
        <f t="shared" si="3"/>
        <v>63</v>
      </c>
      <c r="AJ31" s="46">
        <f t="shared" si="3"/>
        <v>201900</v>
      </c>
      <c r="AK31" s="46">
        <f t="shared" si="3"/>
        <v>66</v>
      </c>
      <c r="AL31" s="46">
        <f t="shared" si="3"/>
        <v>212700</v>
      </c>
      <c r="AM31" s="46">
        <f t="shared" si="3"/>
        <v>38</v>
      </c>
      <c r="AN31" s="46">
        <f t="shared" si="3"/>
        <v>107200</v>
      </c>
      <c r="AO31" s="46">
        <f t="shared" si="3"/>
        <v>30</v>
      </c>
      <c r="AP31" s="46">
        <f t="shared" si="3"/>
        <v>107400</v>
      </c>
      <c r="AQ31" s="46">
        <f t="shared" si="3"/>
        <v>76</v>
      </c>
      <c r="AR31" s="46">
        <f t="shared" si="3"/>
        <v>211800</v>
      </c>
      <c r="AS31" s="46">
        <f t="shared" si="3"/>
        <v>1238</v>
      </c>
      <c r="AT31" s="46">
        <f t="shared" si="3"/>
        <v>4000000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</row>
  </sheetData>
  <autoFilter ref="A5:IR31">
    <extLst/>
  </autoFilter>
  <mergeCells count="30">
    <mergeCell ref="A2:AT2"/>
    <mergeCell ref="AQ3:AT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O4:AP4"/>
    <mergeCell ref="AQ4:AR4"/>
    <mergeCell ref="AS4:AT4"/>
    <mergeCell ref="A31:B31"/>
    <mergeCell ref="A4:A5"/>
    <mergeCell ref="A7:A11"/>
    <mergeCell ref="A12:A19"/>
    <mergeCell ref="A20:A29"/>
    <mergeCell ref="B4:B5"/>
    <mergeCell ref="AE4:AF4"/>
    <mergeCell ref="AG4:AH4"/>
    <mergeCell ref="AI4:AJ4"/>
    <mergeCell ref="AK4:AL4"/>
    <mergeCell ref="AM4:AN4"/>
  </mergeCells>
  <phoneticPr fontId="19" type="noConversion"/>
  <printOptions horizontalCentered="1" verticalCentered="1"/>
  <pageMargins left="0.15902777777777799" right="0.15902777777777799" top="0.38888888888888901" bottom="0.38888888888888901" header="0.50902777777777797" footer="0.50902777777777797"/>
  <pageSetup paperSize="8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3:AS31"/>
  <sheetViews>
    <sheetView topLeftCell="AK1" workbookViewId="0">
      <selection activeCell="B6" sqref="B6:AQ30"/>
    </sheetView>
  </sheetViews>
  <sheetFormatPr defaultColWidth="9" defaultRowHeight="14.25"/>
  <cols>
    <col min="1" max="1" width="48.875"/>
    <col min="2" max="43" width="15.375"/>
    <col min="44" max="45" width="19.625"/>
  </cols>
  <sheetData>
    <row r="3" spans="1:45">
      <c r="B3" t="s">
        <v>3</v>
      </c>
      <c r="C3" t="s">
        <v>138</v>
      </c>
    </row>
    <row r="4" spans="1:45">
      <c r="B4" t="s">
        <v>88</v>
      </c>
      <c r="D4" t="s">
        <v>89</v>
      </c>
      <c r="F4" t="s">
        <v>90</v>
      </c>
      <c r="H4" t="s">
        <v>91</v>
      </c>
      <c r="J4" t="s">
        <v>92</v>
      </c>
      <c r="L4" t="s">
        <v>93</v>
      </c>
      <c r="N4" t="s">
        <v>94</v>
      </c>
      <c r="P4" t="s">
        <v>95</v>
      </c>
      <c r="R4" t="s">
        <v>96</v>
      </c>
      <c r="T4" t="s">
        <v>97</v>
      </c>
      <c r="V4" t="s">
        <v>98</v>
      </c>
      <c r="X4" t="s">
        <v>99</v>
      </c>
      <c r="Z4" t="s">
        <v>100</v>
      </c>
      <c r="AB4" t="s">
        <v>101</v>
      </c>
      <c r="AD4" t="s">
        <v>102</v>
      </c>
      <c r="AF4" t="s">
        <v>103</v>
      </c>
      <c r="AH4" t="s">
        <v>104</v>
      </c>
      <c r="AJ4" t="s">
        <v>105</v>
      </c>
      <c r="AL4" t="s">
        <v>106</v>
      </c>
      <c r="AN4" t="s">
        <v>107</v>
      </c>
      <c r="AP4" t="s">
        <v>108</v>
      </c>
      <c r="AR4" t="s">
        <v>139</v>
      </c>
      <c r="AS4" t="s">
        <v>140</v>
      </c>
    </row>
    <row r="5" spans="1:45">
      <c r="A5" t="s">
        <v>141</v>
      </c>
      <c r="B5" t="s">
        <v>142</v>
      </c>
      <c r="C5" t="s">
        <v>143</v>
      </c>
      <c r="D5" t="s">
        <v>142</v>
      </c>
      <c r="E5" t="s">
        <v>143</v>
      </c>
      <c r="F5" t="s">
        <v>142</v>
      </c>
      <c r="G5" t="s">
        <v>143</v>
      </c>
      <c r="H5" t="s">
        <v>142</v>
      </c>
      <c r="I5" t="s">
        <v>143</v>
      </c>
      <c r="J5" t="s">
        <v>142</v>
      </c>
      <c r="K5" t="s">
        <v>143</v>
      </c>
      <c r="L5" t="s">
        <v>142</v>
      </c>
      <c r="M5" t="s">
        <v>143</v>
      </c>
      <c r="N5" t="s">
        <v>142</v>
      </c>
      <c r="O5" t="s">
        <v>143</v>
      </c>
      <c r="P5" t="s">
        <v>142</v>
      </c>
      <c r="Q5" t="s">
        <v>143</v>
      </c>
      <c r="R5" t="s">
        <v>142</v>
      </c>
      <c r="S5" t="s">
        <v>143</v>
      </c>
      <c r="T5" t="s">
        <v>142</v>
      </c>
      <c r="U5" t="s">
        <v>143</v>
      </c>
      <c r="V5" t="s">
        <v>142</v>
      </c>
      <c r="W5" t="s">
        <v>143</v>
      </c>
      <c r="X5" t="s">
        <v>142</v>
      </c>
      <c r="Y5" t="s">
        <v>143</v>
      </c>
      <c r="Z5" t="s">
        <v>142</v>
      </c>
      <c r="AA5" t="s">
        <v>143</v>
      </c>
      <c r="AB5" t="s">
        <v>142</v>
      </c>
      <c r="AC5" t="s">
        <v>143</v>
      </c>
      <c r="AD5" t="s">
        <v>142</v>
      </c>
      <c r="AE5" t="s">
        <v>143</v>
      </c>
      <c r="AF5" t="s">
        <v>142</v>
      </c>
      <c r="AG5" t="s">
        <v>143</v>
      </c>
      <c r="AH5" t="s">
        <v>142</v>
      </c>
      <c r="AI5" t="s">
        <v>143</v>
      </c>
      <c r="AJ5" t="s">
        <v>142</v>
      </c>
      <c r="AK5" t="s">
        <v>143</v>
      </c>
      <c r="AL5" t="s">
        <v>142</v>
      </c>
      <c r="AM5" t="s">
        <v>143</v>
      </c>
      <c r="AN5" t="s">
        <v>142</v>
      </c>
      <c r="AO5" t="s">
        <v>143</v>
      </c>
      <c r="AP5" t="s">
        <v>142</v>
      </c>
      <c r="AQ5" t="s">
        <v>143</v>
      </c>
    </row>
    <row r="6" spans="1:45">
      <c r="A6" t="s">
        <v>112</v>
      </c>
      <c r="B6">
        <v>17</v>
      </c>
      <c r="C6">
        <v>125200</v>
      </c>
      <c r="D6">
        <v>10</v>
      </c>
      <c r="E6">
        <v>77000</v>
      </c>
      <c r="F6">
        <v>4</v>
      </c>
      <c r="G6">
        <v>31700</v>
      </c>
      <c r="H6">
        <v>18</v>
      </c>
      <c r="I6">
        <v>131100</v>
      </c>
      <c r="J6">
        <v>10</v>
      </c>
      <c r="K6">
        <v>76500</v>
      </c>
      <c r="L6">
        <v>20</v>
      </c>
      <c r="M6">
        <v>145300</v>
      </c>
      <c r="N6">
        <v>10</v>
      </c>
      <c r="O6">
        <v>70900</v>
      </c>
      <c r="P6">
        <v>12</v>
      </c>
      <c r="Q6">
        <v>92900</v>
      </c>
      <c r="R6">
        <v>10</v>
      </c>
      <c r="S6">
        <v>77000</v>
      </c>
      <c r="T6">
        <v>8</v>
      </c>
      <c r="U6">
        <v>60800</v>
      </c>
      <c r="V6">
        <v>9</v>
      </c>
      <c r="W6">
        <v>68300</v>
      </c>
      <c r="X6">
        <v>27</v>
      </c>
      <c r="Y6">
        <v>204500</v>
      </c>
      <c r="Z6">
        <v>14</v>
      </c>
      <c r="AA6">
        <v>104500</v>
      </c>
      <c r="AB6">
        <v>8</v>
      </c>
      <c r="AC6">
        <v>63900</v>
      </c>
      <c r="AD6">
        <v>20</v>
      </c>
      <c r="AE6">
        <v>153200</v>
      </c>
      <c r="AF6">
        <v>20</v>
      </c>
      <c r="AG6">
        <v>158100</v>
      </c>
      <c r="AH6">
        <v>13</v>
      </c>
      <c r="AI6">
        <v>96700</v>
      </c>
      <c r="AJ6">
        <v>13</v>
      </c>
      <c r="AK6">
        <v>98700</v>
      </c>
      <c r="AL6">
        <v>6</v>
      </c>
      <c r="AM6">
        <v>45000</v>
      </c>
      <c r="AN6">
        <v>8</v>
      </c>
      <c r="AO6">
        <v>63000</v>
      </c>
      <c r="AP6">
        <v>10</v>
      </c>
      <c r="AQ6">
        <v>76800</v>
      </c>
      <c r="AR6">
        <v>267</v>
      </c>
      <c r="AS6">
        <v>2021100</v>
      </c>
    </row>
    <row r="7" spans="1:45">
      <c r="A7" t="s">
        <v>113</v>
      </c>
      <c r="B7">
        <v>11</v>
      </c>
      <c r="C7">
        <v>31600</v>
      </c>
      <c r="D7">
        <v>7</v>
      </c>
      <c r="E7">
        <v>20200</v>
      </c>
      <c r="F7">
        <v>2</v>
      </c>
      <c r="G7">
        <v>5800</v>
      </c>
      <c r="H7">
        <v>7</v>
      </c>
      <c r="I7">
        <v>20400</v>
      </c>
      <c r="J7">
        <v>5</v>
      </c>
      <c r="K7">
        <v>14400</v>
      </c>
      <c r="L7">
        <v>7</v>
      </c>
      <c r="M7">
        <v>18800</v>
      </c>
      <c r="N7">
        <v>6</v>
      </c>
      <c r="O7">
        <v>16900</v>
      </c>
      <c r="P7">
        <v>8</v>
      </c>
      <c r="Q7">
        <v>22800</v>
      </c>
      <c r="R7">
        <v>9</v>
      </c>
      <c r="S7">
        <v>26100</v>
      </c>
      <c r="T7">
        <v>4</v>
      </c>
      <c r="U7">
        <v>11700</v>
      </c>
      <c r="V7">
        <v>6</v>
      </c>
      <c r="W7">
        <v>17200</v>
      </c>
      <c r="X7">
        <v>6</v>
      </c>
      <c r="Y7">
        <v>16600</v>
      </c>
      <c r="Z7">
        <v>7</v>
      </c>
      <c r="AA7">
        <v>19500</v>
      </c>
      <c r="AB7">
        <v>4</v>
      </c>
      <c r="AC7">
        <v>11800</v>
      </c>
      <c r="AD7">
        <v>10</v>
      </c>
      <c r="AE7">
        <v>28500</v>
      </c>
      <c r="AF7">
        <v>8</v>
      </c>
      <c r="AG7">
        <v>22500</v>
      </c>
      <c r="AH7">
        <v>8</v>
      </c>
      <c r="AI7">
        <v>22100</v>
      </c>
      <c r="AJ7">
        <v>9</v>
      </c>
      <c r="AK7">
        <v>25400</v>
      </c>
      <c r="AL7">
        <v>4</v>
      </c>
      <c r="AM7">
        <v>11400</v>
      </c>
      <c r="AN7">
        <v>3</v>
      </c>
      <c r="AO7">
        <v>8600</v>
      </c>
      <c r="AP7">
        <v>5</v>
      </c>
      <c r="AQ7">
        <v>14200</v>
      </c>
      <c r="AR7">
        <v>136</v>
      </c>
      <c r="AS7">
        <v>386500</v>
      </c>
    </row>
    <row r="8" spans="1:45">
      <c r="A8" t="s">
        <v>114</v>
      </c>
      <c r="B8">
        <v>3</v>
      </c>
      <c r="C8">
        <v>8200</v>
      </c>
      <c r="D8">
        <v>2</v>
      </c>
      <c r="E8">
        <v>6200</v>
      </c>
      <c r="H8">
        <v>2</v>
      </c>
      <c r="I8">
        <v>6400</v>
      </c>
      <c r="J8">
        <v>3</v>
      </c>
      <c r="K8">
        <v>8500</v>
      </c>
      <c r="R8">
        <v>2</v>
      </c>
      <c r="S8">
        <v>6600</v>
      </c>
      <c r="V8">
        <v>3</v>
      </c>
      <c r="W8">
        <v>9000</v>
      </c>
      <c r="X8">
        <v>2</v>
      </c>
      <c r="Y8">
        <v>7600</v>
      </c>
      <c r="AD8">
        <v>2</v>
      </c>
      <c r="AE8">
        <v>5400</v>
      </c>
      <c r="AF8">
        <v>1</v>
      </c>
      <c r="AG8">
        <v>3700</v>
      </c>
      <c r="AR8">
        <v>20</v>
      </c>
      <c r="AS8">
        <v>61600</v>
      </c>
    </row>
    <row r="9" spans="1:45">
      <c r="A9" t="s">
        <v>115</v>
      </c>
      <c r="B9">
        <v>4</v>
      </c>
      <c r="C9">
        <v>11200</v>
      </c>
      <c r="D9">
        <v>2</v>
      </c>
      <c r="E9">
        <v>5200</v>
      </c>
      <c r="F9">
        <v>1</v>
      </c>
      <c r="G9">
        <v>2600</v>
      </c>
      <c r="H9">
        <v>4</v>
      </c>
      <c r="I9">
        <v>11200</v>
      </c>
      <c r="J9">
        <v>3</v>
      </c>
      <c r="K9">
        <v>8200</v>
      </c>
      <c r="L9">
        <v>1</v>
      </c>
      <c r="M9">
        <v>3000</v>
      </c>
      <c r="N9">
        <v>3</v>
      </c>
      <c r="O9">
        <v>8600</v>
      </c>
      <c r="P9">
        <v>4</v>
      </c>
      <c r="Q9">
        <v>11200</v>
      </c>
      <c r="R9">
        <v>3</v>
      </c>
      <c r="S9">
        <v>8600</v>
      </c>
      <c r="T9">
        <v>3</v>
      </c>
      <c r="U9">
        <v>8200</v>
      </c>
      <c r="V9">
        <v>3</v>
      </c>
      <c r="W9">
        <v>8200</v>
      </c>
      <c r="X9">
        <v>3</v>
      </c>
      <c r="Y9">
        <v>8200</v>
      </c>
      <c r="Z9">
        <v>3</v>
      </c>
      <c r="AA9">
        <v>8600</v>
      </c>
      <c r="AB9">
        <v>3</v>
      </c>
      <c r="AC9">
        <v>8600</v>
      </c>
      <c r="AD9">
        <v>5</v>
      </c>
      <c r="AE9">
        <v>14200</v>
      </c>
      <c r="AF9">
        <v>6</v>
      </c>
      <c r="AG9">
        <v>16800</v>
      </c>
      <c r="AH9">
        <v>6</v>
      </c>
      <c r="AI9">
        <v>16400</v>
      </c>
      <c r="AJ9">
        <v>8</v>
      </c>
      <c r="AK9">
        <v>22200</v>
      </c>
      <c r="AL9">
        <v>3</v>
      </c>
      <c r="AM9">
        <v>9000</v>
      </c>
      <c r="AN9">
        <v>1</v>
      </c>
      <c r="AO9">
        <v>3000</v>
      </c>
      <c r="AP9">
        <v>5</v>
      </c>
      <c r="AQ9">
        <v>14200</v>
      </c>
      <c r="AR9">
        <v>74</v>
      </c>
      <c r="AS9">
        <v>207400</v>
      </c>
    </row>
    <row r="10" spans="1:45">
      <c r="A10" t="s">
        <v>116</v>
      </c>
      <c r="B10">
        <v>2</v>
      </c>
      <c r="C10">
        <v>5000</v>
      </c>
      <c r="F10">
        <v>1</v>
      </c>
      <c r="G10">
        <v>2500</v>
      </c>
      <c r="H10">
        <v>2</v>
      </c>
      <c r="I10">
        <v>5000</v>
      </c>
      <c r="J10">
        <v>1</v>
      </c>
      <c r="K10">
        <v>2500</v>
      </c>
      <c r="L10">
        <v>1</v>
      </c>
      <c r="M10">
        <v>2500</v>
      </c>
      <c r="N10">
        <v>1</v>
      </c>
      <c r="O10">
        <v>2500</v>
      </c>
      <c r="R10">
        <v>1</v>
      </c>
      <c r="S10">
        <v>2500</v>
      </c>
      <c r="T10">
        <v>1</v>
      </c>
      <c r="U10">
        <v>2500</v>
      </c>
      <c r="V10">
        <v>1</v>
      </c>
      <c r="W10">
        <v>2500</v>
      </c>
      <c r="X10">
        <v>1</v>
      </c>
      <c r="Y10">
        <v>2500</v>
      </c>
      <c r="Z10">
        <v>1</v>
      </c>
      <c r="AA10">
        <v>2500</v>
      </c>
      <c r="AB10">
        <v>1</v>
      </c>
      <c r="AC10">
        <v>2500</v>
      </c>
      <c r="AD10">
        <v>1</v>
      </c>
      <c r="AE10">
        <v>2500</v>
      </c>
      <c r="AF10">
        <v>2</v>
      </c>
      <c r="AG10">
        <v>5000</v>
      </c>
      <c r="AH10">
        <v>4</v>
      </c>
      <c r="AI10">
        <v>10000</v>
      </c>
      <c r="AJ10">
        <v>2</v>
      </c>
      <c r="AK10">
        <v>5000</v>
      </c>
      <c r="AL10">
        <v>1</v>
      </c>
      <c r="AM10">
        <v>2500</v>
      </c>
      <c r="AN10">
        <v>1</v>
      </c>
      <c r="AO10">
        <v>2500</v>
      </c>
      <c r="AP10">
        <v>6</v>
      </c>
      <c r="AQ10">
        <v>15000</v>
      </c>
      <c r="AR10">
        <v>31</v>
      </c>
      <c r="AS10">
        <v>77500</v>
      </c>
    </row>
    <row r="11" spans="1:45">
      <c r="A11" t="s">
        <v>117</v>
      </c>
      <c r="B11">
        <v>1</v>
      </c>
      <c r="C11">
        <v>2500</v>
      </c>
      <c r="F11">
        <v>1</v>
      </c>
      <c r="G11">
        <v>2500</v>
      </c>
      <c r="J11">
        <v>3</v>
      </c>
      <c r="K11">
        <v>7500</v>
      </c>
      <c r="L11">
        <v>1</v>
      </c>
      <c r="M11">
        <v>2500</v>
      </c>
      <c r="N11">
        <v>1</v>
      </c>
      <c r="O11">
        <v>2500</v>
      </c>
      <c r="P11">
        <v>1</v>
      </c>
      <c r="Q11">
        <v>2500</v>
      </c>
      <c r="R11">
        <v>1</v>
      </c>
      <c r="S11">
        <v>2500</v>
      </c>
      <c r="V11">
        <v>1</v>
      </c>
      <c r="W11">
        <v>2500</v>
      </c>
      <c r="X11">
        <v>1</v>
      </c>
      <c r="Y11">
        <v>2500</v>
      </c>
      <c r="Z11">
        <v>1</v>
      </c>
      <c r="AA11">
        <v>2500</v>
      </c>
      <c r="AB11">
        <v>2</v>
      </c>
      <c r="AC11">
        <v>5000</v>
      </c>
      <c r="AD11">
        <v>1</v>
      </c>
      <c r="AE11">
        <v>2500</v>
      </c>
      <c r="AF11">
        <v>2</v>
      </c>
      <c r="AG11">
        <v>5000</v>
      </c>
      <c r="AH11">
        <v>1</v>
      </c>
      <c r="AI11">
        <v>2500</v>
      </c>
      <c r="AJ11">
        <v>1</v>
      </c>
      <c r="AK11">
        <v>2500</v>
      </c>
      <c r="AR11">
        <v>19</v>
      </c>
      <c r="AS11">
        <v>47500</v>
      </c>
    </row>
    <row r="12" spans="1:45">
      <c r="A12" t="s">
        <v>118</v>
      </c>
      <c r="B12">
        <v>9</v>
      </c>
      <c r="C12">
        <v>18200</v>
      </c>
      <c r="D12">
        <v>3</v>
      </c>
      <c r="E12">
        <v>6000</v>
      </c>
      <c r="F12">
        <v>2</v>
      </c>
      <c r="G12">
        <v>4000</v>
      </c>
      <c r="H12">
        <v>1</v>
      </c>
      <c r="I12">
        <v>2000</v>
      </c>
      <c r="J12">
        <v>11</v>
      </c>
      <c r="K12">
        <v>22200</v>
      </c>
      <c r="L12">
        <v>2</v>
      </c>
      <c r="M12">
        <v>4000</v>
      </c>
      <c r="N12">
        <v>1</v>
      </c>
      <c r="O12">
        <v>2000</v>
      </c>
      <c r="P12">
        <v>2</v>
      </c>
      <c r="Q12">
        <v>4000</v>
      </c>
      <c r="R12">
        <v>6</v>
      </c>
      <c r="S12">
        <v>12000</v>
      </c>
      <c r="T12">
        <v>4</v>
      </c>
      <c r="U12">
        <v>8000</v>
      </c>
      <c r="V12">
        <v>2</v>
      </c>
      <c r="W12">
        <v>4000</v>
      </c>
      <c r="X12">
        <v>3</v>
      </c>
      <c r="Y12">
        <v>6100</v>
      </c>
      <c r="Z12">
        <v>2</v>
      </c>
      <c r="AA12">
        <v>4000</v>
      </c>
      <c r="AB12">
        <v>3</v>
      </c>
      <c r="AC12">
        <v>6000</v>
      </c>
      <c r="AD12">
        <v>5</v>
      </c>
      <c r="AE12">
        <v>10000</v>
      </c>
      <c r="AF12">
        <v>3</v>
      </c>
      <c r="AG12">
        <v>6000</v>
      </c>
      <c r="AH12">
        <v>2</v>
      </c>
      <c r="AI12">
        <v>4000</v>
      </c>
      <c r="AJ12">
        <v>3</v>
      </c>
      <c r="AK12">
        <v>6000</v>
      </c>
      <c r="AL12">
        <v>1</v>
      </c>
      <c r="AM12">
        <v>2000</v>
      </c>
      <c r="AN12">
        <v>1</v>
      </c>
      <c r="AO12">
        <v>2000</v>
      </c>
      <c r="AP12">
        <v>5</v>
      </c>
      <c r="AQ12">
        <v>10000</v>
      </c>
      <c r="AR12">
        <v>71</v>
      </c>
      <c r="AS12">
        <v>142500</v>
      </c>
    </row>
    <row r="13" spans="1:45">
      <c r="A13" t="s">
        <v>119</v>
      </c>
      <c r="B13">
        <v>2</v>
      </c>
      <c r="C13">
        <v>4200</v>
      </c>
      <c r="L13">
        <v>1</v>
      </c>
      <c r="M13">
        <v>2000</v>
      </c>
      <c r="N13">
        <v>4</v>
      </c>
      <c r="O13">
        <v>8300</v>
      </c>
      <c r="P13">
        <v>4</v>
      </c>
      <c r="Q13">
        <v>8500</v>
      </c>
      <c r="R13">
        <v>4</v>
      </c>
      <c r="S13">
        <v>8500</v>
      </c>
      <c r="T13">
        <v>1</v>
      </c>
      <c r="U13">
        <v>2100</v>
      </c>
      <c r="Z13">
        <v>3</v>
      </c>
      <c r="AA13">
        <v>6400</v>
      </c>
      <c r="AB13">
        <v>3</v>
      </c>
      <c r="AC13">
        <v>6600</v>
      </c>
      <c r="AD13">
        <v>5</v>
      </c>
      <c r="AE13">
        <v>10500</v>
      </c>
      <c r="AF13">
        <v>4</v>
      </c>
      <c r="AG13">
        <v>9000</v>
      </c>
      <c r="AH13">
        <v>6</v>
      </c>
      <c r="AI13">
        <v>12400</v>
      </c>
      <c r="AJ13">
        <v>4</v>
      </c>
      <c r="AK13">
        <v>8300</v>
      </c>
      <c r="AN13">
        <v>3</v>
      </c>
      <c r="AO13">
        <v>6100</v>
      </c>
      <c r="AP13">
        <v>7</v>
      </c>
      <c r="AQ13">
        <v>14500</v>
      </c>
      <c r="AR13">
        <v>51</v>
      </c>
      <c r="AS13">
        <v>107400</v>
      </c>
    </row>
    <row r="14" spans="1:45">
      <c r="A14" t="s">
        <v>120</v>
      </c>
      <c r="B14">
        <v>2</v>
      </c>
      <c r="C14">
        <v>4000</v>
      </c>
      <c r="D14">
        <v>1</v>
      </c>
      <c r="E14">
        <v>2000</v>
      </c>
      <c r="H14">
        <v>2</v>
      </c>
      <c r="I14">
        <v>4000</v>
      </c>
      <c r="J14">
        <v>3</v>
      </c>
      <c r="K14">
        <v>6000</v>
      </c>
      <c r="L14">
        <v>1</v>
      </c>
      <c r="M14">
        <v>2000</v>
      </c>
      <c r="N14">
        <v>1</v>
      </c>
      <c r="O14">
        <v>2000</v>
      </c>
      <c r="P14">
        <v>1</v>
      </c>
      <c r="Q14">
        <v>2000</v>
      </c>
      <c r="R14">
        <v>3</v>
      </c>
      <c r="S14">
        <v>6000</v>
      </c>
      <c r="T14">
        <v>4</v>
      </c>
      <c r="U14">
        <v>8000</v>
      </c>
      <c r="V14">
        <v>1</v>
      </c>
      <c r="W14">
        <v>2000</v>
      </c>
      <c r="X14">
        <v>2</v>
      </c>
      <c r="Y14">
        <v>4000</v>
      </c>
      <c r="Z14">
        <v>2</v>
      </c>
      <c r="AA14">
        <v>4000</v>
      </c>
      <c r="AB14">
        <v>1</v>
      </c>
      <c r="AC14">
        <v>2000</v>
      </c>
      <c r="AD14">
        <v>1</v>
      </c>
      <c r="AE14">
        <v>2000</v>
      </c>
      <c r="AF14">
        <v>2</v>
      </c>
      <c r="AG14">
        <v>4000</v>
      </c>
      <c r="AH14">
        <v>2</v>
      </c>
      <c r="AI14">
        <v>4000</v>
      </c>
      <c r="AJ14">
        <v>4</v>
      </c>
      <c r="AK14">
        <v>8000</v>
      </c>
      <c r="AL14">
        <v>2</v>
      </c>
      <c r="AM14">
        <v>4000</v>
      </c>
      <c r="AN14">
        <v>1</v>
      </c>
      <c r="AO14">
        <v>2000</v>
      </c>
      <c r="AP14">
        <v>3</v>
      </c>
      <c r="AQ14">
        <v>6000</v>
      </c>
      <c r="AR14">
        <v>39</v>
      </c>
      <c r="AS14">
        <v>78000</v>
      </c>
    </row>
    <row r="15" spans="1:45">
      <c r="A15" t="s">
        <v>121</v>
      </c>
      <c r="B15">
        <v>4</v>
      </c>
      <c r="C15">
        <v>8000</v>
      </c>
      <c r="D15">
        <v>3</v>
      </c>
      <c r="E15">
        <v>6000</v>
      </c>
      <c r="F15">
        <v>1</v>
      </c>
      <c r="G15">
        <v>2000</v>
      </c>
      <c r="H15">
        <v>1</v>
      </c>
      <c r="I15">
        <v>2000</v>
      </c>
      <c r="J15">
        <v>3</v>
      </c>
      <c r="K15">
        <v>6000</v>
      </c>
      <c r="L15">
        <v>1</v>
      </c>
      <c r="M15">
        <v>2000</v>
      </c>
      <c r="N15">
        <v>1</v>
      </c>
      <c r="O15">
        <v>2000</v>
      </c>
      <c r="P15">
        <v>1</v>
      </c>
      <c r="Q15">
        <v>2000</v>
      </c>
      <c r="R15">
        <v>3</v>
      </c>
      <c r="S15">
        <v>6000</v>
      </c>
      <c r="T15">
        <v>3</v>
      </c>
      <c r="U15">
        <v>6000</v>
      </c>
      <c r="V15">
        <v>2</v>
      </c>
      <c r="W15">
        <v>4000</v>
      </c>
      <c r="X15">
        <v>2</v>
      </c>
      <c r="Y15">
        <v>4000</v>
      </c>
      <c r="Z15">
        <v>1</v>
      </c>
      <c r="AA15">
        <v>2000</v>
      </c>
      <c r="AB15">
        <v>2</v>
      </c>
      <c r="AC15">
        <v>4000</v>
      </c>
      <c r="AD15">
        <v>3</v>
      </c>
      <c r="AE15">
        <v>6000</v>
      </c>
      <c r="AF15">
        <v>3</v>
      </c>
      <c r="AG15">
        <v>6000</v>
      </c>
      <c r="AH15">
        <v>2</v>
      </c>
      <c r="AI15">
        <v>4000</v>
      </c>
      <c r="AJ15">
        <v>2</v>
      </c>
      <c r="AK15">
        <v>4000</v>
      </c>
      <c r="AL15">
        <v>3</v>
      </c>
      <c r="AM15">
        <v>6000</v>
      </c>
      <c r="AP15">
        <v>3</v>
      </c>
      <c r="AQ15">
        <v>6000</v>
      </c>
      <c r="AR15">
        <v>44</v>
      </c>
      <c r="AS15">
        <v>88000</v>
      </c>
    </row>
    <row r="16" spans="1:45">
      <c r="A16" t="s">
        <v>122</v>
      </c>
      <c r="L16">
        <v>2</v>
      </c>
      <c r="M16">
        <v>4000</v>
      </c>
      <c r="P16">
        <v>2</v>
      </c>
      <c r="Q16">
        <v>4000</v>
      </c>
      <c r="R16">
        <v>3</v>
      </c>
      <c r="S16">
        <v>6000</v>
      </c>
      <c r="T16">
        <v>3</v>
      </c>
      <c r="U16">
        <v>6000</v>
      </c>
      <c r="Z16">
        <v>1</v>
      </c>
      <c r="AA16">
        <v>2000</v>
      </c>
      <c r="AB16">
        <v>1</v>
      </c>
      <c r="AC16">
        <v>2000</v>
      </c>
      <c r="AD16">
        <v>2</v>
      </c>
      <c r="AE16">
        <v>4000</v>
      </c>
      <c r="AF16">
        <v>3</v>
      </c>
      <c r="AG16">
        <v>6000</v>
      </c>
      <c r="AH16">
        <v>1</v>
      </c>
      <c r="AI16">
        <v>2000</v>
      </c>
      <c r="AJ16">
        <v>2</v>
      </c>
      <c r="AK16">
        <v>4000</v>
      </c>
      <c r="AN16">
        <v>2</v>
      </c>
      <c r="AO16">
        <v>4000</v>
      </c>
      <c r="AP16">
        <v>7</v>
      </c>
      <c r="AQ16">
        <v>14000</v>
      </c>
      <c r="AR16">
        <v>29</v>
      </c>
      <c r="AS16">
        <v>58000</v>
      </c>
    </row>
    <row r="17" spans="1:45">
      <c r="A17" t="s">
        <v>123</v>
      </c>
      <c r="L17">
        <v>1</v>
      </c>
      <c r="M17">
        <v>2000</v>
      </c>
      <c r="P17">
        <v>1</v>
      </c>
      <c r="Q17">
        <v>2000</v>
      </c>
      <c r="R17">
        <v>2</v>
      </c>
      <c r="S17">
        <v>4000</v>
      </c>
      <c r="T17">
        <v>2</v>
      </c>
      <c r="U17">
        <v>4000</v>
      </c>
      <c r="Z17">
        <v>1</v>
      </c>
      <c r="AA17">
        <v>2000</v>
      </c>
      <c r="AB17">
        <v>1</v>
      </c>
      <c r="AC17">
        <v>2000</v>
      </c>
      <c r="AF17">
        <v>1</v>
      </c>
      <c r="AG17">
        <v>2000</v>
      </c>
      <c r="AH17">
        <v>1</v>
      </c>
      <c r="AI17">
        <v>2000</v>
      </c>
      <c r="AJ17">
        <v>2</v>
      </c>
      <c r="AK17">
        <v>4000</v>
      </c>
      <c r="AN17">
        <v>2</v>
      </c>
      <c r="AO17">
        <v>4000</v>
      </c>
      <c r="AP17">
        <v>7</v>
      </c>
      <c r="AQ17">
        <v>14000</v>
      </c>
      <c r="AR17">
        <v>21</v>
      </c>
      <c r="AS17">
        <v>42000</v>
      </c>
    </row>
    <row r="18" spans="1:45">
      <c r="A18" t="s">
        <v>124</v>
      </c>
      <c r="AD18">
        <v>2</v>
      </c>
      <c r="AE18">
        <v>4000</v>
      </c>
      <c r="AF18">
        <v>2</v>
      </c>
      <c r="AG18">
        <v>4000</v>
      </c>
      <c r="AR18">
        <v>4</v>
      </c>
      <c r="AS18">
        <v>8000</v>
      </c>
    </row>
    <row r="19" spans="1:45">
      <c r="A19" t="s">
        <v>125</v>
      </c>
      <c r="AD19">
        <v>2</v>
      </c>
      <c r="AE19">
        <v>4000</v>
      </c>
      <c r="AR19">
        <v>2</v>
      </c>
      <c r="AS19">
        <v>4000</v>
      </c>
    </row>
    <row r="20" spans="1:45">
      <c r="A20" t="s">
        <v>126</v>
      </c>
      <c r="B20">
        <v>17</v>
      </c>
      <c r="C20">
        <v>25500</v>
      </c>
      <c r="D20">
        <v>11</v>
      </c>
      <c r="E20">
        <v>16500</v>
      </c>
      <c r="F20">
        <v>8</v>
      </c>
      <c r="G20">
        <v>12000</v>
      </c>
      <c r="H20">
        <v>7</v>
      </c>
      <c r="I20">
        <v>10500</v>
      </c>
      <c r="J20">
        <v>6</v>
      </c>
      <c r="K20">
        <v>9000</v>
      </c>
      <c r="L20">
        <v>6</v>
      </c>
      <c r="M20">
        <v>9000</v>
      </c>
      <c r="N20">
        <v>4</v>
      </c>
      <c r="O20">
        <v>6000</v>
      </c>
      <c r="R20">
        <v>9</v>
      </c>
      <c r="S20">
        <v>13500</v>
      </c>
      <c r="T20">
        <v>3</v>
      </c>
      <c r="U20">
        <v>4500</v>
      </c>
      <c r="V20">
        <v>7</v>
      </c>
      <c r="W20">
        <v>10500</v>
      </c>
      <c r="X20">
        <v>8</v>
      </c>
      <c r="Y20">
        <v>12000</v>
      </c>
      <c r="Z20">
        <v>7</v>
      </c>
      <c r="AA20">
        <v>10500</v>
      </c>
      <c r="AB20">
        <v>5</v>
      </c>
      <c r="AC20">
        <v>7500</v>
      </c>
      <c r="AD20">
        <v>5</v>
      </c>
      <c r="AE20">
        <v>7500</v>
      </c>
      <c r="AF20">
        <v>9</v>
      </c>
      <c r="AG20">
        <v>13500</v>
      </c>
      <c r="AH20">
        <v>5</v>
      </c>
      <c r="AI20">
        <v>7500</v>
      </c>
      <c r="AJ20">
        <v>7</v>
      </c>
      <c r="AK20">
        <v>10500</v>
      </c>
      <c r="AL20">
        <v>5</v>
      </c>
      <c r="AM20">
        <v>7500</v>
      </c>
      <c r="AP20">
        <v>5</v>
      </c>
      <c r="AQ20">
        <v>7500</v>
      </c>
      <c r="AR20">
        <v>134</v>
      </c>
      <c r="AS20">
        <v>201000</v>
      </c>
    </row>
    <row r="21" spans="1:45">
      <c r="A21" t="s">
        <v>127</v>
      </c>
      <c r="B21">
        <v>1</v>
      </c>
      <c r="C21">
        <v>1500</v>
      </c>
      <c r="D21">
        <v>1</v>
      </c>
      <c r="E21">
        <v>1500</v>
      </c>
      <c r="F21">
        <v>1</v>
      </c>
      <c r="G21">
        <v>1500</v>
      </c>
      <c r="H21">
        <v>1</v>
      </c>
      <c r="I21">
        <v>1500</v>
      </c>
      <c r="J21">
        <v>1</v>
      </c>
      <c r="K21">
        <v>1500</v>
      </c>
      <c r="L21">
        <v>1</v>
      </c>
      <c r="M21">
        <v>1500</v>
      </c>
      <c r="N21">
        <v>1</v>
      </c>
      <c r="O21">
        <v>1500</v>
      </c>
      <c r="P21">
        <v>1</v>
      </c>
      <c r="Q21">
        <v>1500</v>
      </c>
      <c r="R21">
        <v>1</v>
      </c>
      <c r="S21">
        <v>1500</v>
      </c>
      <c r="T21">
        <v>1</v>
      </c>
      <c r="U21">
        <v>1500</v>
      </c>
      <c r="V21">
        <v>1</v>
      </c>
      <c r="W21">
        <v>1500</v>
      </c>
      <c r="X21">
        <v>1</v>
      </c>
      <c r="Y21">
        <v>1500</v>
      </c>
      <c r="AB21">
        <v>1</v>
      </c>
      <c r="AC21">
        <v>1500</v>
      </c>
      <c r="AD21">
        <v>3</v>
      </c>
      <c r="AE21">
        <v>4500</v>
      </c>
      <c r="AF21">
        <v>1</v>
      </c>
      <c r="AG21">
        <v>1500</v>
      </c>
      <c r="AH21">
        <v>1</v>
      </c>
      <c r="AI21">
        <v>1500</v>
      </c>
      <c r="AJ21">
        <v>1</v>
      </c>
      <c r="AK21">
        <v>1500</v>
      </c>
      <c r="AL21">
        <v>1</v>
      </c>
      <c r="AM21">
        <v>1500</v>
      </c>
      <c r="AN21">
        <v>1</v>
      </c>
      <c r="AO21">
        <v>1500</v>
      </c>
      <c r="AP21">
        <v>1</v>
      </c>
      <c r="AQ21">
        <v>1500</v>
      </c>
      <c r="AR21">
        <v>22</v>
      </c>
      <c r="AS21">
        <v>33000</v>
      </c>
    </row>
    <row r="22" spans="1:45">
      <c r="A22" t="s">
        <v>128</v>
      </c>
      <c r="B22">
        <v>3</v>
      </c>
      <c r="C22">
        <v>4500</v>
      </c>
      <c r="D22">
        <v>4</v>
      </c>
      <c r="E22">
        <v>6000</v>
      </c>
      <c r="H22">
        <v>2</v>
      </c>
      <c r="I22">
        <v>3000</v>
      </c>
      <c r="J22">
        <v>2</v>
      </c>
      <c r="K22">
        <v>3000</v>
      </c>
      <c r="L22">
        <v>1</v>
      </c>
      <c r="M22">
        <v>1500</v>
      </c>
      <c r="N22">
        <v>1</v>
      </c>
      <c r="O22">
        <v>1500</v>
      </c>
      <c r="R22">
        <v>1</v>
      </c>
      <c r="S22">
        <v>1500</v>
      </c>
      <c r="T22">
        <v>2</v>
      </c>
      <c r="U22">
        <v>3000</v>
      </c>
      <c r="AB22">
        <v>1</v>
      </c>
      <c r="AC22">
        <v>1500</v>
      </c>
      <c r="AD22">
        <v>1</v>
      </c>
      <c r="AE22">
        <v>1500</v>
      </c>
      <c r="AF22">
        <v>1</v>
      </c>
      <c r="AG22">
        <v>1500</v>
      </c>
      <c r="AH22">
        <v>1</v>
      </c>
      <c r="AI22">
        <v>1500</v>
      </c>
      <c r="AL22">
        <v>1</v>
      </c>
      <c r="AM22">
        <v>1500</v>
      </c>
      <c r="AN22">
        <v>2</v>
      </c>
      <c r="AO22">
        <v>3000</v>
      </c>
      <c r="AR22">
        <v>23</v>
      </c>
      <c r="AS22">
        <v>34500</v>
      </c>
    </row>
    <row r="23" spans="1:45">
      <c r="A23" t="s">
        <v>129</v>
      </c>
      <c r="B23">
        <v>2</v>
      </c>
      <c r="C23">
        <v>3200</v>
      </c>
      <c r="D23">
        <v>3</v>
      </c>
      <c r="E23">
        <v>4800</v>
      </c>
      <c r="F23">
        <v>1</v>
      </c>
      <c r="G23">
        <v>1600</v>
      </c>
      <c r="H23">
        <v>2</v>
      </c>
      <c r="I23">
        <v>3200</v>
      </c>
      <c r="J23">
        <v>1</v>
      </c>
      <c r="K23">
        <v>1600</v>
      </c>
      <c r="L23">
        <v>1</v>
      </c>
      <c r="M23">
        <v>1500</v>
      </c>
      <c r="N23">
        <v>1</v>
      </c>
      <c r="O23">
        <v>1500</v>
      </c>
      <c r="P23">
        <v>1</v>
      </c>
      <c r="Q23">
        <v>1600</v>
      </c>
      <c r="R23">
        <v>1</v>
      </c>
      <c r="S23">
        <v>1500</v>
      </c>
      <c r="T23">
        <v>2</v>
      </c>
      <c r="U23">
        <v>3200</v>
      </c>
      <c r="V23">
        <v>1</v>
      </c>
      <c r="W23">
        <v>1600</v>
      </c>
      <c r="X23">
        <v>1</v>
      </c>
      <c r="Y23">
        <v>1600</v>
      </c>
      <c r="Z23">
        <v>1</v>
      </c>
      <c r="AA23">
        <v>1500</v>
      </c>
      <c r="AB23">
        <v>1</v>
      </c>
      <c r="AC23">
        <v>1600</v>
      </c>
      <c r="AD23">
        <v>1</v>
      </c>
      <c r="AE23">
        <v>1600</v>
      </c>
      <c r="AF23">
        <v>2</v>
      </c>
      <c r="AG23">
        <v>3200</v>
      </c>
      <c r="AH23">
        <v>1</v>
      </c>
      <c r="AI23">
        <v>1500</v>
      </c>
      <c r="AJ23">
        <v>1</v>
      </c>
      <c r="AK23">
        <v>1500</v>
      </c>
      <c r="AL23">
        <v>1</v>
      </c>
      <c r="AM23">
        <v>1500</v>
      </c>
      <c r="AN23">
        <v>2</v>
      </c>
      <c r="AO23">
        <v>3200</v>
      </c>
      <c r="AP23">
        <v>1</v>
      </c>
      <c r="AQ23">
        <v>1600</v>
      </c>
      <c r="AR23">
        <v>28</v>
      </c>
      <c r="AS23">
        <v>44100</v>
      </c>
    </row>
    <row r="24" spans="1:45">
      <c r="A24" t="s">
        <v>130</v>
      </c>
      <c r="B24">
        <v>2</v>
      </c>
      <c r="C24">
        <v>3000</v>
      </c>
      <c r="D24">
        <v>1</v>
      </c>
      <c r="E24">
        <v>1500</v>
      </c>
      <c r="F24">
        <v>2</v>
      </c>
      <c r="G24">
        <v>3000</v>
      </c>
      <c r="H24">
        <v>2</v>
      </c>
      <c r="I24">
        <v>3000</v>
      </c>
      <c r="J24">
        <v>2</v>
      </c>
      <c r="K24">
        <v>3000</v>
      </c>
      <c r="L24">
        <v>2</v>
      </c>
      <c r="M24">
        <v>3000</v>
      </c>
      <c r="N24">
        <v>2</v>
      </c>
      <c r="O24">
        <v>3000</v>
      </c>
      <c r="P24">
        <v>2</v>
      </c>
      <c r="Q24">
        <v>3000</v>
      </c>
      <c r="R24">
        <v>2</v>
      </c>
      <c r="S24">
        <v>3000</v>
      </c>
      <c r="T24">
        <v>2</v>
      </c>
      <c r="U24">
        <v>3000</v>
      </c>
      <c r="V24">
        <v>2</v>
      </c>
      <c r="W24">
        <v>3000</v>
      </c>
      <c r="X24">
        <v>2</v>
      </c>
      <c r="Y24">
        <v>3000</v>
      </c>
      <c r="Z24">
        <v>1</v>
      </c>
      <c r="AA24">
        <v>1500</v>
      </c>
      <c r="AB24">
        <v>2</v>
      </c>
      <c r="AC24">
        <v>3000</v>
      </c>
      <c r="AD24">
        <v>2</v>
      </c>
      <c r="AE24">
        <v>3000</v>
      </c>
      <c r="AF24">
        <v>2</v>
      </c>
      <c r="AG24">
        <v>3000</v>
      </c>
      <c r="AH24">
        <v>2</v>
      </c>
      <c r="AI24">
        <v>3000</v>
      </c>
      <c r="AJ24">
        <v>2</v>
      </c>
      <c r="AK24">
        <v>3000</v>
      </c>
      <c r="AL24">
        <v>2</v>
      </c>
      <c r="AM24">
        <v>3000</v>
      </c>
      <c r="AN24">
        <v>1</v>
      </c>
      <c r="AO24">
        <v>1500</v>
      </c>
      <c r="AP24">
        <v>2</v>
      </c>
      <c r="AQ24">
        <v>3000</v>
      </c>
      <c r="AR24">
        <v>39</v>
      </c>
      <c r="AS24">
        <v>58500</v>
      </c>
    </row>
    <row r="25" spans="1:45">
      <c r="A25" t="s">
        <v>131</v>
      </c>
      <c r="B25">
        <v>2</v>
      </c>
      <c r="C25">
        <v>3000</v>
      </c>
      <c r="F25">
        <v>2</v>
      </c>
      <c r="G25">
        <v>3000</v>
      </c>
      <c r="H25">
        <v>2</v>
      </c>
      <c r="I25">
        <v>3000</v>
      </c>
      <c r="J25">
        <v>2</v>
      </c>
      <c r="K25">
        <v>3000</v>
      </c>
      <c r="L25">
        <v>2</v>
      </c>
      <c r="M25">
        <v>3000</v>
      </c>
      <c r="N25">
        <v>2</v>
      </c>
      <c r="O25">
        <v>3000</v>
      </c>
      <c r="P25">
        <v>2</v>
      </c>
      <c r="Q25">
        <v>3000</v>
      </c>
      <c r="R25">
        <v>2</v>
      </c>
      <c r="S25">
        <v>3000</v>
      </c>
      <c r="T25">
        <v>2</v>
      </c>
      <c r="U25">
        <v>3000</v>
      </c>
      <c r="V25">
        <v>2</v>
      </c>
      <c r="W25">
        <v>3000</v>
      </c>
      <c r="X25">
        <v>2</v>
      </c>
      <c r="Y25">
        <v>3000</v>
      </c>
      <c r="Z25">
        <v>3</v>
      </c>
      <c r="AA25">
        <v>4500</v>
      </c>
      <c r="AB25">
        <v>2</v>
      </c>
      <c r="AC25">
        <v>3000</v>
      </c>
      <c r="AD25">
        <v>2</v>
      </c>
      <c r="AE25">
        <v>3000</v>
      </c>
      <c r="AF25">
        <v>2</v>
      </c>
      <c r="AG25">
        <v>3000</v>
      </c>
      <c r="AH25">
        <v>2</v>
      </c>
      <c r="AI25">
        <v>3000</v>
      </c>
      <c r="AJ25">
        <v>2</v>
      </c>
      <c r="AK25">
        <v>3000</v>
      </c>
      <c r="AL25">
        <v>2</v>
      </c>
      <c r="AM25">
        <v>3000</v>
      </c>
      <c r="AN25">
        <v>1</v>
      </c>
      <c r="AO25">
        <v>1500</v>
      </c>
      <c r="AP25">
        <v>2</v>
      </c>
      <c r="AQ25">
        <v>3000</v>
      </c>
      <c r="AR25">
        <v>40</v>
      </c>
      <c r="AS25">
        <v>60000</v>
      </c>
    </row>
    <row r="26" spans="1:45">
      <c r="A26" t="s">
        <v>132</v>
      </c>
      <c r="B26">
        <v>1</v>
      </c>
      <c r="C26">
        <v>1500</v>
      </c>
      <c r="D26">
        <v>1</v>
      </c>
      <c r="E26">
        <v>1500</v>
      </c>
      <c r="F26">
        <v>1</v>
      </c>
      <c r="G26">
        <v>1500</v>
      </c>
      <c r="H26">
        <v>1</v>
      </c>
      <c r="I26">
        <v>1500</v>
      </c>
      <c r="J26">
        <v>1</v>
      </c>
      <c r="K26">
        <v>1500</v>
      </c>
      <c r="L26">
        <v>2</v>
      </c>
      <c r="M26">
        <v>3000</v>
      </c>
      <c r="N26">
        <v>2</v>
      </c>
      <c r="O26">
        <v>3000</v>
      </c>
      <c r="P26">
        <v>2</v>
      </c>
      <c r="Q26">
        <v>3000</v>
      </c>
      <c r="R26">
        <v>2</v>
      </c>
      <c r="S26">
        <v>3000</v>
      </c>
      <c r="T26">
        <v>2</v>
      </c>
      <c r="U26">
        <v>3000</v>
      </c>
      <c r="V26">
        <v>1</v>
      </c>
      <c r="W26">
        <v>1500</v>
      </c>
      <c r="X26">
        <v>1</v>
      </c>
      <c r="Y26">
        <v>1500</v>
      </c>
      <c r="AB26">
        <v>2</v>
      </c>
      <c r="AC26">
        <v>3000</v>
      </c>
      <c r="AD26">
        <v>2</v>
      </c>
      <c r="AE26">
        <v>3000</v>
      </c>
      <c r="AF26">
        <v>2</v>
      </c>
      <c r="AG26">
        <v>3000</v>
      </c>
      <c r="AH26">
        <v>2</v>
      </c>
      <c r="AI26">
        <v>3000</v>
      </c>
      <c r="AJ26">
        <v>1</v>
      </c>
      <c r="AK26">
        <v>1500</v>
      </c>
      <c r="AL26">
        <v>1</v>
      </c>
      <c r="AM26">
        <v>1500</v>
      </c>
      <c r="AN26">
        <v>1</v>
      </c>
      <c r="AO26">
        <v>1500</v>
      </c>
      <c r="AP26">
        <v>2</v>
      </c>
      <c r="AQ26">
        <v>3000</v>
      </c>
      <c r="AR26">
        <v>30</v>
      </c>
      <c r="AS26">
        <v>45000</v>
      </c>
    </row>
    <row r="27" spans="1:45">
      <c r="A27" t="s">
        <v>133</v>
      </c>
      <c r="B27">
        <v>2</v>
      </c>
      <c r="C27">
        <v>4200</v>
      </c>
      <c r="D27">
        <v>2</v>
      </c>
      <c r="E27">
        <v>4200</v>
      </c>
      <c r="H27">
        <v>2</v>
      </c>
      <c r="I27">
        <v>4200</v>
      </c>
      <c r="J27">
        <v>2</v>
      </c>
      <c r="K27">
        <v>4200</v>
      </c>
      <c r="R27">
        <v>2</v>
      </c>
      <c r="S27">
        <v>4200</v>
      </c>
      <c r="V27">
        <v>2</v>
      </c>
      <c r="W27">
        <v>4200</v>
      </c>
      <c r="X27">
        <v>3</v>
      </c>
      <c r="Y27">
        <v>6300</v>
      </c>
      <c r="AD27">
        <v>2</v>
      </c>
      <c r="AE27">
        <v>4200</v>
      </c>
      <c r="AR27">
        <v>17</v>
      </c>
      <c r="AS27">
        <v>35700</v>
      </c>
    </row>
    <row r="28" spans="1:45">
      <c r="A28" t="s">
        <v>144</v>
      </c>
      <c r="B28">
        <v>5</v>
      </c>
      <c r="C28">
        <v>8000</v>
      </c>
      <c r="AR28">
        <v>5</v>
      </c>
      <c r="AS28">
        <v>8000</v>
      </c>
    </row>
    <row r="29" spans="1:45">
      <c r="A29" t="s">
        <v>135</v>
      </c>
      <c r="B29">
        <v>4</v>
      </c>
      <c r="C29">
        <v>6000</v>
      </c>
      <c r="J29">
        <v>1</v>
      </c>
      <c r="K29">
        <v>1500</v>
      </c>
      <c r="V29">
        <v>1</v>
      </c>
      <c r="W29">
        <v>1500</v>
      </c>
      <c r="AH29">
        <v>1</v>
      </c>
      <c r="AI29">
        <v>1500</v>
      </c>
      <c r="AP29">
        <v>1</v>
      </c>
      <c r="AQ29">
        <v>1500</v>
      </c>
      <c r="AR29">
        <v>8</v>
      </c>
      <c r="AS29">
        <v>12000</v>
      </c>
    </row>
    <row r="30" spans="1:45">
      <c r="A30" t="s">
        <v>137</v>
      </c>
      <c r="D30">
        <v>4</v>
      </c>
      <c r="E30">
        <v>6400</v>
      </c>
      <c r="F30">
        <v>1</v>
      </c>
      <c r="G30">
        <v>1900</v>
      </c>
      <c r="H30">
        <v>5</v>
      </c>
      <c r="I30">
        <v>8100</v>
      </c>
      <c r="J30">
        <v>7</v>
      </c>
      <c r="K30">
        <v>12200</v>
      </c>
      <c r="L30">
        <v>4</v>
      </c>
      <c r="M30">
        <v>6800</v>
      </c>
      <c r="N30">
        <v>1</v>
      </c>
      <c r="O30">
        <v>1700</v>
      </c>
      <c r="R30">
        <v>5</v>
      </c>
      <c r="S30">
        <v>8200</v>
      </c>
      <c r="T30">
        <v>4</v>
      </c>
      <c r="U30">
        <v>7200</v>
      </c>
      <c r="V30">
        <v>5</v>
      </c>
      <c r="W30">
        <v>7800</v>
      </c>
      <c r="X30">
        <v>2</v>
      </c>
      <c r="Y30">
        <v>3700</v>
      </c>
      <c r="Z30">
        <v>6</v>
      </c>
      <c r="AA30">
        <v>9400</v>
      </c>
      <c r="AB30">
        <v>6</v>
      </c>
      <c r="AC30">
        <v>10000</v>
      </c>
      <c r="AD30">
        <v>12</v>
      </c>
      <c r="AE30">
        <v>19900</v>
      </c>
      <c r="AF30">
        <v>9</v>
      </c>
      <c r="AG30">
        <v>14700</v>
      </c>
      <c r="AH30">
        <v>2</v>
      </c>
      <c r="AI30">
        <v>3300</v>
      </c>
      <c r="AJ30">
        <v>2</v>
      </c>
      <c r="AK30">
        <v>3600</v>
      </c>
      <c r="AL30">
        <v>5</v>
      </c>
      <c r="AM30">
        <v>7800</v>
      </c>
      <c r="AP30">
        <v>4</v>
      </c>
      <c r="AQ30">
        <v>6000</v>
      </c>
      <c r="AR30">
        <v>84</v>
      </c>
      <c r="AS30">
        <v>138700</v>
      </c>
    </row>
    <row r="31" spans="1:45">
      <c r="A31" t="s">
        <v>145</v>
      </c>
      <c r="B31">
        <v>94</v>
      </c>
      <c r="C31">
        <v>278500</v>
      </c>
      <c r="D31">
        <v>55</v>
      </c>
      <c r="E31">
        <v>165000</v>
      </c>
      <c r="F31">
        <v>28</v>
      </c>
      <c r="G31">
        <v>75600</v>
      </c>
      <c r="H31">
        <v>61</v>
      </c>
      <c r="I31">
        <v>220100</v>
      </c>
      <c r="J31">
        <v>67</v>
      </c>
      <c r="K31">
        <v>192300</v>
      </c>
      <c r="L31">
        <v>57</v>
      </c>
      <c r="M31">
        <v>217400</v>
      </c>
      <c r="N31">
        <v>42</v>
      </c>
      <c r="O31">
        <v>136900</v>
      </c>
      <c r="P31">
        <v>44</v>
      </c>
      <c r="Q31">
        <v>164000</v>
      </c>
      <c r="R31">
        <v>72</v>
      </c>
      <c r="S31">
        <v>205200</v>
      </c>
      <c r="T31">
        <v>51</v>
      </c>
      <c r="U31">
        <v>145700</v>
      </c>
      <c r="V31">
        <v>50</v>
      </c>
      <c r="W31">
        <v>152300</v>
      </c>
      <c r="X31">
        <v>67</v>
      </c>
      <c r="Y31">
        <v>288600</v>
      </c>
      <c r="Z31">
        <v>54</v>
      </c>
      <c r="AA31">
        <v>185400</v>
      </c>
      <c r="AB31">
        <v>49</v>
      </c>
      <c r="AC31">
        <v>145500</v>
      </c>
      <c r="AD31">
        <v>89</v>
      </c>
      <c r="AE31">
        <v>295000</v>
      </c>
      <c r="AF31">
        <v>85</v>
      </c>
      <c r="AG31">
        <v>291500</v>
      </c>
      <c r="AH31">
        <v>63</v>
      </c>
      <c r="AI31">
        <v>201900</v>
      </c>
      <c r="AJ31">
        <v>66</v>
      </c>
      <c r="AK31">
        <v>212700</v>
      </c>
      <c r="AL31">
        <v>38</v>
      </c>
      <c r="AM31">
        <v>107200</v>
      </c>
      <c r="AN31">
        <v>30</v>
      </c>
      <c r="AO31">
        <v>107400</v>
      </c>
      <c r="AP31">
        <v>76</v>
      </c>
      <c r="AQ31">
        <v>211800</v>
      </c>
      <c r="AR31">
        <v>1238</v>
      </c>
      <c r="AS31">
        <v>4000000</v>
      </c>
    </row>
  </sheetData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1239"/>
  <sheetViews>
    <sheetView workbookViewId="0">
      <selection activeCell="B1232" sqref="B1232"/>
    </sheetView>
  </sheetViews>
  <sheetFormatPr defaultColWidth="9" defaultRowHeight="14.25"/>
  <cols>
    <col min="1" max="1" width="8.25" customWidth="1"/>
    <col min="2" max="3" width="40.125" customWidth="1"/>
    <col min="4" max="4" width="7.625" customWidth="1"/>
  </cols>
  <sheetData>
    <row r="1" spans="1:4">
      <c r="A1" s="5" t="s">
        <v>3</v>
      </c>
      <c r="B1" s="5" t="s">
        <v>8</v>
      </c>
      <c r="C1" s="5" t="s">
        <v>141</v>
      </c>
      <c r="D1" s="5" t="s">
        <v>146</v>
      </c>
    </row>
    <row r="2" spans="1:4">
      <c r="A2" s="6" t="s">
        <v>88</v>
      </c>
      <c r="B2" s="7" t="s">
        <v>15</v>
      </c>
      <c r="C2" s="7" t="str">
        <f>VLOOKUP(B2,Sheet1!$A$1:$B$25,2,0)</f>
        <v>01.广东省菜篮子价格监测日报</v>
      </c>
      <c r="D2" s="8">
        <v>7200</v>
      </c>
    </row>
    <row r="3" spans="1:4">
      <c r="A3" s="6" t="s">
        <v>88</v>
      </c>
      <c r="B3" s="7" t="s">
        <v>15</v>
      </c>
      <c r="C3" s="7" t="str">
        <f>VLOOKUP(B3,Sheet1!$A$1:$B$25,2,0)</f>
        <v>01.广东省菜篮子价格监测日报</v>
      </c>
      <c r="D3" s="8">
        <v>7000</v>
      </c>
    </row>
    <row r="4" spans="1:4">
      <c r="A4" s="6" t="s">
        <v>88</v>
      </c>
      <c r="B4" s="7" t="s">
        <v>17</v>
      </c>
      <c r="C4" s="7" t="str">
        <f>VLOOKUP(B4,Sheet1!$A$1:$B$25,2,0)</f>
        <v>02.广东省城乡居民食品零售价格监测周报</v>
      </c>
      <c r="D4" s="8">
        <v>2800</v>
      </c>
    </row>
    <row r="5" spans="1:4">
      <c r="A5" s="6" t="s">
        <v>88</v>
      </c>
      <c r="B5" s="7" t="s">
        <v>19</v>
      </c>
      <c r="C5" s="7" t="str">
        <f>VLOOKUP(B5,Sheet1!$A$1:$B$25,2,0)</f>
        <v>22.广东省道路班车客运票价监测月报</v>
      </c>
      <c r="D5" s="8">
        <v>2100</v>
      </c>
    </row>
    <row r="6" spans="1:4">
      <c r="A6" s="6" t="s">
        <v>88</v>
      </c>
      <c r="B6" s="7" t="s">
        <v>20</v>
      </c>
      <c r="C6" s="7" t="str">
        <f>VLOOKUP(B6,Sheet1!$A$1:$B$25,2,0)</f>
        <v>17.广东省房屋销售价格监测月报</v>
      </c>
      <c r="D6" s="8">
        <v>1500</v>
      </c>
    </row>
    <row r="7" spans="1:4">
      <c r="A7" s="6" t="s">
        <v>88</v>
      </c>
      <c r="B7" s="7" t="s">
        <v>21</v>
      </c>
      <c r="C7" s="7" t="str">
        <f>VLOOKUP(B7,Sheet1!$A$1:$B$25,2,0)</f>
        <v>18.广东省房屋租赁价格监测月报</v>
      </c>
      <c r="D7" s="8">
        <v>1600</v>
      </c>
    </row>
    <row r="8" spans="1:4">
      <c r="A8" s="6" t="s">
        <v>88</v>
      </c>
      <c r="B8" s="7" t="s">
        <v>22</v>
      </c>
      <c r="C8" s="7" t="str">
        <f>VLOOKUP(B8,Sheet1!$A$1:$B$25,2,0)</f>
        <v>19.广东省家政行业服务收费价格监测月报</v>
      </c>
      <c r="D8" s="8">
        <v>1500</v>
      </c>
    </row>
    <row r="9" spans="1:4">
      <c r="A9" s="6" t="s">
        <v>88</v>
      </c>
      <c r="B9" s="7" t="s">
        <v>22</v>
      </c>
      <c r="C9" s="7" t="str">
        <f>VLOOKUP(B9,Sheet1!$A$1:$B$25,2,0)</f>
        <v>19.广东省家政行业服务收费价格监测月报</v>
      </c>
      <c r="D9" s="8">
        <v>1500</v>
      </c>
    </row>
    <row r="10" spans="1:4">
      <c r="A10" s="6" t="s">
        <v>88</v>
      </c>
      <c r="B10" s="7" t="s">
        <v>24</v>
      </c>
      <c r="C10" s="7" t="str">
        <f>VLOOKUP(B10,Sheet1!$A$1:$B$25,2,0)</f>
        <v>07.广东省工业生产资料价格监测旬报</v>
      </c>
      <c r="D10" s="8">
        <v>2000</v>
      </c>
    </row>
    <row r="11" spans="1:4">
      <c r="A11" s="6" t="s">
        <v>88</v>
      </c>
      <c r="B11" s="7" t="s">
        <v>24</v>
      </c>
      <c r="C11" s="7" t="str">
        <f>VLOOKUP(B11,Sheet1!$A$1:$B$25,2,0)</f>
        <v>07.广东省工业生产资料价格监测旬报</v>
      </c>
      <c r="D11" s="8">
        <v>2000</v>
      </c>
    </row>
    <row r="12" spans="1:4">
      <c r="A12" s="6" t="s">
        <v>88</v>
      </c>
      <c r="B12" s="7" t="s">
        <v>25</v>
      </c>
      <c r="C12" s="7" t="str">
        <f>VLOOKUP(B12,Sheet1!$A$1:$B$25,2,0)</f>
        <v>09.广东省瓶装液化石油气零售价格监测旬报</v>
      </c>
      <c r="D12" s="8">
        <v>2000</v>
      </c>
    </row>
    <row r="13" spans="1:4">
      <c r="A13" s="6" t="s">
        <v>88</v>
      </c>
      <c r="B13" s="9" t="s">
        <v>26</v>
      </c>
      <c r="C13" s="7" t="str">
        <f>VLOOKUP(B13,Sheet1!$A$1:$B$25,2,0)</f>
        <v>16.广东省食盐批发价格监测月报</v>
      </c>
      <c r="D13" s="8">
        <v>1500</v>
      </c>
    </row>
    <row r="14" spans="1:4">
      <c r="A14" s="6" t="s">
        <v>88</v>
      </c>
      <c r="B14" s="10" t="s">
        <v>27</v>
      </c>
      <c r="C14" s="7" t="str">
        <f>VLOOKUP(B14,Sheet1!$A$1:$B$25,2,0)</f>
        <v>21.广东省城镇燃气公司天然气购销价格监测月报</v>
      </c>
      <c r="D14" s="8">
        <v>1500</v>
      </c>
    </row>
    <row r="15" spans="1:4">
      <c r="A15" s="6" t="s">
        <v>88</v>
      </c>
      <c r="B15" s="7" t="s">
        <v>28</v>
      </c>
      <c r="C15" s="7" t="str">
        <f>VLOOKUP(B15,Sheet1!$A$1:$B$25,2,0)</f>
        <v>15.广东省商业物业和住宅小区服务收费价格监测月报</v>
      </c>
      <c r="D15" s="8">
        <v>1500</v>
      </c>
    </row>
    <row r="16" spans="1:4">
      <c r="A16" s="6" t="s">
        <v>88</v>
      </c>
      <c r="B16" s="7" t="s">
        <v>30</v>
      </c>
      <c r="C16" s="7" t="str">
        <f>VLOOKUP(B16,Sheet1!$A$1:$B$25,2,0)</f>
        <v>24.进口和外调粮食价格监测月报</v>
      </c>
      <c r="D16" s="11">
        <v>1500</v>
      </c>
    </row>
    <row r="17" spans="1:4">
      <c r="A17" s="6" t="s">
        <v>88</v>
      </c>
      <c r="B17" s="7" t="s">
        <v>30</v>
      </c>
      <c r="C17" s="7" t="str">
        <f>VLOOKUP(B17,Sheet1!$A$1:$B$25,2,0)</f>
        <v>24.进口和外调粮食价格监测月报</v>
      </c>
      <c r="D17" s="11">
        <v>1500</v>
      </c>
    </row>
    <row r="18" spans="1:4">
      <c r="A18" s="6" t="s">
        <v>88</v>
      </c>
      <c r="B18" s="7" t="s">
        <v>15</v>
      </c>
      <c r="C18" s="7" t="str">
        <f>VLOOKUP(B18,Sheet1!$A$1:$B$25,2,0)</f>
        <v>01.广东省菜篮子价格监测日报</v>
      </c>
      <c r="D18" s="8">
        <v>6900</v>
      </c>
    </row>
    <row r="19" spans="1:4">
      <c r="A19" s="6" t="s">
        <v>88</v>
      </c>
      <c r="B19" s="7" t="s">
        <v>15</v>
      </c>
      <c r="C19" s="7" t="str">
        <f>VLOOKUP(B19,Sheet1!$A$1:$B$25,2,0)</f>
        <v>01.广东省菜篮子价格监测日报</v>
      </c>
      <c r="D19" s="8">
        <v>7600</v>
      </c>
    </row>
    <row r="20" spans="1:4">
      <c r="A20" s="6" t="s">
        <v>88</v>
      </c>
      <c r="B20" s="7" t="s">
        <v>17</v>
      </c>
      <c r="C20" s="7" t="str">
        <f>VLOOKUP(B20,Sheet1!$A$1:$B$25,2,0)</f>
        <v>02.广东省城乡居民食品零售价格监测周报</v>
      </c>
      <c r="D20" s="8">
        <v>2900</v>
      </c>
    </row>
    <row r="21" spans="1:4">
      <c r="A21" s="6" t="s">
        <v>88</v>
      </c>
      <c r="B21" s="7" t="s">
        <v>28</v>
      </c>
      <c r="C21" s="7" t="str">
        <f>VLOOKUP(B21,Sheet1!$A$1:$B$25,2,0)</f>
        <v>15.广东省商业物业和住宅小区服务收费价格监测月报</v>
      </c>
      <c r="D21" s="8">
        <v>1500</v>
      </c>
    </row>
    <row r="22" spans="1:4">
      <c r="A22" s="6" t="s">
        <v>88</v>
      </c>
      <c r="B22" s="7" t="s">
        <v>28</v>
      </c>
      <c r="C22" s="7" t="str">
        <f>VLOOKUP(B22,Sheet1!$A$1:$B$25,2,0)</f>
        <v>15.广东省商业物业和住宅小区服务收费价格监测月报</v>
      </c>
      <c r="D22" s="8">
        <v>1500</v>
      </c>
    </row>
    <row r="23" spans="1:4">
      <c r="A23" s="6" t="s">
        <v>88</v>
      </c>
      <c r="B23" s="7" t="s">
        <v>28</v>
      </c>
      <c r="C23" s="7" t="str">
        <f>VLOOKUP(B23,Sheet1!$A$1:$B$25,2,0)</f>
        <v>15.广东省商业物业和住宅小区服务收费价格监测月报</v>
      </c>
      <c r="D23" s="8">
        <v>1500</v>
      </c>
    </row>
    <row r="24" spans="1:4">
      <c r="A24" s="6" t="s">
        <v>88</v>
      </c>
      <c r="B24" s="7" t="s">
        <v>28</v>
      </c>
      <c r="C24" s="7" t="str">
        <f>VLOOKUP(B24,Sheet1!$A$1:$B$25,2,0)</f>
        <v>15.广东省商业物业和住宅小区服务收费价格监测月报</v>
      </c>
      <c r="D24" s="8">
        <v>1500</v>
      </c>
    </row>
    <row r="25" spans="1:4">
      <c r="A25" s="6" t="s">
        <v>88</v>
      </c>
      <c r="B25" s="7" t="s">
        <v>15</v>
      </c>
      <c r="C25" s="7" t="str">
        <f>VLOOKUP(B25,Sheet1!$A$1:$B$25,2,0)</f>
        <v>01.广东省菜篮子价格监测日报</v>
      </c>
      <c r="D25" s="8">
        <v>7700</v>
      </c>
    </row>
    <row r="26" spans="1:4">
      <c r="A26" s="6" t="s">
        <v>88</v>
      </c>
      <c r="B26" s="7" t="s">
        <v>15</v>
      </c>
      <c r="C26" s="7" t="str">
        <f>VLOOKUP(B26,Sheet1!$A$1:$B$25,2,0)</f>
        <v>01.广东省菜篮子价格监测日报</v>
      </c>
      <c r="D26" s="8">
        <v>6700</v>
      </c>
    </row>
    <row r="27" spans="1:4">
      <c r="A27" s="6" t="s">
        <v>88</v>
      </c>
      <c r="B27" s="7" t="s">
        <v>17</v>
      </c>
      <c r="C27" s="7" t="str">
        <f>VLOOKUP(B27,Sheet1!$A$1:$B$25,2,0)</f>
        <v>02.广东省城乡居民食品零售价格监测周报</v>
      </c>
      <c r="D27" s="8">
        <v>2900</v>
      </c>
    </row>
    <row r="28" spans="1:4">
      <c r="A28" s="6" t="s">
        <v>88</v>
      </c>
      <c r="B28" s="7" t="s">
        <v>31</v>
      </c>
      <c r="C28" s="7" t="str">
        <f>VLOOKUP(B28,Sheet1!$A$1:$B$25,2,0)</f>
        <v>05.广东省活鸡、鸡蛋及饲料价格监测周报</v>
      </c>
      <c r="D28" s="8">
        <v>2500</v>
      </c>
    </row>
    <row r="29" spans="1:4">
      <c r="A29" s="6" t="s">
        <v>88</v>
      </c>
      <c r="B29" s="7" t="s">
        <v>28</v>
      </c>
      <c r="C29" s="7" t="str">
        <f>VLOOKUP(B29,Sheet1!$A$1:$B$25,2,0)</f>
        <v>15.广东省商业物业和住宅小区服务收费价格监测月报</v>
      </c>
      <c r="D29" s="8">
        <v>1500</v>
      </c>
    </row>
    <row r="30" spans="1:4">
      <c r="A30" s="6" t="s">
        <v>88</v>
      </c>
      <c r="B30" s="7" t="s">
        <v>28</v>
      </c>
      <c r="C30" s="7" t="str">
        <f>VLOOKUP(B30,Sheet1!$A$1:$B$25,2,0)</f>
        <v>15.广东省商业物业和住宅小区服务收费价格监测月报</v>
      </c>
      <c r="D30" s="8">
        <v>1500</v>
      </c>
    </row>
    <row r="31" spans="1:4">
      <c r="A31" s="6" t="s">
        <v>88</v>
      </c>
      <c r="B31" s="7" t="s">
        <v>28</v>
      </c>
      <c r="C31" s="7" t="str">
        <f>VLOOKUP(B31,Sheet1!$A$1:$B$25,2,0)</f>
        <v>15.广东省商业物业和住宅小区服务收费价格监测月报</v>
      </c>
      <c r="D31" s="8">
        <v>1500</v>
      </c>
    </row>
    <row r="32" spans="1:4">
      <c r="A32" s="6" t="s">
        <v>88</v>
      </c>
      <c r="B32" s="7" t="s">
        <v>28</v>
      </c>
      <c r="C32" s="7" t="str">
        <f>VLOOKUP(B32,Sheet1!$A$1:$B$25,2,0)</f>
        <v>15.广东省商业物业和住宅小区服务收费价格监测月报</v>
      </c>
      <c r="D32" s="8">
        <v>1500</v>
      </c>
    </row>
    <row r="33" spans="1:4">
      <c r="A33" s="6" t="s">
        <v>88</v>
      </c>
      <c r="B33" s="7" t="s">
        <v>28</v>
      </c>
      <c r="C33" s="7" t="str">
        <f>VLOOKUP(B33,Sheet1!$A$1:$B$25,2,0)</f>
        <v>15.广东省商业物业和住宅小区服务收费价格监测月报</v>
      </c>
      <c r="D33" s="8">
        <v>1500</v>
      </c>
    </row>
    <row r="34" spans="1:4">
      <c r="A34" s="6" t="s">
        <v>88</v>
      </c>
      <c r="B34" s="7" t="s">
        <v>20</v>
      </c>
      <c r="C34" s="7" t="str">
        <f>VLOOKUP(B34,Sheet1!$A$1:$B$25,2,0)</f>
        <v>17.广东省房屋销售价格监测月报</v>
      </c>
      <c r="D34" s="8">
        <v>1500</v>
      </c>
    </row>
    <row r="35" spans="1:4">
      <c r="A35" s="6" t="s">
        <v>88</v>
      </c>
      <c r="B35" s="7" t="s">
        <v>21</v>
      </c>
      <c r="C35" s="7" t="str">
        <f>VLOOKUP(B35,Sheet1!$A$1:$B$25,2,0)</f>
        <v>18.广东省房屋租赁价格监测月报</v>
      </c>
      <c r="D35" s="8">
        <v>1600</v>
      </c>
    </row>
    <row r="36" spans="1:4">
      <c r="A36" s="6" t="s">
        <v>88</v>
      </c>
      <c r="B36" s="7" t="s">
        <v>32</v>
      </c>
      <c r="C36" s="7" t="str">
        <f>VLOOKUP(B36,Sheet1!$A$1:$B$25,2,0)</f>
        <v>20.广东省洗车行业服务收费价格监测月报</v>
      </c>
      <c r="D36" s="8">
        <v>1500</v>
      </c>
    </row>
    <row r="37" spans="1:4">
      <c r="A37" s="6" t="s">
        <v>88</v>
      </c>
      <c r="B37" s="7" t="s">
        <v>32</v>
      </c>
      <c r="C37" s="7" t="str">
        <f>VLOOKUP(B37,Sheet1!$A$1:$B$25,2,0)</f>
        <v>20.广东省洗车行业服务收费价格监测月报</v>
      </c>
      <c r="D37" s="8">
        <v>1500</v>
      </c>
    </row>
    <row r="38" spans="1:4">
      <c r="A38" s="6" t="s">
        <v>88</v>
      </c>
      <c r="B38" s="7" t="s">
        <v>33</v>
      </c>
      <c r="C38" s="7" t="str">
        <f>VLOOKUP(B38,Sheet1!$A$1:$B$25,2,0)</f>
        <v>10.广东省成品油购销价格监测旬报</v>
      </c>
      <c r="D38" s="8">
        <v>2000</v>
      </c>
    </row>
    <row r="39" spans="1:4">
      <c r="A39" s="6" t="s">
        <v>88</v>
      </c>
      <c r="B39" s="7" t="s">
        <v>33</v>
      </c>
      <c r="C39" s="7" t="str">
        <f>VLOOKUP(B39,Sheet1!$A$1:$B$25,2,0)</f>
        <v>10.广东省成品油购销价格监测旬报</v>
      </c>
      <c r="D39" s="8">
        <v>2000</v>
      </c>
    </row>
    <row r="40" spans="1:4">
      <c r="A40" s="6" t="s">
        <v>88</v>
      </c>
      <c r="B40" s="7" t="s">
        <v>19</v>
      </c>
      <c r="C40" s="7" t="str">
        <f>VLOOKUP(B40,Sheet1!$A$1:$B$25,2,0)</f>
        <v>22.广东省道路班车客运票价监测月报</v>
      </c>
      <c r="D40" s="8">
        <v>2100</v>
      </c>
    </row>
    <row r="41" spans="1:4">
      <c r="A41" s="6" t="s">
        <v>88</v>
      </c>
      <c r="B41" s="7" t="s">
        <v>33</v>
      </c>
      <c r="C41" s="7" t="str">
        <f>VLOOKUP(B41,Sheet1!$A$1:$B$25,2,0)</f>
        <v>10.广东省成品油购销价格监测旬报</v>
      </c>
      <c r="D41" s="8">
        <v>2000</v>
      </c>
    </row>
    <row r="42" spans="1:4">
      <c r="A42" s="6" t="s">
        <v>88</v>
      </c>
      <c r="B42" s="7" t="s">
        <v>30</v>
      </c>
      <c r="C42" s="7" t="str">
        <f>VLOOKUP(B42,Sheet1!$A$1:$B$25,2,0)</f>
        <v>24.进口和外调粮食价格监测月报</v>
      </c>
      <c r="D42" s="11">
        <v>1500</v>
      </c>
    </row>
    <row r="43" spans="1:4">
      <c r="A43" s="6" t="s">
        <v>88</v>
      </c>
      <c r="B43" s="7" t="s">
        <v>17</v>
      </c>
      <c r="C43" s="7" t="str">
        <f>VLOOKUP(B43,Sheet1!$A$1:$B$25,2,0)</f>
        <v>02.广东省城乡居民食品零售价格监测周报</v>
      </c>
      <c r="D43" s="8">
        <v>2900</v>
      </c>
    </row>
    <row r="44" spans="1:4">
      <c r="A44" s="6" t="s">
        <v>88</v>
      </c>
      <c r="B44" s="7" t="s">
        <v>34</v>
      </c>
      <c r="C44" s="7" t="str">
        <f>VLOOKUP(B44,Sheet1!$A$1:$B$25,2,0)</f>
        <v>03.广东省农副产品批发市场价格监测周报</v>
      </c>
      <c r="D44" s="8">
        <v>2700</v>
      </c>
    </row>
    <row r="45" spans="1:4">
      <c r="A45" s="6" t="s">
        <v>88</v>
      </c>
      <c r="B45" s="7" t="s">
        <v>15</v>
      </c>
      <c r="C45" s="7" t="str">
        <f>VLOOKUP(B45,Sheet1!$A$1:$B$25,2,0)</f>
        <v>01.广东省菜篮子价格监测日报</v>
      </c>
      <c r="D45" s="8">
        <v>6600</v>
      </c>
    </row>
    <row r="46" spans="1:4">
      <c r="A46" s="6" t="s">
        <v>88</v>
      </c>
      <c r="B46" s="7" t="s">
        <v>15</v>
      </c>
      <c r="C46" s="7" t="str">
        <f>VLOOKUP(B46,Sheet1!$A$1:$B$25,2,0)</f>
        <v>01.广东省菜篮子价格监测日报</v>
      </c>
      <c r="D46" s="8">
        <v>7500</v>
      </c>
    </row>
    <row r="47" spans="1:4">
      <c r="A47" s="6" t="s">
        <v>88</v>
      </c>
      <c r="B47" s="7" t="s">
        <v>25</v>
      </c>
      <c r="C47" s="7" t="str">
        <f>VLOOKUP(B47,Sheet1!$A$1:$B$25,2,0)</f>
        <v>09.广东省瓶装液化石油气零售价格监测旬报</v>
      </c>
      <c r="D47" s="8">
        <v>2000</v>
      </c>
    </row>
    <row r="48" spans="1:4">
      <c r="A48" s="6" t="s">
        <v>88</v>
      </c>
      <c r="B48" s="7" t="s">
        <v>36</v>
      </c>
      <c r="C48" s="7" t="str">
        <f>VLOOKUP(B48,Sheet1!$A$1:$B$25,2,0)</f>
        <v>23.广东省快递行业服务收费价格监测月报</v>
      </c>
      <c r="D48" s="8">
        <v>1600</v>
      </c>
    </row>
    <row r="49" spans="1:4">
      <c r="A49" s="6" t="s">
        <v>88</v>
      </c>
      <c r="B49" s="7" t="s">
        <v>17</v>
      </c>
      <c r="C49" s="7" t="str">
        <f>VLOOKUP(B49,Sheet1!$A$1:$B$25,2,0)</f>
        <v>02.广东省城乡居民食品零售价格监测周报</v>
      </c>
      <c r="D49" s="8">
        <v>2900</v>
      </c>
    </row>
    <row r="50" spans="1:4">
      <c r="A50" s="6" t="s">
        <v>88</v>
      </c>
      <c r="B50" s="7" t="s">
        <v>37</v>
      </c>
      <c r="C50" s="7" t="str">
        <f>VLOOKUP(B50,Sheet1!$A$1:$B$25,2,0)</f>
        <v>06.广东省肉鸡批发市场价格监测周报</v>
      </c>
      <c r="D50" s="8">
        <v>2500</v>
      </c>
    </row>
    <row r="51" spans="1:4">
      <c r="A51" s="6" t="s">
        <v>88</v>
      </c>
      <c r="B51" s="7" t="s">
        <v>38</v>
      </c>
      <c r="C51" s="7" t="str">
        <f>VLOOKUP(B51,Sheet1!$A$1:$B$25,2,0)</f>
        <v>04.广东省生猪、仔猪、母猪及饲料价格监测周报</v>
      </c>
      <c r="D51" s="8">
        <v>3000</v>
      </c>
    </row>
    <row r="52" spans="1:4">
      <c r="A52" s="6" t="s">
        <v>88</v>
      </c>
      <c r="B52" s="7" t="s">
        <v>34</v>
      </c>
      <c r="C52" s="7" t="str">
        <f>VLOOKUP(B52,Sheet1!$A$1:$B$25,2,0)</f>
        <v>03.广东省农副产品批发市场价格监测周报</v>
      </c>
      <c r="D52" s="8">
        <v>2500</v>
      </c>
    </row>
    <row r="53" spans="1:4">
      <c r="A53" s="6" t="s">
        <v>88</v>
      </c>
      <c r="B53" s="7" t="s">
        <v>34</v>
      </c>
      <c r="C53" s="7" t="str">
        <f>VLOOKUP(B53,Sheet1!$A$1:$B$25,2,0)</f>
        <v>03.广东省农副产品批发市场价格监测周报</v>
      </c>
      <c r="D53" s="8">
        <v>3000</v>
      </c>
    </row>
    <row r="54" spans="1:4">
      <c r="A54" s="6" t="s">
        <v>88</v>
      </c>
      <c r="B54" s="7" t="s">
        <v>38</v>
      </c>
      <c r="C54" s="7" t="str">
        <f>VLOOKUP(B54,Sheet1!$A$1:$B$25,2,0)</f>
        <v>04.广东省生猪、仔猪、母猪及饲料价格监测周报</v>
      </c>
      <c r="D54" s="8">
        <v>2600</v>
      </c>
    </row>
    <row r="55" spans="1:4">
      <c r="A55" s="6" t="s">
        <v>88</v>
      </c>
      <c r="B55" s="7" t="s">
        <v>24</v>
      </c>
      <c r="C55" s="7" t="str">
        <f>VLOOKUP(B55,Sheet1!$A$1:$B$25,2,0)</f>
        <v>07.广东省工业生产资料价格监测旬报</v>
      </c>
      <c r="D55" s="8">
        <v>2000</v>
      </c>
    </row>
    <row r="56" spans="1:4">
      <c r="A56" s="6" t="s">
        <v>88</v>
      </c>
      <c r="B56" s="7" t="s">
        <v>24</v>
      </c>
      <c r="C56" s="7" t="str">
        <f>VLOOKUP(B56,Sheet1!$A$1:$B$25,2,0)</f>
        <v>07.广东省工业生产资料价格监测旬报</v>
      </c>
      <c r="D56" s="8">
        <v>2100</v>
      </c>
    </row>
    <row r="57" spans="1:4">
      <c r="A57" s="6" t="s">
        <v>88</v>
      </c>
      <c r="B57" s="7" t="s">
        <v>33</v>
      </c>
      <c r="C57" s="7" t="str">
        <f>VLOOKUP(B57,Sheet1!$A$1:$B$25,2,0)</f>
        <v>10.广东省成品油购销价格监测旬报</v>
      </c>
      <c r="D57" s="8">
        <v>2000</v>
      </c>
    </row>
    <row r="58" spans="1:4">
      <c r="A58" s="6" t="s">
        <v>88</v>
      </c>
      <c r="B58" s="7" t="s">
        <v>36</v>
      </c>
      <c r="C58" s="7" t="str">
        <f>VLOOKUP(B58,Sheet1!$A$1:$B$25,2,0)</f>
        <v>23.广东省快递行业服务收费价格监测月报</v>
      </c>
      <c r="D58" s="8">
        <v>1600</v>
      </c>
    </row>
    <row r="59" spans="1:4">
      <c r="A59" s="6" t="s">
        <v>88</v>
      </c>
      <c r="B59" s="7" t="s">
        <v>36</v>
      </c>
      <c r="C59" s="7" t="str">
        <f>VLOOKUP(B59,Sheet1!$A$1:$B$25,2,0)</f>
        <v>23.广东省快递行业服务收费价格监测月报</v>
      </c>
      <c r="D59" s="8">
        <v>1600</v>
      </c>
    </row>
    <row r="60" spans="1:4">
      <c r="A60" s="6" t="s">
        <v>88</v>
      </c>
      <c r="B60" s="7" t="s">
        <v>15</v>
      </c>
      <c r="C60" s="7" t="str">
        <f>VLOOKUP(B60,Sheet1!$A$1:$B$25,2,0)</f>
        <v>01.广东省菜篮子价格监测日报</v>
      </c>
      <c r="D60" s="8">
        <v>7700</v>
      </c>
    </row>
    <row r="61" spans="1:4">
      <c r="A61" s="6" t="s">
        <v>88</v>
      </c>
      <c r="B61" s="7" t="s">
        <v>15</v>
      </c>
      <c r="C61" s="7" t="str">
        <f>VLOOKUP(B61,Sheet1!$A$1:$B$25,2,0)</f>
        <v>01.广东省菜篮子价格监测日报</v>
      </c>
      <c r="D61" s="8">
        <v>7700</v>
      </c>
    </row>
    <row r="62" spans="1:4">
      <c r="A62" s="6" t="s">
        <v>88</v>
      </c>
      <c r="B62" s="7" t="s">
        <v>15</v>
      </c>
      <c r="C62" s="7" t="str">
        <f>VLOOKUP(B62,Sheet1!$A$1:$B$25,2,0)</f>
        <v>01.广东省菜篮子价格监测日报</v>
      </c>
      <c r="D62" s="8">
        <v>7500</v>
      </c>
    </row>
    <row r="63" spans="1:4">
      <c r="A63" s="6" t="s">
        <v>88</v>
      </c>
      <c r="B63" s="7" t="s">
        <v>17</v>
      </c>
      <c r="C63" s="7" t="str">
        <f>VLOOKUP(B63,Sheet1!$A$1:$B$25,2,0)</f>
        <v>02.广东省城乡居民食品零售价格监测周报</v>
      </c>
      <c r="D63" s="8">
        <v>2800</v>
      </c>
    </row>
    <row r="64" spans="1:4">
      <c r="A64" s="6" t="s">
        <v>88</v>
      </c>
      <c r="B64" s="7" t="s">
        <v>24</v>
      </c>
      <c r="C64" s="7" t="str">
        <f>VLOOKUP(B64,Sheet1!$A$1:$B$25,2,0)</f>
        <v>07.广东省工业生产资料价格监测旬报</v>
      </c>
      <c r="D64" s="8">
        <v>2100</v>
      </c>
    </row>
    <row r="65" spans="1:4">
      <c r="A65" s="6" t="s">
        <v>88</v>
      </c>
      <c r="B65" s="7" t="s">
        <v>24</v>
      </c>
      <c r="C65" s="7" t="str">
        <f>VLOOKUP(B65,Sheet1!$A$1:$B$25,2,0)</f>
        <v>07.广东省工业生产资料价格监测旬报</v>
      </c>
      <c r="D65" s="8">
        <v>2000</v>
      </c>
    </row>
    <row r="66" spans="1:4">
      <c r="A66" s="6" t="s">
        <v>88</v>
      </c>
      <c r="B66" s="7" t="s">
        <v>24</v>
      </c>
      <c r="C66" s="7" t="str">
        <f>VLOOKUP(B66,Sheet1!$A$1:$B$25,2,0)</f>
        <v>07.广东省工业生产资料价格监测旬报</v>
      </c>
      <c r="D66" s="8">
        <v>2000</v>
      </c>
    </row>
    <row r="67" spans="1:4">
      <c r="A67" s="6" t="s">
        <v>88</v>
      </c>
      <c r="B67" s="7" t="s">
        <v>24</v>
      </c>
      <c r="C67" s="7" t="str">
        <f>VLOOKUP(B67,Sheet1!$A$1:$B$25,2,0)</f>
        <v>07.广东省工业生产资料价格监测旬报</v>
      </c>
      <c r="D67" s="8">
        <v>2000</v>
      </c>
    </row>
    <row r="68" spans="1:4">
      <c r="A68" s="6" t="s">
        <v>88</v>
      </c>
      <c r="B68" s="7" t="s">
        <v>20</v>
      </c>
      <c r="C68" s="7" t="str">
        <f>VLOOKUP(B68,Sheet1!$A$1:$B$25,2,0)</f>
        <v>17.广东省房屋销售价格监测月报</v>
      </c>
      <c r="D68" s="8">
        <v>1500</v>
      </c>
    </row>
    <row r="69" spans="1:4">
      <c r="A69" s="6" t="s">
        <v>88</v>
      </c>
      <c r="B69" s="7" t="s">
        <v>15</v>
      </c>
      <c r="C69" s="7" t="str">
        <f>VLOOKUP(B69,Sheet1!$A$1:$B$25,2,0)</f>
        <v>01.广东省菜篮子价格监测日报</v>
      </c>
      <c r="D69" s="8">
        <v>7500</v>
      </c>
    </row>
    <row r="70" spans="1:4">
      <c r="A70" s="6" t="s">
        <v>88</v>
      </c>
      <c r="B70" s="7" t="s">
        <v>17</v>
      </c>
      <c r="C70" s="7" t="str">
        <f>VLOOKUP(B70,Sheet1!$A$1:$B$25,2,0)</f>
        <v>02.广东省城乡居民食品零售价格监测周报</v>
      </c>
      <c r="D70" s="8">
        <v>2900</v>
      </c>
    </row>
    <row r="71" spans="1:4">
      <c r="A71" s="6" t="s">
        <v>88</v>
      </c>
      <c r="B71" s="7" t="s">
        <v>38</v>
      </c>
      <c r="C71" s="7" t="str">
        <f>VLOOKUP(B71,Sheet1!$A$1:$B$25,2,0)</f>
        <v>04.广东省生猪、仔猪、母猪及饲料价格监测周报</v>
      </c>
      <c r="D71" s="8">
        <v>2600</v>
      </c>
    </row>
    <row r="72" spans="1:4">
      <c r="A72" s="6" t="s">
        <v>88</v>
      </c>
      <c r="B72" s="7" t="s">
        <v>28</v>
      </c>
      <c r="C72" s="7" t="str">
        <f>VLOOKUP(B72,Sheet1!$A$1:$B$25,2,0)</f>
        <v>15.广东省商业物业和住宅小区服务收费价格监测月报</v>
      </c>
      <c r="D72" s="8">
        <v>1500</v>
      </c>
    </row>
    <row r="73" spans="1:4">
      <c r="A73" s="6" t="s">
        <v>88</v>
      </c>
      <c r="B73" s="7" t="s">
        <v>28</v>
      </c>
      <c r="C73" s="7" t="str">
        <f>VLOOKUP(B73,Sheet1!$A$1:$B$25,2,0)</f>
        <v>15.广东省商业物业和住宅小区服务收费价格监测月报</v>
      </c>
      <c r="D73" s="8">
        <v>1500</v>
      </c>
    </row>
    <row r="74" spans="1:4">
      <c r="A74" s="6" t="s">
        <v>88</v>
      </c>
      <c r="B74" s="7" t="s">
        <v>28</v>
      </c>
      <c r="C74" s="7" t="str">
        <f>VLOOKUP(B74,Sheet1!$A$1:$B$25,2,0)</f>
        <v>15.广东省商业物业和住宅小区服务收费价格监测月报</v>
      </c>
      <c r="D74" s="8">
        <v>1500</v>
      </c>
    </row>
    <row r="75" spans="1:4">
      <c r="A75" s="6" t="s">
        <v>88</v>
      </c>
      <c r="B75" s="7" t="s">
        <v>28</v>
      </c>
      <c r="C75" s="7" t="str">
        <f>VLOOKUP(B75,Sheet1!$A$1:$B$25,2,0)</f>
        <v>15.广东省商业物业和住宅小区服务收费价格监测月报</v>
      </c>
      <c r="D75" s="8">
        <v>1500</v>
      </c>
    </row>
    <row r="76" spans="1:4">
      <c r="A76" s="6" t="s">
        <v>88</v>
      </c>
      <c r="B76" s="7" t="s">
        <v>15</v>
      </c>
      <c r="C76" s="7" t="str">
        <f>VLOOKUP(B76,Sheet1!$A$1:$B$25,2,0)</f>
        <v>01.广东省菜篮子价格监测日报</v>
      </c>
      <c r="D76" s="8">
        <v>7900</v>
      </c>
    </row>
    <row r="77" spans="1:4">
      <c r="A77" s="6" t="s">
        <v>88</v>
      </c>
      <c r="B77" s="7" t="s">
        <v>17</v>
      </c>
      <c r="C77" s="7" t="str">
        <f>VLOOKUP(B77,Sheet1!$A$1:$B$25,2,0)</f>
        <v>02.广东省城乡居民食品零售价格监测周报</v>
      </c>
      <c r="D77" s="8">
        <v>2900</v>
      </c>
    </row>
    <row r="78" spans="1:4">
      <c r="A78" s="6" t="s">
        <v>88</v>
      </c>
      <c r="B78" s="7" t="s">
        <v>28</v>
      </c>
      <c r="C78" s="7" t="str">
        <f>VLOOKUP(B78,Sheet1!$A$1:$B$25,2,0)</f>
        <v>15.广东省商业物业和住宅小区服务收费价格监测月报</v>
      </c>
      <c r="D78" s="8">
        <v>1500</v>
      </c>
    </row>
    <row r="79" spans="1:4">
      <c r="A79" s="6" t="s">
        <v>88</v>
      </c>
      <c r="B79" s="7" t="s">
        <v>28</v>
      </c>
      <c r="C79" s="7" t="str">
        <f>VLOOKUP(B79,Sheet1!$A$1:$B$25,2,0)</f>
        <v>15.广东省商业物业和住宅小区服务收费价格监测月报</v>
      </c>
      <c r="D79" s="8">
        <v>1500</v>
      </c>
    </row>
    <row r="80" spans="1:4">
      <c r="A80" s="6" t="s">
        <v>88</v>
      </c>
      <c r="B80" s="7" t="s">
        <v>28</v>
      </c>
      <c r="C80" s="7" t="str">
        <f>VLOOKUP(B80,Sheet1!$A$1:$B$25,2,0)</f>
        <v>15.广东省商业物业和住宅小区服务收费价格监测月报</v>
      </c>
      <c r="D80" s="8">
        <v>1500</v>
      </c>
    </row>
    <row r="81" spans="1:4">
      <c r="A81" s="6" t="s">
        <v>88</v>
      </c>
      <c r="B81" s="7" t="s">
        <v>36</v>
      </c>
      <c r="C81" s="7" t="str">
        <f>VLOOKUP(B81,Sheet1!$A$1:$B$25,2,0)</f>
        <v>23.广东省快递行业服务收费价格监测月报</v>
      </c>
      <c r="D81" s="8">
        <v>1600</v>
      </c>
    </row>
    <row r="82" spans="1:4">
      <c r="A82" s="6" t="s">
        <v>88</v>
      </c>
      <c r="B82" s="7" t="s">
        <v>15</v>
      </c>
      <c r="C82" s="7" t="str">
        <f>VLOOKUP(B82,Sheet1!$A$1:$B$25,2,0)</f>
        <v>01.广东省菜篮子价格监测日报</v>
      </c>
      <c r="D82" s="8">
        <v>7200</v>
      </c>
    </row>
    <row r="83" spans="1:4">
      <c r="A83" s="6" t="s">
        <v>88</v>
      </c>
      <c r="B83" s="7" t="s">
        <v>17</v>
      </c>
      <c r="C83" s="7" t="str">
        <f>VLOOKUP(B83,Sheet1!$A$1:$B$25,2,0)</f>
        <v>02.广东省城乡居民食品零售价格监测周报</v>
      </c>
      <c r="D83" s="8">
        <v>2800</v>
      </c>
    </row>
    <row r="84" spans="1:4">
      <c r="A84" s="6" t="s">
        <v>88</v>
      </c>
      <c r="B84" s="7" t="s">
        <v>30</v>
      </c>
      <c r="C84" s="7" t="str">
        <f>VLOOKUP(B84,Sheet1!$A$1:$B$25,2,0)</f>
        <v>24.进口和外调粮食价格监测月报</v>
      </c>
      <c r="D84" s="11">
        <v>1500</v>
      </c>
    </row>
    <row r="85" spans="1:4">
      <c r="A85" s="6" t="s">
        <v>88</v>
      </c>
      <c r="B85" s="7" t="s">
        <v>15</v>
      </c>
      <c r="C85" s="7" t="str">
        <f>VLOOKUP(B85,Sheet1!$A$1:$B$25,2,0)</f>
        <v>01.广东省菜篮子价格监测日报</v>
      </c>
      <c r="D85" s="8">
        <v>7000</v>
      </c>
    </row>
    <row r="86" spans="1:4">
      <c r="A86" s="6" t="s">
        <v>88</v>
      </c>
      <c r="B86" s="7" t="s">
        <v>15</v>
      </c>
      <c r="C86" s="7" t="str">
        <f>VLOOKUP(B86,Sheet1!$A$1:$B$25,2,0)</f>
        <v>01.广东省菜篮子价格监测日报</v>
      </c>
      <c r="D86" s="8">
        <v>7600</v>
      </c>
    </row>
    <row r="87" spans="1:4">
      <c r="A87" s="6" t="s">
        <v>88</v>
      </c>
      <c r="B87" s="7" t="s">
        <v>17</v>
      </c>
      <c r="C87" s="7" t="str">
        <f>VLOOKUP(B87,Sheet1!$A$1:$B$25,2,0)</f>
        <v>02.广东省城乡居民食品零售价格监测周报</v>
      </c>
      <c r="D87" s="8">
        <v>2900</v>
      </c>
    </row>
    <row r="88" spans="1:4">
      <c r="A88" s="6" t="s">
        <v>88</v>
      </c>
      <c r="B88" s="7" t="s">
        <v>24</v>
      </c>
      <c r="C88" s="7" t="str">
        <f>VLOOKUP(B88,Sheet1!$A$1:$B$25,2,0)</f>
        <v>07.广东省工业生产资料价格监测旬报</v>
      </c>
      <c r="D88" s="8">
        <v>2000</v>
      </c>
    </row>
    <row r="89" spans="1:4">
      <c r="A89" s="6" t="s">
        <v>88</v>
      </c>
      <c r="B89" s="7" t="s">
        <v>39</v>
      </c>
      <c r="C89" s="7" t="str">
        <f>VLOOKUP(B89,Sheet1!$A$1:$B$25,2,0)</f>
        <v>08.广东省农业生产资料价格监测旬报</v>
      </c>
      <c r="D89" s="8">
        <v>2100</v>
      </c>
    </row>
    <row r="90" spans="1:4">
      <c r="A90" s="6" t="s">
        <v>88</v>
      </c>
      <c r="B90" s="7" t="s">
        <v>15</v>
      </c>
      <c r="C90" s="7" t="str">
        <f>VLOOKUP(B90,Sheet1!$A$1:$B$25,2,0)</f>
        <v>01.广东省菜篮子价格监测日报</v>
      </c>
      <c r="D90" s="8">
        <v>7900</v>
      </c>
    </row>
    <row r="91" spans="1:4">
      <c r="A91" s="6" t="s">
        <v>88</v>
      </c>
      <c r="B91" s="7" t="s">
        <v>38</v>
      </c>
      <c r="C91" s="7" t="str">
        <f>VLOOKUP(B91,Sheet1!$A$1:$B$25,2,0)</f>
        <v>04.广东省生猪、仔猪、母猪及饲料价格监测周报</v>
      </c>
      <c r="D91" s="8">
        <v>3000</v>
      </c>
    </row>
    <row r="92" spans="1:4">
      <c r="A92" s="6" t="s">
        <v>88</v>
      </c>
      <c r="B92" s="10" t="s">
        <v>17</v>
      </c>
      <c r="C92" s="7" t="str">
        <f>VLOOKUP(B92,Sheet1!$A$1:$B$25,2,0)</f>
        <v>02.广东省城乡居民食品零售价格监测周报</v>
      </c>
      <c r="D92" s="8">
        <v>2900</v>
      </c>
    </row>
    <row r="93" spans="1:4">
      <c r="A93" s="6" t="s">
        <v>88</v>
      </c>
      <c r="B93" s="10" t="s">
        <v>31</v>
      </c>
      <c r="C93" s="7" t="str">
        <f>VLOOKUP(B93,Sheet1!$A$1:$B$25,2,0)</f>
        <v>05.广东省活鸡、鸡蛋及饲料价格监测周报</v>
      </c>
      <c r="D93" s="8">
        <v>2500</v>
      </c>
    </row>
    <row r="94" spans="1:4">
      <c r="A94" s="6" t="s">
        <v>88</v>
      </c>
      <c r="B94" s="9" t="s">
        <v>39</v>
      </c>
      <c r="C94" s="7" t="str">
        <f>VLOOKUP(B94,Sheet1!$A$1:$B$25,2,0)</f>
        <v>08.广东省农业生产资料价格监测旬报</v>
      </c>
      <c r="D94" s="8">
        <v>2100</v>
      </c>
    </row>
    <row r="95" spans="1:4">
      <c r="A95" s="6" t="s">
        <v>88</v>
      </c>
      <c r="B95" s="10" t="s">
        <v>36</v>
      </c>
      <c r="C95" s="7" t="str">
        <f>VLOOKUP(B95,Sheet1!$A$1:$B$25,2,0)</f>
        <v>23.广东省快递行业服务收费价格监测月报</v>
      </c>
      <c r="D95" s="8">
        <v>1600</v>
      </c>
    </row>
    <row r="96" spans="1:4">
      <c r="A96" s="6" t="s">
        <v>89</v>
      </c>
      <c r="B96" s="10" t="s">
        <v>34</v>
      </c>
      <c r="C96" s="7" t="str">
        <f>VLOOKUP(B96,Sheet1!$A$1:$B$25,2,0)</f>
        <v>03.广东省农副产品批发市场价格监测周报</v>
      </c>
      <c r="D96" s="8">
        <v>3000</v>
      </c>
    </row>
    <row r="97" spans="1:4">
      <c r="A97" s="6" t="s">
        <v>89</v>
      </c>
      <c r="B97" s="10" t="s">
        <v>19</v>
      </c>
      <c r="C97" s="7" t="str">
        <f>VLOOKUP(B97,Sheet1!$A$1:$B$25,2,0)</f>
        <v>22.广东省道路班车客运票价监测月报</v>
      </c>
      <c r="D97" s="8">
        <v>2100</v>
      </c>
    </row>
    <row r="98" spans="1:4">
      <c r="A98" s="6" t="s">
        <v>89</v>
      </c>
      <c r="B98" s="10" t="s">
        <v>40</v>
      </c>
      <c r="C98" s="7" t="str">
        <f>VLOOKUP(B98,Sheet1!$A$1:$B$25,2,0)</f>
        <v>25.广东省节假日价格监测日报</v>
      </c>
      <c r="D98" s="8">
        <v>1500</v>
      </c>
    </row>
    <row r="99" spans="1:4">
      <c r="A99" s="6" t="s">
        <v>89</v>
      </c>
      <c r="B99" s="10" t="s">
        <v>19</v>
      </c>
      <c r="C99" s="7" t="str">
        <f>VLOOKUP(B99,Sheet1!$A$1:$B$25,2,0)</f>
        <v>22.广东省道路班车客运票价监测月报</v>
      </c>
      <c r="D99" s="8">
        <v>2100</v>
      </c>
    </row>
    <row r="100" spans="1:4">
      <c r="A100" s="6" t="s">
        <v>89</v>
      </c>
      <c r="B100" s="10" t="s">
        <v>40</v>
      </c>
      <c r="C100" s="7" t="str">
        <f>VLOOKUP(B100,Sheet1!$A$1:$B$25,2,0)</f>
        <v>25.广东省节假日价格监测日报</v>
      </c>
      <c r="D100" s="8">
        <v>1500</v>
      </c>
    </row>
    <row r="101" spans="1:4">
      <c r="A101" s="6" t="s">
        <v>89</v>
      </c>
      <c r="B101" s="10" t="s">
        <v>15</v>
      </c>
      <c r="C101" s="7" t="str">
        <f>VLOOKUP(B101,Sheet1!$A$1:$B$25,2,0)</f>
        <v>01.广东省菜篮子价格监测日报</v>
      </c>
      <c r="D101" s="8">
        <v>7700</v>
      </c>
    </row>
    <row r="102" spans="1:4">
      <c r="A102" s="6" t="s">
        <v>89</v>
      </c>
      <c r="B102" s="10" t="s">
        <v>17</v>
      </c>
      <c r="C102" s="7" t="str">
        <f>VLOOKUP(B102,Sheet1!$A$1:$B$25,2,0)</f>
        <v>02.广东省城乡居民食品零售价格监测周报</v>
      </c>
      <c r="D102" s="8">
        <v>2900</v>
      </c>
    </row>
    <row r="103" spans="1:4">
      <c r="A103" s="6" t="s">
        <v>89</v>
      </c>
      <c r="B103" s="10" t="s">
        <v>26</v>
      </c>
      <c r="C103" s="7" t="str">
        <f>VLOOKUP(B103,Sheet1!$A$1:$B$25,2,0)</f>
        <v>16.广东省食盐批发价格监测月报</v>
      </c>
      <c r="D103" s="8">
        <v>1500</v>
      </c>
    </row>
    <row r="104" spans="1:4">
      <c r="A104" s="6" t="s">
        <v>89</v>
      </c>
      <c r="B104" s="10" t="s">
        <v>24</v>
      </c>
      <c r="C104" s="7" t="str">
        <f>VLOOKUP(B104,Sheet1!$A$1:$B$25,2,0)</f>
        <v>07.广东省工业生产资料价格监测旬报</v>
      </c>
      <c r="D104" s="8">
        <v>2000</v>
      </c>
    </row>
    <row r="105" spans="1:4">
      <c r="A105" s="6" t="s">
        <v>89</v>
      </c>
      <c r="B105" s="10" t="s">
        <v>17</v>
      </c>
      <c r="C105" s="7" t="str">
        <f>VLOOKUP(B105,Sheet1!$A$1:$B$25,2,0)</f>
        <v>02.广东省城乡居民食品零售价格监测周报</v>
      </c>
      <c r="D105" s="8">
        <v>2800</v>
      </c>
    </row>
    <row r="106" spans="1:4">
      <c r="A106" s="6" t="s">
        <v>89</v>
      </c>
      <c r="B106" s="10" t="s">
        <v>21</v>
      </c>
      <c r="C106" s="7" t="str">
        <f>VLOOKUP(B106,Sheet1!$A$1:$B$25,2,0)</f>
        <v>18.广东省房屋租赁价格监测月报</v>
      </c>
      <c r="D106" s="8">
        <v>1600</v>
      </c>
    </row>
    <row r="107" spans="1:4">
      <c r="A107" s="6" t="s">
        <v>89</v>
      </c>
      <c r="B107" s="10" t="s">
        <v>20</v>
      </c>
      <c r="C107" s="7" t="str">
        <f>VLOOKUP(B107,Sheet1!$A$1:$B$25,2,0)</f>
        <v>17.广东省房屋销售价格监测月报</v>
      </c>
      <c r="D107" s="8">
        <v>1500</v>
      </c>
    </row>
    <row r="108" spans="1:4">
      <c r="A108" s="6" t="s">
        <v>89</v>
      </c>
      <c r="B108" s="10" t="s">
        <v>33</v>
      </c>
      <c r="C108" s="7" t="str">
        <f>VLOOKUP(B108,Sheet1!$A$1:$B$25,2,0)</f>
        <v>10.广东省成品油购销价格监测旬报</v>
      </c>
      <c r="D108" s="8">
        <v>2000</v>
      </c>
    </row>
    <row r="109" spans="1:4">
      <c r="A109" s="6" t="s">
        <v>89</v>
      </c>
      <c r="B109" s="10" t="s">
        <v>28</v>
      </c>
      <c r="C109" s="7" t="str">
        <f>VLOOKUP(B109,Sheet1!$A$1:$B$25,2,0)</f>
        <v>15.广东省商业物业和住宅小区服务收费价格监测月报</v>
      </c>
      <c r="D109" s="8">
        <v>1500</v>
      </c>
    </row>
    <row r="110" spans="1:4">
      <c r="A110" s="6" t="s">
        <v>89</v>
      </c>
      <c r="B110" s="10" t="s">
        <v>28</v>
      </c>
      <c r="C110" s="7" t="str">
        <f>VLOOKUP(B110,Sheet1!$A$1:$B$25,2,0)</f>
        <v>15.广东省商业物业和住宅小区服务收费价格监测月报</v>
      </c>
      <c r="D110" s="8">
        <v>1500</v>
      </c>
    </row>
    <row r="111" spans="1:4">
      <c r="A111" s="6" t="s">
        <v>89</v>
      </c>
      <c r="B111" s="7" t="s">
        <v>28</v>
      </c>
      <c r="C111" s="7" t="str">
        <f>VLOOKUP(B111,Sheet1!$A$1:$B$25,2,0)</f>
        <v>15.广东省商业物业和住宅小区服务收费价格监测月报</v>
      </c>
      <c r="D111" s="8">
        <v>1500</v>
      </c>
    </row>
    <row r="112" spans="1:4">
      <c r="A112" s="6" t="s">
        <v>89</v>
      </c>
      <c r="B112" s="7" t="s">
        <v>20</v>
      </c>
      <c r="C112" s="7" t="str">
        <f>VLOOKUP(B112,Sheet1!$A$1:$B$25,2,0)</f>
        <v>17.广东省房屋销售价格监测月报</v>
      </c>
      <c r="D112" s="8">
        <v>1500</v>
      </c>
    </row>
    <row r="113" spans="1:4">
      <c r="A113" s="6" t="s">
        <v>89</v>
      </c>
      <c r="B113" s="7" t="s">
        <v>15</v>
      </c>
      <c r="C113" s="7" t="str">
        <f>VLOOKUP(B113,Sheet1!$A$1:$B$25,2,0)</f>
        <v>01.广东省菜篮子价格监测日报</v>
      </c>
      <c r="D113" s="8">
        <v>7300</v>
      </c>
    </row>
    <row r="114" spans="1:4">
      <c r="A114" s="6" t="s">
        <v>89</v>
      </c>
      <c r="B114" s="7" t="s">
        <v>22</v>
      </c>
      <c r="C114" s="7" t="str">
        <f>VLOOKUP(B114,Sheet1!$A$1:$B$25,2,0)</f>
        <v>19.广东省家政行业服务收费价格监测月报</v>
      </c>
      <c r="D114" s="8">
        <v>1500</v>
      </c>
    </row>
    <row r="115" spans="1:4">
      <c r="A115" s="6" t="s">
        <v>89</v>
      </c>
      <c r="B115" s="10" t="s">
        <v>21</v>
      </c>
      <c r="C115" s="7" t="str">
        <f>VLOOKUP(B115,Sheet1!$A$1:$B$25,2,0)</f>
        <v>18.广东省房屋租赁价格监测月报</v>
      </c>
      <c r="D115" s="8">
        <v>1600</v>
      </c>
    </row>
    <row r="116" spans="1:4">
      <c r="A116" s="6" t="s">
        <v>89</v>
      </c>
      <c r="B116" s="7" t="s">
        <v>20</v>
      </c>
      <c r="C116" s="7" t="str">
        <f>VLOOKUP(B116,Sheet1!$A$1:$B$25,2,0)</f>
        <v>17.广东省房屋销售价格监测月报</v>
      </c>
      <c r="D116" s="8">
        <v>1500</v>
      </c>
    </row>
    <row r="117" spans="1:4">
      <c r="A117" s="6" t="s">
        <v>89</v>
      </c>
      <c r="B117" s="7" t="s">
        <v>27</v>
      </c>
      <c r="C117" s="7" t="str">
        <f>VLOOKUP(B117,Sheet1!$A$1:$B$25,2,0)</f>
        <v>21.广东省城镇燃气公司天然气购销价格监测月报</v>
      </c>
      <c r="D117" s="8">
        <v>1500</v>
      </c>
    </row>
    <row r="118" spans="1:4">
      <c r="A118" s="6" t="s">
        <v>89</v>
      </c>
      <c r="B118" s="7" t="s">
        <v>21</v>
      </c>
      <c r="C118" s="7" t="str">
        <f>VLOOKUP(B118,Sheet1!$A$1:$B$25,2,0)</f>
        <v>18.广东省房屋租赁价格监测月报</v>
      </c>
      <c r="D118" s="8">
        <v>1600</v>
      </c>
    </row>
    <row r="119" spans="1:4">
      <c r="A119" s="6" t="s">
        <v>89</v>
      </c>
      <c r="B119" s="7" t="s">
        <v>20</v>
      </c>
      <c r="C119" s="7" t="str">
        <f>VLOOKUP(B119,Sheet1!$A$1:$B$25,2,0)</f>
        <v>17.广东省房屋销售价格监测月报</v>
      </c>
      <c r="D119" s="8">
        <v>1500</v>
      </c>
    </row>
    <row r="120" spans="1:4">
      <c r="A120" s="6" t="s">
        <v>89</v>
      </c>
      <c r="B120" s="7" t="s">
        <v>40</v>
      </c>
      <c r="C120" s="7" t="str">
        <f>VLOOKUP(B120,Sheet1!$A$1:$B$25,2,0)</f>
        <v>25.广东省节假日价格监测日报</v>
      </c>
      <c r="D120" s="8">
        <v>1900</v>
      </c>
    </row>
    <row r="121" spans="1:4">
      <c r="A121" s="6" t="s">
        <v>89</v>
      </c>
      <c r="B121" s="7" t="s">
        <v>17</v>
      </c>
      <c r="C121" s="7" t="str">
        <f>VLOOKUP(B121,Sheet1!$A$1:$B$25,2,0)</f>
        <v>02.广东省城乡居民食品零售价格监测周报</v>
      </c>
      <c r="D121" s="8">
        <v>2900</v>
      </c>
    </row>
    <row r="122" spans="1:4">
      <c r="A122" s="6" t="s">
        <v>89</v>
      </c>
      <c r="B122" s="7" t="s">
        <v>25</v>
      </c>
      <c r="C122" s="7" t="str">
        <f>VLOOKUP(B122,Sheet1!$A$1:$B$25,2,0)</f>
        <v>09.广东省瓶装液化石油气零售价格监测旬报</v>
      </c>
      <c r="D122" s="8">
        <v>2000</v>
      </c>
    </row>
    <row r="123" spans="1:4">
      <c r="A123" s="6" t="s">
        <v>89</v>
      </c>
      <c r="B123" s="7" t="s">
        <v>40</v>
      </c>
      <c r="C123" s="7" t="str">
        <f>VLOOKUP(B123,Sheet1!$A$1:$B$25,2,0)</f>
        <v>25.广东省节假日价格监测日报</v>
      </c>
      <c r="D123" s="8">
        <v>1500</v>
      </c>
    </row>
    <row r="124" spans="1:4">
      <c r="A124" s="6" t="s">
        <v>89</v>
      </c>
      <c r="B124" s="7" t="s">
        <v>15</v>
      </c>
      <c r="C124" s="7" t="str">
        <f>VLOOKUP(B124,Sheet1!$A$1:$B$25,2,0)</f>
        <v>01.广东省菜篮子价格监测日报</v>
      </c>
      <c r="D124" s="8">
        <v>7700</v>
      </c>
    </row>
    <row r="125" spans="1:4">
      <c r="A125" s="6" t="s">
        <v>89</v>
      </c>
      <c r="B125" s="7" t="s">
        <v>33</v>
      </c>
      <c r="C125" s="7" t="str">
        <f>VLOOKUP(B125,Sheet1!$A$1:$B$25,2,0)</f>
        <v>10.广东省成品油购销价格监测旬报</v>
      </c>
      <c r="D125" s="8">
        <v>2000</v>
      </c>
    </row>
    <row r="126" spans="1:4">
      <c r="A126" s="6" t="s">
        <v>89</v>
      </c>
      <c r="B126" s="7" t="s">
        <v>28</v>
      </c>
      <c r="C126" s="7" t="str">
        <f>VLOOKUP(B126,Sheet1!$A$1:$B$25,2,0)</f>
        <v>15.广东省商业物业和住宅小区服务收费价格监测月报</v>
      </c>
      <c r="D126" s="8">
        <v>1500</v>
      </c>
    </row>
    <row r="127" spans="1:4">
      <c r="A127" s="6" t="s">
        <v>89</v>
      </c>
      <c r="B127" s="7" t="s">
        <v>28</v>
      </c>
      <c r="C127" s="7" t="str">
        <f>VLOOKUP(B127,Sheet1!$A$1:$B$25,2,0)</f>
        <v>15.广东省商业物业和住宅小区服务收费价格监测月报</v>
      </c>
      <c r="D127" s="8">
        <v>1500</v>
      </c>
    </row>
    <row r="128" spans="1:4">
      <c r="A128" s="6" t="s">
        <v>89</v>
      </c>
      <c r="B128" s="7" t="s">
        <v>28</v>
      </c>
      <c r="C128" s="7" t="str">
        <f>VLOOKUP(B128,Sheet1!$A$1:$B$25,2,0)</f>
        <v>15.广东省商业物业和住宅小区服务收费价格监测月报</v>
      </c>
      <c r="D128" s="8">
        <v>1500</v>
      </c>
    </row>
    <row r="129" spans="1:4">
      <c r="A129" s="6" t="s">
        <v>89</v>
      </c>
      <c r="B129" s="7" t="s">
        <v>28</v>
      </c>
      <c r="C129" s="7" t="str">
        <f>VLOOKUP(B129,Sheet1!$A$1:$B$25,2,0)</f>
        <v>15.广东省商业物业和住宅小区服务收费价格监测月报</v>
      </c>
      <c r="D129" s="8">
        <v>1500</v>
      </c>
    </row>
    <row r="130" spans="1:4">
      <c r="A130" s="6" t="s">
        <v>89</v>
      </c>
      <c r="B130" s="7" t="s">
        <v>24</v>
      </c>
      <c r="C130" s="7" t="str">
        <f>VLOOKUP(B130,Sheet1!$A$1:$B$25,2,0)</f>
        <v>07.广东省工业生产资料价格监测旬报</v>
      </c>
      <c r="D130" s="8">
        <v>2000</v>
      </c>
    </row>
    <row r="131" spans="1:4">
      <c r="A131" s="6" t="s">
        <v>89</v>
      </c>
      <c r="B131" s="7" t="s">
        <v>17</v>
      </c>
      <c r="C131" s="7" t="str">
        <f>VLOOKUP(B131,Sheet1!$A$1:$B$25,2,0)</f>
        <v>02.广东省城乡居民食品零售价格监测周报</v>
      </c>
      <c r="D131" s="8">
        <v>2900</v>
      </c>
    </row>
    <row r="132" spans="1:4">
      <c r="A132" s="6" t="s">
        <v>89</v>
      </c>
      <c r="B132" s="7" t="s">
        <v>15</v>
      </c>
      <c r="C132" s="7" t="str">
        <f>VLOOKUP(B132,Sheet1!$A$1:$B$25,2,0)</f>
        <v>01.广东省菜篮子价格监测日报</v>
      </c>
      <c r="D132" s="8">
        <v>7900</v>
      </c>
    </row>
    <row r="133" spans="1:4">
      <c r="A133" s="6" t="s">
        <v>89</v>
      </c>
      <c r="B133" s="7" t="s">
        <v>33</v>
      </c>
      <c r="C133" s="7" t="str">
        <f>VLOOKUP(B133,Sheet1!$A$1:$B$25,2,0)</f>
        <v>10.广东省成品油购销价格监测旬报</v>
      </c>
      <c r="D133" s="8">
        <v>2000</v>
      </c>
    </row>
    <row r="134" spans="1:4">
      <c r="A134" s="6" t="s">
        <v>89</v>
      </c>
      <c r="B134" s="7" t="s">
        <v>38</v>
      </c>
      <c r="C134" s="7" t="str">
        <f>VLOOKUP(B134,Sheet1!$A$1:$B$25,2,0)</f>
        <v>04.广东省生猪、仔猪、母猪及饲料价格监测周报</v>
      </c>
      <c r="D134" s="8">
        <v>2600</v>
      </c>
    </row>
    <row r="135" spans="1:4">
      <c r="A135" s="6" t="s">
        <v>89</v>
      </c>
      <c r="B135" s="7" t="s">
        <v>15</v>
      </c>
      <c r="C135" s="7" t="str">
        <f>VLOOKUP(B135,Sheet1!$A$1:$B$25,2,0)</f>
        <v>01.广东省菜篮子价格监测日报</v>
      </c>
      <c r="D135" s="8">
        <v>7900</v>
      </c>
    </row>
    <row r="136" spans="1:4">
      <c r="A136" s="6" t="s">
        <v>89</v>
      </c>
      <c r="B136" s="7" t="s">
        <v>17</v>
      </c>
      <c r="C136" s="7" t="str">
        <f>VLOOKUP(B136,Sheet1!$A$1:$B$25,2,0)</f>
        <v>02.广东省城乡居民食品零售价格监测周报</v>
      </c>
      <c r="D136" s="8">
        <v>2900</v>
      </c>
    </row>
    <row r="137" spans="1:4">
      <c r="A137" s="6" t="s">
        <v>89</v>
      </c>
      <c r="B137" s="7" t="s">
        <v>24</v>
      </c>
      <c r="C137" s="7" t="str">
        <f>VLOOKUP(B137,Sheet1!$A$1:$B$25,2,0)</f>
        <v>07.广东省工业生产资料价格监测旬报</v>
      </c>
      <c r="D137" s="8">
        <v>2000</v>
      </c>
    </row>
    <row r="138" spans="1:4">
      <c r="A138" s="6" t="s">
        <v>89</v>
      </c>
      <c r="B138" s="7" t="s">
        <v>28</v>
      </c>
      <c r="C138" s="7" t="str">
        <f>VLOOKUP(B138,Sheet1!$A$1:$B$25,2,0)</f>
        <v>15.广东省商业物业和住宅小区服务收费价格监测月报</v>
      </c>
      <c r="D138" s="8">
        <v>1500</v>
      </c>
    </row>
    <row r="139" spans="1:4">
      <c r="A139" s="6" t="s">
        <v>89</v>
      </c>
      <c r="B139" s="7" t="s">
        <v>28</v>
      </c>
      <c r="C139" s="7" t="str">
        <f>VLOOKUP(B139,Sheet1!$A$1:$B$25,2,0)</f>
        <v>15.广东省商业物业和住宅小区服务收费价格监测月报</v>
      </c>
      <c r="D139" s="8">
        <v>1500</v>
      </c>
    </row>
    <row r="140" spans="1:4">
      <c r="A140" s="6" t="s">
        <v>89</v>
      </c>
      <c r="B140" s="7" t="s">
        <v>28</v>
      </c>
      <c r="C140" s="7" t="str">
        <f>VLOOKUP(B140,Sheet1!$A$1:$B$25,2,0)</f>
        <v>15.广东省商业物业和住宅小区服务收费价格监测月报</v>
      </c>
      <c r="D140" s="8">
        <v>1500</v>
      </c>
    </row>
    <row r="141" spans="1:4">
      <c r="A141" s="6" t="s">
        <v>89</v>
      </c>
      <c r="B141" s="7" t="s">
        <v>28</v>
      </c>
      <c r="C141" s="7" t="str">
        <f>VLOOKUP(B141,Sheet1!$A$1:$B$25,2,0)</f>
        <v>15.广东省商业物业和住宅小区服务收费价格监测月报</v>
      </c>
      <c r="D141" s="8">
        <v>1500</v>
      </c>
    </row>
    <row r="142" spans="1:4">
      <c r="A142" s="6" t="s">
        <v>89</v>
      </c>
      <c r="B142" s="7" t="s">
        <v>34</v>
      </c>
      <c r="C142" s="7" t="str">
        <f>VLOOKUP(B142,Sheet1!$A$1:$B$25,2,0)</f>
        <v>03.广东省农副产品批发市场价格监测周报</v>
      </c>
      <c r="D142" s="8">
        <v>3200</v>
      </c>
    </row>
    <row r="143" spans="1:4">
      <c r="A143" s="6" t="s">
        <v>89</v>
      </c>
      <c r="B143" s="7" t="s">
        <v>38</v>
      </c>
      <c r="C143" s="7" t="str">
        <f>VLOOKUP(B143,Sheet1!$A$1:$B$25,2,0)</f>
        <v>04.广东省生猪、仔猪、母猪及饲料价格监测周报</v>
      </c>
      <c r="D143" s="8">
        <v>2600</v>
      </c>
    </row>
    <row r="144" spans="1:4">
      <c r="A144" s="6" t="s">
        <v>89</v>
      </c>
      <c r="B144" s="7" t="s">
        <v>15</v>
      </c>
      <c r="C144" s="7" t="str">
        <f>VLOOKUP(B144,Sheet1!$A$1:$B$25,2,0)</f>
        <v>01.广东省菜篮子价格监测日报</v>
      </c>
      <c r="D144" s="8">
        <v>7700</v>
      </c>
    </row>
    <row r="145" spans="1:4">
      <c r="A145" s="6" t="s">
        <v>89</v>
      </c>
      <c r="B145" s="7" t="s">
        <v>17</v>
      </c>
      <c r="C145" s="7" t="str">
        <f>VLOOKUP(B145,Sheet1!$A$1:$B$25,2,0)</f>
        <v>02.广东省城乡居民食品零售价格监测周报</v>
      </c>
      <c r="D145" s="8">
        <v>2900</v>
      </c>
    </row>
    <row r="146" spans="1:4">
      <c r="A146" s="6" t="s">
        <v>89</v>
      </c>
      <c r="B146" s="7" t="s">
        <v>15</v>
      </c>
      <c r="C146" s="7" t="str">
        <f>VLOOKUP(B146,Sheet1!$A$1:$B$25,2,0)</f>
        <v>01.广东省菜篮子价格监测日报</v>
      </c>
      <c r="D146" s="8">
        <v>7700</v>
      </c>
    </row>
    <row r="147" spans="1:4">
      <c r="A147" s="6" t="s">
        <v>89</v>
      </c>
      <c r="B147" s="7" t="s">
        <v>15</v>
      </c>
      <c r="C147" s="7" t="str">
        <f>VLOOKUP(B147,Sheet1!$A$1:$B$25,2,0)</f>
        <v>01.广东省菜篮子价格监测日报</v>
      </c>
      <c r="D147" s="8">
        <v>7700</v>
      </c>
    </row>
    <row r="148" spans="1:4">
      <c r="A148" s="6" t="s">
        <v>89</v>
      </c>
      <c r="B148" s="7" t="s">
        <v>15</v>
      </c>
      <c r="C148" s="7" t="str">
        <f>VLOOKUP(B148,Sheet1!$A$1:$B$25,2,0)</f>
        <v>01.广东省菜篮子价格监测日报</v>
      </c>
      <c r="D148" s="8">
        <v>7700</v>
      </c>
    </row>
    <row r="149" spans="1:4">
      <c r="A149" s="6" t="s">
        <v>89</v>
      </c>
      <c r="B149" s="7" t="s">
        <v>15</v>
      </c>
      <c r="C149" s="7" t="str">
        <f>VLOOKUP(B149,Sheet1!$A$1:$B$25,2,0)</f>
        <v>01.广东省菜篮子价格监测日报</v>
      </c>
      <c r="D149" s="8">
        <v>7700</v>
      </c>
    </row>
    <row r="150" spans="1:4">
      <c r="A150" s="6" t="s">
        <v>89</v>
      </c>
      <c r="B150" s="7" t="s">
        <v>17</v>
      </c>
      <c r="C150" s="7" t="str">
        <f>VLOOKUP(B150,Sheet1!$A$1:$B$25,2,0)</f>
        <v>02.广东省城乡居民食品零售价格监测周报</v>
      </c>
      <c r="D150" s="8">
        <v>2900</v>
      </c>
    </row>
    <row r="151" spans="1:4">
      <c r="A151" s="6" t="s">
        <v>90</v>
      </c>
      <c r="B151" s="7" t="s">
        <v>15</v>
      </c>
      <c r="C151" s="7" t="str">
        <f>VLOOKUP(B151,Sheet1!$A$1:$B$25,2,0)</f>
        <v>01.广东省菜篮子价格监测日报</v>
      </c>
      <c r="D151" s="8">
        <v>7900</v>
      </c>
    </row>
    <row r="152" spans="1:4">
      <c r="A152" s="6" t="s">
        <v>90</v>
      </c>
      <c r="B152" s="7" t="s">
        <v>40</v>
      </c>
      <c r="C152" s="7" t="str">
        <f>VLOOKUP(B152,Sheet1!$A$1:$B$25,2,0)</f>
        <v>25.广东省节假日价格监测日报</v>
      </c>
      <c r="D152" s="8">
        <v>1900</v>
      </c>
    </row>
    <row r="153" spans="1:4">
      <c r="A153" s="6" t="s">
        <v>90</v>
      </c>
      <c r="B153" s="7" t="s">
        <v>15</v>
      </c>
      <c r="C153" s="7" t="str">
        <f>VLOOKUP(B153,Sheet1!$A$1:$B$25,2,0)</f>
        <v>01.广东省菜篮子价格监测日报</v>
      </c>
      <c r="D153" s="8">
        <v>8000</v>
      </c>
    </row>
    <row r="154" spans="1:4">
      <c r="A154" s="6" t="s">
        <v>90</v>
      </c>
      <c r="B154" s="7" t="s">
        <v>15</v>
      </c>
      <c r="C154" s="7" t="str">
        <f>VLOOKUP(B154,Sheet1!$A$1:$B$25,2,0)</f>
        <v>01.广东省菜篮子价格监测日报</v>
      </c>
      <c r="D154" s="8">
        <v>7900</v>
      </c>
    </row>
    <row r="155" spans="1:4">
      <c r="A155" s="6" t="s">
        <v>90</v>
      </c>
      <c r="B155" s="7" t="s">
        <v>17</v>
      </c>
      <c r="C155" s="7" t="str">
        <f>VLOOKUP(B155,Sheet1!$A$1:$B$25,2,0)</f>
        <v>02.广东省城乡居民食品零售价格监测周报</v>
      </c>
      <c r="D155" s="8">
        <v>2900</v>
      </c>
    </row>
    <row r="156" spans="1:4">
      <c r="A156" s="6" t="s">
        <v>90</v>
      </c>
      <c r="B156" s="7" t="s">
        <v>17</v>
      </c>
      <c r="C156" s="7" t="str">
        <f>VLOOKUP(B156,Sheet1!$A$1:$B$25,2,0)</f>
        <v>02.广东省城乡居民食品零售价格监测周报</v>
      </c>
      <c r="D156" s="8">
        <v>2900</v>
      </c>
    </row>
    <row r="157" spans="1:4">
      <c r="A157" s="6" t="s">
        <v>90</v>
      </c>
      <c r="B157" s="7" t="s">
        <v>37</v>
      </c>
      <c r="C157" s="7" t="str">
        <f>VLOOKUP(B157,Sheet1!$A$1:$B$25,2,0)</f>
        <v>06.广东省肉鸡批发市场价格监测周报</v>
      </c>
      <c r="D157" s="8">
        <v>2500</v>
      </c>
    </row>
    <row r="158" spans="1:4">
      <c r="A158" s="6" t="s">
        <v>90</v>
      </c>
      <c r="B158" s="7" t="s">
        <v>33</v>
      </c>
      <c r="C158" s="7" t="str">
        <f>VLOOKUP(B158,Sheet1!$A$1:$B$25,2,0)</f>
        <v>10.广东省成品油购销价格监测旬报</v>
      </c>
      <c r="D158" s="8">
        <v>2000</v>
      </c>
    </row>
    <row r="159" spans="1:4">
      <c r="A159" s="6" t="s">
        <v>90</v>
      </c>
      <c r="B159" s="7" t="s">
        <v>28</v>
      </c>
      <c r="C159" s="7" t="str">
        <f>VLOOKUP(B159,Sheet1!$A$1:$B$25,2,0)</f>
        <v>15.广东省商业物业和住宅小区服务收费价格监测月报</v>
      </c>
      <c r="D159" s="8">
        <v>1500</v>
      </c>
    </row>
    <row r="160" spans="1:4">
      <c r="A160" s="6" t="s">
        <v>90</v>
      </c>
      <c r="B160" s="7" t="s">
        <v>28</v>
      </c>
      <c r="C160" s="7" t="str">
        <f>VLOOKUP(B160,Sheet1!$A$1:$B$25,2,0)</f>
        <v>15.广东省商业物业和住宅小区服务收费价格监测月报</v>
      </c>
      <c r="D160" s="8">
        <v>1500</v>
      </c>
    </row>
    <row r="161" spans="1:4">
      <c r="A161" s="6" t="s">
        <v>90</v>
      </c>
      <c r="B161" s="7" t="s">
        <v>28</v>
      </c>
      <c r="C161" s="7" t="str">
        <f>VLOOKUP(B161,Sheet1!$A$1:$B$25,2,0)</f>
        <v>15.广东省商业物业和住宅小区服务收费价格监测月报</v>
      </c>
      <c r="D161" s="8">
        <v>1500</v>
      </c>
    </row>
    <row r="162" spans="1:4">
      <c r="A162" s="6" t="s">
        <v>90</v>
      </c>
      <c r="B162" s="9" t="s">
        <v>28</v>
      </c>
      <c r="C162" s="7" t="str">
        <f>VLOOKUP(B162,Sheet1!$A$1:$B$25,2,0)</f>
        <v>15.广东省商业物业和住宅小区服务收费价格监测月报</v>
      </c>
      <c r="D162" s="8">
        <v>1500</v>
      </c>
    </row>
    <row r="163" spans="1:4">
      <c r="A163" s="6" t="s">
        <v>90</v>
      </c>
      <c r="B163" s="10" t="s">
        <v>28</v>
      </c>
      <c r="C163" s="7" t="str">
        <f>VLOOKUP(B163,Sheet1!$A$1:$B$25,2,0)</f>
        <v>15.广东省商业物业和住宅小区服务收费价格监测月报</v>
      </c>
      <c r="D163" s="8">
        <v>1500</v>
      </c>
    </row>
    <row r="164" spans="1:4">
      <c r="A164" s="6" t="s">
        <v>90</v>
      </c>
      <c r="B164" s="7" t="s">
        <v>28</v>
      </c>
      <c r="C164" s="7" t="str">
        <f>VLOOKUP(B164,Sheet1!$A$1:$B$25,2,0)</f>
        <v>15.广东省商业物业和住宅小区服务收费价格监测月报</v>
      </c>
      <c r="D164" s="8">
        <v>1500</v>
      </c>
    </row>
    <row r="165" spans="1:4">
      <c r="A165" s="6" t="s">
        <v>90</v>
      </c>
      <c r="B165" s="7" t="s">
        <v>28</v>
      </c>
      <c r="C165" s="7" t="str">
        <f>VLOOKUP(B165,Sheet1!$A$1:$B$25,2,0)</f>
        <v>15.广东省商业物业和住宅小区服务收费价格监测月报</v>
      </c>
      <c r="D165" s="8">
        <v>1500</v>
      </c>
    </row>
    <row r="166" spans="1:4">
      <c r="A166" s="6" t="s">
        <v>90</v>
      </c>
      <c r="B166" s="7" t="s">
        <v>24</v>
      </c>
      <c r="C166" s="7" t="str">
        <f>VLOOKUP(B166,Sheet1!$A$1:$B$25,2,0)</f>
        <v>07.广东省工业生产资料价格监测旬报</v>
      </c>
      <c r="D166" s="8">
        <v>2000</v>
      </c>
    </row>
    <row r="167" spans="1:4">
      <c r="A167" s="6" t="s">
        <v>90</v>
      </c>
      <c r="B167" s="7" t="s">
        <v>22</v>
      </c>
      <c r="C167" s="7" t="str">
        <f>VLOOKUP(B167,Sheet1!$A$1:$B$25,2,0)</f>
        <v>19.广东省家政行业服务收费价格监测月报</v>
      </c>
      <c r="D167" s="8">
        <v>1500</v>
      </c>
    </row>
    <row r="168" spans="1:4">
      <c r="A168" s="6" t="s">
        <v>90</v>
      </c>
      <c r="B168" s="7" t="s">
        <v>22</v>
      </c>
      <c r="C168" s="7" t="str">
        <f>VLOOKUP(B168,Sheet1!$A$1:$B$25,2,0)</f>
        <v>19.广东省家政行业服务收费价格监测月报</v>
      </c>
      <c r="D168" s="8">
        <v>1500</v>
      </c>
    </row>
    <row r="169" spans="1:4">
      <c r="A169" s="6" t="s">
        <v>90</v>
      </c>
      <c r="B169" s="7" t="s">
        <v>32</v>
      </c>
      <c r="C169" s="7" t="str">
        <f>VLOOKUP(B169,Sheet1!$A$1:$B$25,2,0)</f>
        <v>20.广东省洗车行业服务收费价格监测月报</v>
      </c>
      <c r="D169" s="8">
        <v>1500</v>
      </c>
    </row>
    <row r="170" spans="1:4">
      <c r="A170" s="6" t="s">
        <v>90</v>
      </c>
      <c r="B170" s="7" t="s">
        <v>32</v>
      </c>
      <c r="C170" s="7" t="str">
        <f>VLOOKUP(B170,Sheet1!$A$1:$B$25,2,0)</f>
        <v>20.广东省洗车行业服务收费价格监测月报</v>
      </c>
      <c r="D170" s="8">
        <v>1500</v>
      </c>
    </row>
    <row r="171" spans="1:4">
      <c r="A171" s="6" t="s">
        <v>90</v>
      </c>
      <c r="B171" s="7" t="s">
        <v>26</v>
      </c>
      <c r="C171" s="7" t="str">
        <f>VLOOKUP(B171,Sheet1!$A$1:$B$25,2,0)</f>
        <v>16.广东省食盐批发价格监测月报</v>
      </c>
      <c r="D171" s="8">
        <v>1500</v>
      </c>
    </row>
    <row r="172" spans="1:4">
      <c r="A172" s="6" t="s">
        <v>90</v>
      </c>
      <c r="B172" s="7" t="s">
        <v>27</v>
      </c>
      <c r="C172" s="7" t="str">
        <f>VLOOKUP(B172,Sheet1!$A$1:$B$25,2,0)</f>
        <v>21.广东省城镇燃气公司天然气购销价格监测月报</v>
      </c>
      <c r="D172" s="8">
        <v>1500</v>
      </c>
    </row>
    <row r="173" spans="1:4">
      <c r="A173" s="6" t="s">
        <v>90</v>
      </c>
      <c r="B173" s="7" t="s">
        <v>21</v>
      </c>
      <c r="C173" s="7" t="str">
        <f>VLOOKUP(B173,Sheet1!$A$1:$B$25,2,0)</f>
        <v>18.广东省房屋租赁价格监测月报</v>
      </c>
      <c r="D173" s="8">
        <v>1600</v>
      </c>
    </row>
    <row r="174" spans="1:4">
      <c r="A174" s="6" t="s">
        <v>90</v>
      </c>
      <c r="B174" s="7" t="s">
        <v>15</v>
      </c>
      <c r="C174" s="7" t="str">
        <f>VLOOKUP(B174,Sheet1!$A$1:$B$25,2,0)</f>
        <v>01.广东省菜篮子价格监测日报</v>
      </c>
      <c r="D174" s="8">
        <v>7900</v>
      </c>
    </row>
    <row r="175" spans="1:4">
      <c r="A175" s="6" t="s">
        <v>90</v>
      </c>
      <c r="B175" s="7" t="s">
        <v>28</v>
      </c>
      <c r="C175" s="7" t="str">
        <f>VLOOKUP(B175,Sheet1!$A$1:$B$25,2,0)</f>
        <v>15.广东省商业物业和住宅小区服务收费价格监测月报</v>
      </c>
      <c r="D175" s="8">
        <v>1500</v>
      </c>
    </row>
    <row r="176" spans="1:4">
      <c r="A176" s="6" t="s">
        <v>90</v>
      </c>
      <c r="B176" s="7" t="s">
        <v>38</v>
      </c>
      <c r="C176" s="7" t="str">
        <f>VLOOKUP(B176,Sheet1!$A$1:$B$25,2,0)</f>
        <v>04.广东省生猪、仔猪、母猪及饲料价格监测周报</v>
      </c>
      <c r="D176" s="8">
        <v>2600</v>
      </c>
    </row>
    <row r="177" spans="1:4">
      <c r="A177" s="6" t="s">
        <v>90</v>
      </c>
      <c r="B177" s="7" t="s">
        <v>31</v>
      </c>
      <c r="C177" s="7" t="str">
        <f>VLOOKUP(B177,Sheet1!$A$1:$B$25,2,0)</f>
        <v>05.广东省活鸡、鸡蛋及饲料价格监测周报</v>
      </c>
      <c r="D177" s="8">
        <v>2500</v>
      </c>
    </row>
    <row r="178" spans="1:4">
      <c r="A178" s="6" t="s">
        <v>90</v>
      </c>
      <c r="B178" s="7" t="s">
        <v>24</v>
      </c>
      <c r="C178" s="7" t="str">
        <f>VLOOKUP(B178,Sheet1!$A$1:$B$25,2,0)</f>
        <v>07.广东省工业生产资料价格监测旬报</v>
      </c>
      <c r="D178" s="8">
        <v>2000</v>
      </c>
    </row>
    <row r="179" spans="1:4">
      <c r="A179" s="6" t="s">
        <v>91</v>
      </c>
      <c r="B179" s="7" t="s">
        <v>15</v>
      </c>
      <c r="C179" s="7" t="str">
        <f>VLOOKUP(B179,Sheet1!$A$1:$B$25,2,0)</f>
        <v>01.广东省菜篮子价格监测日报</v>
      </c>
      <c r="D179" s="8">
        <v>6700</v>
      </c>
    </row>
    <row r="180" spans="1:4">
      <c r="A180" s="6" t="s">
        <v>91</v>
      </c>
      <c r="B180" s="7" t="s">
        <v>15</v>
      </c>
      <c r="C180" s="7" t="str">
        <f>VLOOKUP(B180,Sheet1!$A$1:$B$25,2,0)</f>
        <v>01.广东省菜篮子价格监测日报</v>
      </c>
      <c r="D180" s="8">
        <v>7500</v>
      </c>
    </row>
    <row r="181" spans="1:4">
      <c r="A181" s="6" t="s">
        <v>91</v>
      </c>
      <c r="B181" s="7" t="s">
        <v>15</v>
      </c>
      <c r="C181" s="7" t="str">
        <f>VLOOKUP(B181,Sheet1!$A$1:$B$25,2,0)</f>
        <v>01.广东省菜篮子价格监测日报</v>
      </c>
      <c r="D181" s="8">
        <v>7000</v>
      </c>
    </row>
    <row r="182" spans="1:4">
      <c r="A182" s="6" t="s">
        <v>91</v>
      </c>
      <c r="B182" s="7" t="s">
        <v>25</v>
      </c>
      <c r="C182" s="7" t="str">
        <f>VLOOKUP(B182,Sheet1!$A$1:$B$25,2,0)</f>
        <v>09.广东省瓶装液化石油气零售价格监测旬报</v>
      </c>
      <c r="D182" s="8">
        <v>2000</v>
      </c>
    </row>
    <row r="183" spans="1:4">
      <c r="A183" s="6" t="s">
        <v>91</v>
      </c>
      <c r="B183" s="7" t="s">
        <v>17</v>
      </c>
      <c r="C183" s="7" t="str">
        <f>VLOOKUP(B183,Sheet1!$A$1:$B$25,2,0)</f>
        <v>02.广东省城乡居民食品零售价格监测周报</v>
      </c>
      <c r="D183" s="8">
        <v>2900</v>
      </c>
    </row>
    <row r="184" spans="1:4">
      <c r="A184" s="6" t="s">
        <v>91</v>
      </c>
      <c r="B184" s="7" t="s">
        <v>34</v>
      </c>
      <c r="C184" s="7" t="str">
        <f>VLOOKUP(B184,Sheet1!$A$1:$B$25,2,0)</f>
        <v>03.广东省农副产品批发市场价格监测周报</v>
      </c>
      <c r="D184" s="8">
        <v>3200</v>
      </c>
    </row>
    <row r="185" spans="1:4">
      <c r="A185" s="6" t="s">
        <v>91</v>
      </c>
      <c r="B185" s="7" t="s">
        <v>34</v>
      </c>
      <c r="C185" s="7" t="str">
        <f>VLOOKUP(B185,Sheet1!$A$1:$B$25,2,0)</f>
        <v>03.广东省农副产品批发市场价格监测周报</v>
      </c>
      <c r="D185" s="8">
        <v>3200</v>
      </c>
    </row>
    <row r="186" spans="1:4">
      <c r="A186" s="6" t="s">
        <v>91</v>
      </c>
      <c r="B186" s="10" t="s">
        <v>33</v>
      </c>
      <c r="C186" s="7" t="str">
        <f>VLOOKUP(B186,Sheet1!$A$1:$B$25,2,0)</f>
        <v>10.广东省成品油购销价格监测旬报</v>
      </c>
      <c r="D186" s="8">
        <v>2000</v>
      </c>
    </row>
    <row r="187" spans="1:4">
      <c r="A187" s="6" t="s">
        <v>91</v>
      </c>
      <c r="B187" s="9" t="s">
        <v>28</v>
      </c>
      <c r="C187" s="7" t="str">
        <f>VLOOKUP(B187,Sheet1!$A$1:$B$25,2,0)</f>
        <v>15.广东省商业物业和住宅小区服务收费价格监测月报</v>
      </c>
      <c r="D187" s="8">
        <v>1500</v>
      </c>
    </row>
    <row r="188" spans="1:4">
      <c r="A188" s="6" t="s">
        <v>91</v>
      </c>
      <c r="B188" s="7" t="s">
        <v>28</v>
      </c>
      <c r="C188" s="7" t="str">
        <f>VLOOKUP(B188,Sheet1!$A$1:$B$25,2,0)</f>
        <v>15.广东省商业物业和住宅小区服务收费价格监测月报</v>
      </c>
      <c r="D188" s="8">
        <v>1500</v>
      </c>
    </row>
    <row r="189" spans="1:4">
      <c r="A189" s="6" t="s">
        <v>91</v>
      </c>
      <c r="B189" s="7" t="s">
        <v>28</v>
      </c>
      <c r="C189" s="7" t="str">
        <f>VLOOKUP(B189,Sheet1!$A$1:$B$25,2,0)</f>
        <v>15.广东省商业物业和住宅小区服务收费价格监测月报</v>
      </c>
      <c r="D189" s="8">
        <v>1500</v>
      </c>
    </row>
    <row r="190" spans="1:4">
      <c r="A190" s="6" t="s">
        <v>91</v>
      </c>
      <c r="B190" s="7" t="s">
        <v>22</v>
      </c>
      <c r="C190" s="7" t="str">
        <f>VLOOKUP(B190,Sheet1!$A$1:$B$25,2,0)</f>
        <v>19.广东省家政行业服务收费价格监测月报</v>
      </c>
      <c r="D190" s="8">
        <v>1500</v>
      </c>
    </row>
    <row r="191" spans="1:4">
      <c r="A191" s="6" t="s">
        <v>91</v>
      </c>
      <c r="B191" s="7" t="s">
        <v>32</v>
      </c>
      <c r="C191" s="7" t="str">
        <f>VLOOKUP(B191,Sheet1!$A$1:$B$25,2,0)</f>
        <v>20.广东省洗车行业服务收费价格监测月报</v>
      </c>
      <c r="D191" s="8">
        <v>1500</v>
      </c>
    </row>
    <row r="192" spans="1:4">
      <c r="A192" s="6" t="s">
        <v>91</v>
      </c>
      <c r="B192" s="7" t="s">
        <v>32</v>
      </c>
      <c r="C192" s="7" t="str">
        <f>VLOOKUP(B192,Sheet1!$A$1:$B$25,2,0)</f>
        <v>20.广东省洗车行业服务收费价格监测月报</v>
      </c>
      <c r="D192" s="8">
        <v>1500</v>
      </c>
    </row>
    <row r="193" spans="1:4">
      <c r="A193" s="6" t="s">
        <v>91</v>
      </c>
      <c r="B193" s="7" t="s">
        <v>20</v>
      </c>
      <c r="C193" s="7" t="str">
        <f>VLOOKUP(B193,Sheet1!$A$1:$B$25,2,0)</f>
        <v>17.广东省房屋销售价格监测月报</v>
      </c>
      <c r="D193" s="8">
        <v>1500</v>
      </c>
    </row>
    <row r="194" spans="1:4">
      <c r="A194" s="6" t="s">
        <v>91</v>
      </c>
      <c r="B194" s="7" t="s">
        <v>21</v>
      </c>
      <c r="C194" s="7" t="str">
        <f>VLOOKUP(B194,Sheet1!$A$1:$B$25,2,0)</f>
        <v>18.广东省房屋租赁价格监测月报</v>
      </c>
      <c r="D194" s="8">
        <v>1600</v>
      </c>
    </row>
    <row r="195" spans="1:4">
      <c r="A195" s="6" t="s">
        <v>91</v>
      </c>
      <c r="B195" s="7" t="s">
        <v>27</v>
      </c>
      <c r="C195" s="7" t="str">
        <f>VLOOKUP(B195,Sheet1!$A$1:$B$25,2,0)</f>
        <v>21.广东省城镇燃气公司天然气购销价格监测月报</v>
      </c>
      <c r="D195" s="8">
        <v>1500</v>
      </c>
    </row>
    <row r="196" spans="1:4">
      <c r="A196" s="6" t="s">
        <v>91</v>
      </c>
      <c r="B196" s="7" t="s">
        <v>26</v>
      </c>
      <c r="C196" s="7" t="str">
        <f>VLOOKUP(B196,Sheet1!$A$1:$B$25,2,0)</f>
        <v>16.广东省食盐批发价格监测月报</v>
      </c>
      <c r="D196" s="8">
        <v>1500</v>
      </c>
    </row>
    <row r="197" spans="1:4">
      <c r="A197" s="6" t="s">
        <v>91</v>
      </c>
      <c r="B197" s="7" t="s">
        <v>20</v>
      </c>
      <c r="C197" s="7" t="str">
        <f>VLOOKUP(B197,Sheet1!$A$1:$B$25,2,0)</f>
        <v>17.广东省房屋销售价格监测月报</v>
      </c>
      <c r="D197" s="8">
        <v>1500</v>
      </c>
    </row>
    <row r="198" spans="1:4">
      <c r="A198" s="6" t="s">
        <v>91</v>
      </c>
      <c r="B198" s="7" t="s">
        <v>17</v>
      </c>
      <c r="C198" s="7" t="str">
        <f>VLOOKUP(B198,Sheet1!$A$1:$B$25,2,0)</f>
        <v>02.广东省城乡居民食品零售价格监测周报</v>
      </c>
      <c r="D198" s="8">
        <v>2900</v>
      </c>
    </row>
    <row r="199" spans="1:4">
      <c r="A199" s="6" t="s">
        <v>91</v>
      </c>
      <c r="B199" s="7" t="s">
        <v>15</v>
      </c>
      <c r="C199" s="7" t="str">
        <f>VLOOKUP(B199,Sheet1!$A$1:$B$25,2,0)</f>
        <v>01.广东省菜篮子价格监测日报</v>
      </c>
      <c r="D199" s="8">
        <v>7700</v>
      </c>
    </row>
    <row r="200" spans="1:4">
      <c r="A200" s="6" t="s">
        <v>91</v>
      </c>
      <c r="B200" s="7" t="s">
        <v>15</v>
      </c>
      <c r="C200" s="7" t="str">
        <f>VLOOKUP(B200,Sheet1!$A$1:$B$25,2,0)</f>
        <v>01.广东省菜篮子价格监测日报</v>
      </c>
      <c r="D200" s="8">
        <v>7200</v>
      </c>
    </row>
    <row r="201" spans="1:4">
      <c r="A201" s="6" t="s">
        <v>91</v>
      </c>
      <c r="B201" s="7" t="s">
        <v>38</v>
      </c>
      <c r="C201" s="7" t="str">
        <f>VLOOKUP(B201,Sheet1!$A$1:$B$25,2,0)</f>
        <v>04.广东省生猪、仔猪、母猪及饲料价格监测周报</v>
      </c>
      <c r="D201" s="8">
        <v>2600</v>
      </c>
    </row>
    <row r="202" spans="1:4">
      <c r="A202" s="6" t="s">
        <v>91</v>
      </c>
      <c r="B202" s="7" t="s">
        <v>28</v>
      </c>
      <c r="C202" s="7" t="str">
        <f>VLOOKUP(B202,Sheet1!$A$1:$B$25,2,0)</f>
        <v>15.广东省商业物业和住宅小区服务收费价格监测月报</v>
      </c>
      <c r="D202" s="8">
        <v>1500</v>
      </c>
    </row>
    <row r="203" spans="1:4">
      <c r="A203" s="6" t="s">
        <v>91</v>
      </c>
      <c r="B203" s="7" t="s">
        <v>28</v>
      </c>
      <c r="C203" s="7" t="str">
        <f>VLOOKUP(B203,Sheet1!$A$1:$B$25,2,0)</f>
        <v>15.广东省商业物业和住宅小区服务收费价格监测月报</v>
      </c>
      <c r="D203" s="8">
        <v>1500</v>
      </c>
    </row>
    <row r="204" spans="1:4">
      <c r="A204" s="6" t="s">
        <v>91</v>
      </c>
      <c r="B204" s="7" t="s">
        <v>28</v>
      </c>
      <c r="C204" s="7" t="str">
        <f>VLOOKUP(B204,Sheet1!$A$1:$B$25,2,0)</f>
        <v>15.广东省商业物业和住宅小区服务收费价格监测月报</v>
      </c>
      <c r="D204" s="8">
        <v>1500</v>
      </c>
    </row>
    <row r="205" spans="1:4">
      <c r="A205" s="6" t="s">
        <v>91</v>
      </c>
      <c r="B205" s="7" t="s">
        <v>28</v>
      </c>
      <c r="C205" s="7" t="str">
        <f>VLOOKUP(B205,Sheet1!$A$1:$B$25,2,0)</f>
        <v>15.广东省商业物业和住宅小区服务收费价格监测月报</v>
      </c>
      <c r="D205" s="8">
        <v>1500</v>
      </c>
    </row>
    <row r="206" spans="1:4">
      <c r="A206" s="6" t="s">
        <v>91</v>
      </c>
      <c r="B206" s="7" t="s">
        <v>15</v>
      </c>
      <c r="C206" s="7" t="str">
        <f>VLOOKUP(B206,Sheet1!$A$1:$B$25,2,0)</f>
        <v>01.广东省菜篮子价格监测日报</v>
      </c>
      <c r="D206" s="8">
        <v>7700</v>
      </c>
    </row>
    <row r="207" spans="1:4">
      <c r="A207" s="6" t="s">
        <v>91</v>
      </c>
      <c r="B207" s="7" t="s">
        <v>15</v>
      </c>
      <c r="C207" s="7" t="str">
        <f>VLOOKUP(B207,Sheet1!$A$1:$B$25,2,0)</f>
        <v>01.广东省菜篮子价格监测日报</v>
      </c>
      <c r="D207" s="8">
        <v>7400</v>
      </c>
    </row>
    <row r="208" spans="1:4">
      <c r="A208" s="6" t="s">
        <v>91</v>
      </c>
      <c r="B208" s="7" t="s">
        <v>15</v>
      </c>
      <c r="C208" s="7" t="str">
        <f>VLOOKUP(B208,Sheet1!$A$1:$B$25,2,0)</f>
        <v>01.广东省菜篮子价格监测日报</v>
      </c>
      <c r="D208" s="8">
        <v>7600</v>
      </c>
    </row>
    <row r="209" spans="1:4">
      <c r="A209" s="6" t="s">
        <v>91</v>
      </c>
      <c r="B209" s="7" t="s">
        <v>40</v>
      </c>
      <c r="C209" s="7" t="str">
        <f>VLOOKUP(B209,Sheet1!$A$1:$B$25,2,0)</f>
        <v>25.广东省节假日价格监测日报</v>
      </c>
      <c r="D209" s="8">
        <v>1800</v>
      </c>
    </row>
    <row r="210" spans="1:4">
      <c r="A210" s="6" t="s">
        <v>91</v>
      </c>
      <c r="B210" s="7" t="s">
        <v>15</v>
      </c>
      <c r="C210" s="7" t="str">
        <f>VLOOKUP(B210,Sheet1!$A$1:$B$25,2,0)</f>
        <v>01.广东省菜篮子价格监测日报</v>
      </c>
      <c r="D210" s="8">
        <v>7700</v>
      </c>
    </row>
    <row r="211" spans="1:4">
      <c r="A211" s="6" t="s">
        <v>91</v>
      </c>
      <c r="B211" s="7" t="s">
        <v>40</v>
      </c>
      <c r="C211" s="7" t="str">
        <f>VLOOKUP(B211,Sheet1!$A$1:$B$25,2,0)</f>
        <v>25.广东省节假日价格监测日报</v>
      </c>
      <c r="D211" s="8">
        <v>1500</v>
      </c>
    </row>
    <row r="212" spans="1:4">
      <c r="A212" s="6" t="s">
        <v>91</v>
      </c>
      <c r="B212" s="7" t="s">
        <v>25</v>
      </c>
      <c r="C212" s="7" t="str">
        <f>VLOOKUP(B212,Sheet1!$A$1:$B$25,2,0)</f>
        <v>09.广东省瓶装液化石油气零售价格监测旬报</v>
      </c>
      <c r="D212" s="8">
        <v>2000</v>
      </c>
    </row>
    <row r="213" spans="1:4">
      <c r="A213" s="6" t="s">
        <v>91</v>
      </c>
      <c r="B213" s="7" t="s">
        <v>40</v>
      </c>
      <c r="C213" s="7" t="str">
        <f>VLOOKUP(B213,Sheet1!$A$1:$B$25,2,0)</f>
        <v>25.广东省节假日价格监测日报</v>
      </c>
      <c r="D213" s="8">
        <v>1500</v>
      </c>
    </row>
    <row r="214" spans="1:4">
      <c r="A214" s="6" t="s">
        <v>91</v>
      </c>
      <c r="B214" s="7" t="s">
        <v>19</v>
      </c>
      <c r="C214" s="7" t="str">
        <f>VLOOKUP(B214,Sheet1!$A$1:$B$25,2,0)</f>
        <v>22.广东省道路班车客运票价监测月报</v>
      </c>
      <c r="D214" s="8">
        <v>2100</v>
      </c>
    </row>
    <row r="215" spans="1:4">
      <c r="A215" s="6" t="s">
        <v>91</v>
      </c>
      <c r="B215" s="7" t="s">
        <v>19</v>
      </c>
      <c r="C215" s="7" t="str">
        <f>VLOOKUP(B215,Sheet1!$A$1:$B$25,2,0)</f>
        <v>22.广东省道路班车客运票价监测月报</v>
      </c>
      <c r="D215" s="8">
        <v>2100</v>
      </c>
    </row>
    <row r="216" spans="1:4">
      <c r="A216" s="6" t="s">
        <v>91</v>
      </c>
      <c r="B216" s="7" t="s">
        <v>40</v>
      </c>
      <c r="C216" s="7" t="str">
        <f>VLOOKUP(B216,Sheet1!$A$1:$B$25,2,0)</f>
        <v>25.广东省节假日价格监测日报</v>
      </c>
      <c r="D216" s="8">
        <v>1500</v>
      </c>
    </row>
    <row r="217" spans="1:4">
      <c r="A217" s="6" t="s">
        <v>91</v>
      </c>
      <c r="B217" s="7" t="s">
        <v>22</v>
      </c>
      <c r="C217" s="7" t="str">
        <f>VLOOKUP(B217,Sheet1!$A$1:$B$25,2,0)</f>
        <v>19.广东省家政行业服务收费价格监测月报</v>
      </c>
      <c r="D217" s="8">
        <v>1500</v>
      </c>
    </row>
    <row r="218" spans="1:4">
      <c r="A218" s="6" t="s">
        <v>91</v>
      </c>
      <c r="B218" s="7" t="s">
        <v>21</v>
      </c>
      <c r="C218" s="7" t="str">
        <f>VLOOKUP(B218,Sheet1!$A$1:$B$25,2,0)</f>
        <v>18.广东省房屋租赁价格监测月报</v>
      </c>
      <c r="D218" s="8">
        <v>1600</v>
      </c>
    </row>
    <row r="219" spans="1:4">
      <c r="A219" s="6" t="s">
        <v>91</v>
      </c>
      <c r="B219" s="7" t="s">
        <v>24</v>
      </c>
      <c r="C219" s="7" t="str">
        <f>VLOOKUP(B219,Sheet1!$A$1:$B$25,2,0)</f>
        <v>07.广东省工业生产资料价格监测旬报</v>
      </c>
      <c r="D219" s="8">
        <v>2000</v>
      </c>
    </row>
    <row r="220" spans="1:4">
      <c r="A220" s="6" t="s">
        <v>91</v>
      </c>
      <c r="B220" s="7" t="s">
        <v>15</v>
      </c>
      <c r="C220" s="7" t="str">
        <f>VLOOKUP(B220,Sheet1!$A$1:$B$25,2,0)</f>
        <v>01.广东省菜篮子价格监测日报</v>
      </c>
      <c r="D220" s="8">
        <v>6900</v>
      </c>
    </row>
    <row r="221" spans="1:4">
      <c r="A221" s="6" t="s">
        <v>91</v>
      </c>
      <c r="B221" s="7" t="s">
        <v>15</v>
      </c>
      <c r="C221" s="7" t="str">
        <f>VLOOKUP(B221,Sheet1!$A$1:$B$25,2,0)</f>
        <v>01.广东省菜篮子价格监测日报</v>
      </c>
      <c r="D221" s="8">
        <v>6600</v>
      </c>
    </row>
    <row r="222" spans="1:4">
      <c r="A222" s="6" t="s">
        <v>91</v>
      </c>
      <c r="B222" s="7" t="s">
        <v>38</v>
      </c>
      <c r="C222" s="7" t="str">
        <f>VLOOKUP(B222,Sheet1!$A$1:$B$25,2,0)</f>
        <v>04.广东省生猪、仔猪、母猪及饲料价格监测周报</v>
      </c>
      <c r="D222" s="8">
        <v>3000</v>
      </c>
    </row>
    <row r="223" spans="1:4">
      <c r="A223" s="6" t="s">
        <v>91</v>
      </c>
      <c r="B223" s="7" t="s">
        <v>31</v>
      </c>
      <c r="C223" s="7" t="str">
        <f>VLOOKUP(B223,Sheet1!$A$1:$B$25,2,0)</f>
        <v>05.广东省活鸡、鸡蛋及饲料价格监测周报</v>
      </c>
      <c r="D223" s="8">
        <v>2500</v>
      </c>
    </row>
    <row r="224" spans="1:4">
      <c r="A224" s="6" t="s">
        <v>91</v>
      </c>
      <c r="B224" s="7" t="s">
        <v>17</v>
      </c>
      <c r="C224" s="7" t="str">
        <f>VLOOKUP(B224,Sheet1!$A$1:$B$25,2,0)</f>
        <v>02.广东省城乡居民食品零售价格监测周报</v>
      </c>
      <c r="D224" s="8">
        <v>3000</v>
      </c>
    </row>
    <row r="225" spans="1:4">
      <c r="A225" s="6" t="s">
        <v>91</v>
      </c>
      <c r="B225" s="7" t="s">
        <v>15</v>
      </c>
      <c r="C225" s="7" t="str">
        <f>VLOOKUP(B225,Sheet1!$A$1:$B$25,2,0)</f>
        <v>01.广东省菜篮子价格监测日报</v>
      </c>
      <c r="D225" s="8">
        <v>6700</v>
      </c>
    </row>
    <row r="226" spans="1:4">
      <c r="A226" s="6" t="s">
        <v>91</v>
      </c>
      <c r="B226" s="7" t="s">
        <v>15</v>
      </c>
      <c r="C226" s="7" t="str">
        <f>VLOOKUP(B226,Sheet1!$A$1:$B$25,2,0)</f>
        <v>01.广东省菜篮子价格监测日报</v>
      </c>
      <c r="D226" s="8">
        <v>7200</v>
      </c>
    </row>
    <row r="227" spans="1:4">
      <c r="A227" s="6" t="s">
        <v>91</v>
      </c>
      <c r="B227" s="7" t="s">
        <v>17</v>
      </c>
      <c r="C227" s="7" t="str">
        <f>VLOOKUP(B227,Sheet1!$A$1:$B$25,2,0)</f>
        <v>02.广东省城乡居民食品零售价格监测周报</v>
      </c>
      <c r="D227" s="8">
        <v>2900</v>
      </c>
    </row>
    <row r="228" spans="1:4">
      <c r="A228" s="6" t="s">
        <v>91</v>
      </c>
      <c r="B228" s="7" t="s">
        <v>31</v>
      </c>
      <c r="C228" s="7" t="str">
        <f>VLOOKUP(B228,Sheet1!$A$1:$B$25,2,0)</f>
        <v>05.广东省活鸡、鸡蛋及饲料价格监测周报</v>
      </c>
      <c r="D228" s="8">
        <v>2500</v>
      </c>
    </row>
    <row r="229" spans="1:4">
      <c r="A229" s="6" t="s">
        <v>91</v>
      </c>
      <c r="B229" s="7" t="s">
        <v>15</v>
      </c>
      <c r="C229" s="7" t="str">
        <f>VLOOKUP(B229,Sheet1!$A$1:$B$25,2,0)</f>
        <v>01.广东省菜篮子价格监测日报</v>
      </c>
      <c r="D229" s="8">
        <v>7600</v>
      </c>
    </row>
    <row r="230" spans="1:4">
      <c r="A230" s="6" t="s">
        <v>91</v>
      </c>
      <c r="B230" s="7" t="s">
        <v>40</v>
      </c>
      <c r="C230" s="7" t="str">
        <f>VLOOKUP(B230,Sheet1!$A$1:$B$25,2,0)</f>
        <v>25.广东省节假日价格监测日报</v>
      </c>
      <c r="D230" s="8">
        <v>1800</v>
      </c>
    </row>
    <row r="231" spans="1:4">
      <c r="A231" s="12" t="s">
        <v>91</v>
      </c>
      <c r="B231" s="10" t="s">
        <v>17</v>
      </c>
      <c r="C231" s="7" t="str">
        <f>VLOOKUP(B231,Sheet1!$A$1:$B$25,2,0)</f>
        <v>02.广东省城乡居民食品零售价格监测周报</v>
      </c>
      <c r="D231" s="8">
        <v>2900</v>
      </c>
    </row>
    <row r="232" spans="1:4">
      <c r="A232" s="12" t="s">
        <v>91</v>
      </c>
      <c r="B232" s="10" t="s">
        <v>38</v>
      </c>
      <c r="C232" s="7" t="str">
        <f>VLOOKUP(B232,Sheet1!$A$1:$B$25,2,0)</f>
        <v>04.广东省生猪、仔猪、母猪及饲料价格监测周报</v>
      </c>
      <c r="D232" s="8">
        <v>2600</v>
      </c>
    </row>
    <row r="233" spans="1:4">
      <c r="A233" s="12" t="s">
        <v>91</v>
      </c>
      <c r="B233" s="10" t="s">
        <v>38</v>
      </c>
      <c r="C233" s="7" t="str">
        <f>VLOOKUP(B233,Sheet1!$A$1:$B$25,2,0)</f>
        <v>04.广东省生猪、仔猪、母猪及饲料价格监测周报</v>
      </c>
      <c r="D233" s="8">
        <v>3000</v>
      </c>
    </row>
    <row r="234" spans="1:4">
      <c r="A234" s="12" t="s">
        <v>91</v>
      </c>
      <c r="B234" s="7" t="s">
        <v>15</v>
      </c>
      <c r="C234" s="7" t="str">
        <f>VLOOKUP(B234,Sheet1!$A$1:$B$25,2,0)</f>
        <v>01.广东省菜篮子价格监测日报</v>
      </c>
      <c r="D234" s="8">
        <v>7400</v>
      </c>
    </row>
    <row r="235" spans="1:4">
      <c r="A235" s="12" t="s">
        <v>91</v>
      </c>
      <c r="B235" s="7" t="s">
        <v>15</v>
      </c>
      <c r="C235" s="7" t="str">
        <f>VLOOKUP(B235,Sheet1!$A$1:$B$25,2,0)</f>
        <v>01.广东省菜篮子价格监测日报</v>
      </c>
      <c r="D235" s="8">
        <v>7700</v>
      </c>
    </row>
    <row r="236" spans="1:4">
      <c r="A236" s="12" t="s">
        <v>91</v>
      </c>
      <c r="B236" s="7" t="s">
        <v>17</v>
      </c>
      <c r="C236" s="7" t="str">
        <f>VLOOKUP(B236,Sheet1!$A$1:$B$25,2,0)</f>
        <v>02.广东省城乡居民食品零售价格监测周报</v>
      </c>
      <c r="D236" s="8">
        <v>2900</v>
      </c>
    </row>
    <row r="237" spans="1:4">
      <c r="A237" s="12" t="s">
        <v>91</v>
      </c>
      <c r="B237" s="7" t="s">
        <v>15</v>
      </c>
      <c r="C237" s="7" t="str">
        <f>VLOOKUP(B237,Sheet1!$A$1:$B$25,2,0)</f>
        <v>01.广东省菜篮子价格监测日报</v>
      </c>
      <c r="D237" s="8">
        <v>7200</v>
      </c>
    </row>
    <row r="238" spans="1:4">
      <c r="A238" s="12" t="s">
        <v>91</v>
      </c>
      <c r="B238" s="7" t="s">
        <v>15</v>
      </c>
      <c r="C238" s="7" t="str">
        <f>VLOOKUP(B238,Sheet1!$A$1:$B$25,2,0)</f>
        <v>01.广东省菜篮子价格监测日报</v>
      </c>
      <c r="D238" s="8">
        <v>7300</v>
      </c>
    </row>
    <row r="239" spans="1:4">
      <c r="A239" s="12" t="s">
        <v>91</v>
      </c>
      <c r="B239" s="7" t="s">
        <v>17</v>
      </c>
      <c r="C239" s="7" t="str">
        <f>VLOOKUP(B239,Sheet1!$A$1:$B$25,2,0)</f>
        <v>02.广东省城乡居民食品零售价格监测周报</v>
      </c>
      <c r="D239" s="8">
        <v>2900</v>
      </c>
    </row>
    <row r="240" spans="1:4">
      <c r="A240" s="12" t="s">
        <v>92</v>
      </c>
      <c r="B240" s="7" t="s">
        <v>26</v>
      </c>
      <c r="C240" s="7" t="str">
        <f>VLOOKUP(B240,Sheet1!$A$1:$B$25,2,0)</f>
        <v>16.广东省食盐批发价格监测月报</v>
      </c>
      <c r="D240" s="8">
        <v>1500</v>
      </c>
    </row>
    <row r="241" spans="1:4">
      <c r="A241" s="12" t="s">
        <v>92</v>
      </c>
      <c r="B241" s="7" t="s">
        <v>27</v>
      </c>
      <c r="C241" s="7" t="str">
        <f>VLOOKUP(B241,Sheet1!$A$1:$B$25,2,0)</f>
        <v>21.广东省城镇燃气公司天然气购销价格监测月报</v>
      </c>
      <c r="D241" s="8">
        <v>1500</v>
      </c>
    </row>
    <row r="242" spans="1:4">
      <c r="A242" s="12" t="s">
        <v>92</v>
      </c>
      <c r="B242" s="7" t="s">
        <v>33</v>
      </c>
      <c r="C242" s="7" t="str">
        <f>VLOOKUP(B242,Sheet1!$A$1:$B$25,2,0)</f>
        <v>10.广东省成品油购销价格监测旬报</v>
      </c>
      <c r="D242" s="8">
        <v>2000</v>
      </c>
    </row>
    <row r="243" spans="1:4">
      <c r="A243" s="12" t="s">
        <v>92</v>
      </c>
      <c r="B243" s="7" t="s">
        <v>19</v>
      </c>
      <c r="C243" s="7" t="str">
        <f>VLOOKUP(B243,Sheet1!$A$1:$B$25,2,0)</f>
        <v>22.广东省道路班车客运票价监测月报</v>
      </c>
      <c r="D243" s="8">
        <v>2100</v>
      </c>
    </row>
    <row r="244" spans="1:4">
      <c r="A244" s="12" t="s">
        <v>92</v>
      </c>
      <c r="B244" s="7" t="s">
        <v>40</v>
      </c>
      <c r="C244" s="7" t="str">
        <f>VLOOKUP(B244,Sheet1!$A$1:$B$25,2,0)</f>
        <v>25.广东省节假日价格监测日报</v>
      </c>
      <c r="D244" s="8">
        <v>1500</v>
      </c>
    </row>
    <row r="245" spans="1:4">
      <c r="A245" s="12" t="s">
        <v>92</v>
      </c>
      <c r="B245" s="7" t="s">
        <v>15</v>
      </c>
      <c r="C245" s="7" t="str">
        <f>VLOOKUP(B245,Sheet1!$A$1:$B$25,2,0)</f>
        <v>01.广东省菜篮子价格监测日报</v>
      </c>
      <c r="D245" s="8">
        <v>7300</v>
      </c>
    </row>
    <row r="246" spans="1:4">
      <c r="A246" s="12" t="s">
        <v>92</v>
      </c>
      <c r="B246" s="7" t="s">
        <v>40</v>
      </c>
      <c r="C246" s="7" t="str">
        <f>VLOOKUP(B246,Sheet1!$A$1:$B$25,2,0)</f>
        <v>25.广东省节假日价格监测日报</v>
      </c>
      <c r="D246" s="8">
        <v>1800</v>
      </c>
    </row>
    <row r="247" spans="1:4">
      <c r="A247" s="12" t="s">
        <v>92</v>
      </c>
      <c r="B247" s="7" t="s">
        <v>15</v>
      </c>
      <c r="C247" s="7" t="str">
        <f>VLOOKUP(B247,Sheet1!$A$1:$B$25,2,0)</f>
        <v>01.广东省菜篮子价格监测日报</v>
      </c>
      <c r="D247" s="8">
        <v>7900</v>
      </c>
    </row>
    <row r="248" spans="1:4">
      <c r="A248" s="12" t="s">
        <v>92</v>
      </c>
      <c r="B248" s="7" t="s">
        <v>17</v>
      </c>
      <c r="C248" s="7" t="str">
        <f>VLOOKUP(B248,Sheet1!$A$1:$B$25,2,0)</f>
        <v>02.广东省城乡居民食品零售价格监测周报</v>
      </c>
      <c r="D248" s="8">
        <v>2900</v>
      </c>
    </row>
    <row r="249" spans="1:4">
      <c r="A249" s="12" t="s">
        <v>92</v>
      </c>
      <c r="B249" s="7" t="s">
        <v>38</v>
      </c>
      <c r="C249" s="7" t="str">
        <f>VLOOKUP(B249,Sheet1!$A$1:$B$25,2,0)</f>
        <v>04.广东省生猪、仔猪、母猪及饲料价格监测周报</v>
      </c>
      <c r="D249" s="8">
        <v>2600</v>
      </c>
    </row>
    <row r="250" spans="1:4">
      <c r="A250" s="12" t="s">
        <v>92</v>
      </c>
      <c r="B250" s="7" t="s">
        <v>20</v>
      </c>
      <c r="C250" s="7" t="str">
        <f>VLOOKUP(B250,Sheet1!$A$1:$B$25,2,0)</f>
        <v>17.广东省房屋销售价格监测月报</v>
      </c>
      <c r="D250" s="8">
        <v>1500</v>
      </c>
    </row>
    <row r="251" spans="1:4">
      <c r="A251" s="12" t="s">
        <v>92</v>
      </c>
      <c r="B251" s="7" t="s">
        <v>28</v>
      </c>
      <c r="C251" s="7" t="str">
        <f>VLOOKUP(B251,Sheet1!$A$1:$B$25,2,0)</f>
        <v>15.广东省商业物业和住宅小区服务收费价格监测月报</v>
      </c>
      <c r="D251" s="8">
        <v>1500</v>
      </c>
    </row>
    <row r="252" spans="1:4">
      <c r="A252" s="12" t="s">
        <v>92</v>
      </c>
      <c r="B252" s="7" t="s">
        <v>32</v>
      </c>
      <c r="C252" s="7" t="str">
        <f>VLOOKUP(B252,Sheet1!$A$1:$B$25,2,0)</f>
        <v>20.广东省洗车行业服务收费价格监测月报</v>
      </c>
      <c r="D252" s="8">
        <v>1500</v>
      </c>
    </row>
    <row r="253" spans="1:4">
      <c r="A253" s="12" t="s">
        <v>92</v>
      </c>
      <c r="B253" s="7" t="s">
        <v>21</v>
      </c>
      <c r="C253" s="7" t="str">
        <f>VLOOKUP(B253,Sheet1!$A$1:$B$25,2,0)</f>
        <v>18.广东省房屋租赁价格监测月报</v>
      </c>
      <c r="D253" s="11">
        <v>1600</v>
      </c>
    </row>
    <row r="254" spans="1:4">
      <c r="A254" s="12" t="s">
        <v>92</v>
      </c>
      <c r="B254" s="7" t="s">
        <v>28</v>
      </c>
      <c r="C254" s="7" t="str">
        <f>VLOOKUP(B254,Sheet1!$A$1:$B$25,2,0)</f>
        <v>15.广东省商业物业和住宅小区服务收费价格监测月报</v>
      </c>
      <c r="D254" s="8">
        <v>1500</v>
      </c>
    </row>
    <row r="255" spans="1:4">
      <c r="A255" s="12" t="s">
        <v>92</v>
      </c>
      <c r="B255" s="7" t="s">
        <v>30</v>
      </c>
      <c r="C255" s="7" t="str">
        <f>VLOOKUP(B255,Sheet1!$A$1:$B$25,2,0)</f>
        <v>24.进口和外调粮食价格监测月报</v>
      </c>
      <c r="D255" s="8">
        <v>1500</v>
      </c>
    </row>
    <row r="256" spans="1:4">
      <c r="A256" s="12" t="s">
        <v>92</v>
      </c>
      <c r="B256" s="7" t="s">
        <v>15</v>
      </c>
      <c r="C256" s="7" t="str">
        <f>VLOOKUP(B256,Sheet1!$A$1:$B$25,2,0)</f>
        <v>01.广东省菜篮子价格监测日报</v>
      </c>
      <c r="D256" s="8">
        <v>8000</v>
      </c>
    </row>
    <row r="257" spans="1:4">
      <c r="A257" s="12" t="s">
        <v>92</v>
      </c>
      <c r="B257" s="7" t="s">
        <v>20</v>
      </c>
      <c r="C257" s="7" t="str">
        <f>VLOOKUP(B257,Sheet1!$A$1:$B$25,2,0)</f>
        <v>17.广东省房屋销售价格监测月报</v>
      </c>
      <c r="D257" s="8">
        <v>1500</v>
      </c>
    </row>
    <row r="258" spans="1:4">
      <c r="A258" s="12" t="s">
        <v>92</v>
      </c>
      <c r="B258" s="7" t="s">
        <v>15</v>
      </c>
      <c r="C258" s="7" t="str">
        <f>VLOOKUP(B258,Sheet1!$A$1:$B$25,2,0)</f>
        <v>01.广东省菜篮子价格监测日报</v>
      </c>
      <c r="D258" s="8">
        <v>7600</v>
      </c>
    </row>
    <row r="259" spans="1:4">
      <c r="A259" s="12" t="s">
        <v>92</v>
      </c>
      <c r="B259" s="7" t="s">
        <v>40</v>
      </c>
      <c r="C259" s="7" t="str">
        <f>VLOOKUP(B259,Sheet1!$A$1:$B$25,2,0)</f>
        <v>25.广东省节假日价格监测日报</v>
      </c>
      <c r="D259" s="8">
        <v>1800</v>
      </c>
    </row>
    <row r="260" spans="1:4">
      <c r="A260" s="12" t="s">
        <v>92</v>
      </c>
      <c r="B260" s="7" t="s">
        <v>37</v>
      </c>
      <c r="C260" s="7" t="str">
        <f>VLOOKUP(B260,Sheet1!$A$1:$B$25,2,0)</f>
        <v>06.广东省肉鸡批发市场价格监测周报</v>
      </c>
      <c r="D260" s="8">
        <v>2500</v>
      </c>
    </row>
    <row r="261" spans="1:4">
      <c r="A261" s="12" t="s">
        <v>92</v>
      </c>
      <c r="B261" s="7" t="s">
        <v>34</v>
      </c>
      <c r="C261" s="7" t="str">
        <f>VLOOKUP(B261,Sheet1!$A$1:$B$25,2,0)</f>
        <v>03.广东省农副产品批发市场价格监测周报</v>
      </c>
      <c r="D261" s="8">
        <v>3100</v>
      </c>
    </row>
    <row r="262" spans="1:4">
      <c r="A262" s="12" t="s">
        <v>92</v>
      </c>
      <c r="B262" s="7" t="s">
        <v>34</v>
      </c>
      <c r="C262" s="7" t="str">
        <f>VLOOKUP(B262,Sheet1!$A$1:$B$25,2,0)</f>
        <v>03.广东省农副产品批发市场价格监测周报</v>
      </c>
      <c r="D262" s="8">
        <v>2800</v>
      </c>
    </row>
    <row r="263" spans="1:4">
      <c r="A263" s="12" t="s">
        <v>92</v>
      </c>
      <c r="B263" s="7" t="s">
        <v>34</v>
      </c>
      <c r="C263" s="7" t="str">
        <f>VLOOKUP(B263,Sheet1!$A$1:$B$25,2,0)</f>
        <v>03.广东省农副产品批发市场价格监测周报</v>
      </c>
      <c r="D263" s="8">
        <v>2600</v>
      </c>
    </row>
    <row r="264" spans="1:4">
      <c r="A264" s="12" t="s">
        <v>92</v>
      </c>
      <c r="B264" s="7" t="s">
        <v>17</v>
      </c>
      <c r="C264" s="7" t="str">
        <f>VLOOKUP(B264,Sheet1!$A$1:$B$25,2,0)</f>
        <v>02.广东省城乡居民食品零售价格监测周报</v>
      </c>
      <c r="D264" s="8">
        <v>2900</v>
      </c>
    </row>
    <row r="265" spans="1:4">
      <c r="A265" s="12" t="s">
        <v>92</v>
      </c>
      <c r="B265" s="7" t="s">
        <v>25</v>
      </c>
      <c r="C265" s="7" t="str">
        <f>VLOOKUP(B265,Sheet1!$A$1:$B$25,2,0)</f>
        <v>09.广东省瓶装液化石油气零售价格监测旬报</v>
      </c>
      <c r="D265" s="8">
        <v>2000</v>
      </c>
    </row>
    <row r="266" spans="1:4">
      <c r="A266" s="12" t="s">
        <v>92</v>
      </c>
      <c r="B266" s="7" t="s">
        <v>40</v>
      </c>
      <c r="C266" s="7" t="str">
        <f>VLOOKUP(B266,Sheet1!$A$1:$B$25,2,0)</f>
        <v>25.广东省节假日价格监测日报</v>
      </c>
      <c r="D266" s="8">
        <v>1500</v>
      </c>
    </row>
    <row r="267" spans="1:4">
      <c r="A267" s="12" t="s">
        <v>92</v>
      </c>
      <c r="B267" s="7" t="s">
        <v>37</v>
      </c>
      <c r="C267" s="7" t="str">
        <f>VLOOKUP(B267,Sheet1!$A$1:$B$25,2,0)</f>
        <v>06.广东省肉鸡批发市场价格监测周报</v>
      </c>
      <c r="D267" s="8">
        <v>2500</v>
      </c>
    </row>
    <row r="268" spans="1:4">
      <c r="A268" s="12" t="s">
        <v>92</v>
      </c>
      <c r="B268" s="7" t="s">
        <v>24</v>
      </c>
      <c r="C268" s="7" t="str">
        <f>VLOOKUP(B268,Sheet1!$A$1:$B$25,2,0)</f>
        <v>07.广东省工业生产资料价格监测旬报</v>
      </c>
      <c r="D268" s="8">
        <v>2000</v>
      </c>
    </row>
    <row r="269" spans="1:4">
      <c r="A269" s="12" t="s">
        <v>92</v>
      </c>
      <c r="B269" s="7" t="s">
        <v>24</v>
      </c>
      <c r="C269" s="7" t="str">
        <f>VLOOKUP(B269,Sheet1!$A$1:$B$25,2,0)</f>
        <v>07.广东省工业生产资料价格监测旬报</v>
      </c>
      <c r="D269" s="8">
        <v>2000</v>
      </c>
    </row>
    <row r="270" spans="1:4">
      <c r="A270" s="12" t="s">
        <v>92</v>
      </c>
      <c r="B270" s="7" t="s">
        <v>24</v>
      </c>
      <c r="C270" s="7" t="str">
        <f>VLOOKUP(B270,Sheet1!$A$1:$B$25,2,0)</f>
        <v>07.广东省工业生产资料价格监测旬报</v>
      </c>
      <c r="D270" s="8">
        <v>2000</v>
      </c>
    </row>
    <row r="271" spans="1:4">
      <c r="A271" s="12" t="s">
        <v>92</v>
      </c>
      <c r="B271" s="7" t="s">
        <v>24</v>
      </c>
      <c r="C271" s="7" t="str">
        <f>VLOOKUP(B271,Sheet1!$A$1:$B$25,2,0)</f>
        <v>07.广东省工业生产资料价格监测旬报</v>
      </c>
      <c r="D271" s="8">
        <v>2000</v>
      </c>
    </row>
    <row r="272" spans="1:4">
      <c r="A272" s="12" t="s">
        <v>92</v>
      </c>
      <c r="B272" s="7" t="s">
        <v>24</v>
      </c>
      <c r="C272" s="7" t="str">
        <f>VLOOKUP(B272,Sheet1!$A$1:$B$25,2,0)</f>
        <v>07.广东省工业生产资料价格监测旬报</v>
      </c>
      <c r="D272" s="8">
        <v>2000</v>
      </c>
    </row>
    <row r="273" spans="1:4">
      <c r="A273" s="12" t="s">
        <v>92</v>
      </c>
      <c r="B273" s="7" t="s">
        <v>19</v>
      </c>
      <c r="C273" s="7" t="str">
        <f>VLOOKUP(B273,Sheet1!$A$1:$B$25,2,0)</f>
        <v>22.广东省道路班车客运票价监测月报</v>
      </c>
      <c r="D273" s="8">
        <v>2100</v>
      </c>
    </row>
    <row r="274" spans="1:4">
      <c r="A274" s="12" t="s">
        <v>92</v>
      </c>
      <c r="B274" s="7" t="s">
        <v>33</v>
      </c>
      <c r="C274" s="7" t="str">
        <f>VLOOKUP(B274,Sheet1!$A$1:$B$25,2,0)</f>
        <v>10.广东省成品油购销价格监测旬报</v>
      </c>
      <c r="D274" s="8">
        <v>2000</v>
      </c>
    </row>
    <row r="275" spans="1:4">
      <c r="A275" s="12" t="s">
        <v>92</v>
      </c>
      <c r="B275" s="7" t="s">
        <v>24</v>
      </c>
      <c r="C275" s="7" t="str">
        <f>VLOOKUP(B275,Sheet1!$A$1:$B$25,2,0)</f>
        <v>07.广东省工业生产资料价格监测旬报</v>
      </c>
      <c r="D275" s="8">
        <v>2000</v>
      </c>
    </row>
    <row r="276" spans="1:4">
      <c r="A276" s="12" t="s">
        <v>92</v>
      </c>
      <c r="B276" s="7" t="s">
        <v>28</v>
      </c>
      <c r="C276" s="7" t="str">
        <f>VLOOKUP(B276,Sheet1!$A$1:$B$25,2,0)</f>
        <v>15.广东省商业物业和住宅小区服务收费价格监测月报</v>
      </c>
      <c r="D276" s="8">
        <v>1500</v>
      </c>
    </row>
    <row r="277" spans="1:4">
      <c r="A277" s="12" t="s">
        <v>92</v>
      </c>
      <c r="B277" s="7" t="s">
        <v>15</v>
      </c>
      <c r="C277" s="7" t="str">
        <f>VLOOKUP(B277,Sheet1!$A$1:$B$25,2,0)</f>
        <v>01.广东省菜篮子价格监测日报</v>
      </c>
      <c r="D277" s="8">
        <v>7700</v>
      </c>
    </row>
    <row r="278" spans="1:4">
      <c r="A278" s="12" t="s">
        <v>92</v>
      </c>
      <c r="B278" s="7" t="s">
        <v>40</v>
      </c>
      <c r="C278" s="7" t="str">
        <f>VLOOKUP(B278,Sheet1!$A$1:$B$25,2,0)</f>
        <v>25.广东省节假日价格监测日报</v>
      </c>
      <c r="D278" s="8">
        <v>1900</v>
      </c>
    </row>
    <row r="279" spans="1:4">
      <c r="A279" s="12" t="s">
        <v>92</v>
      </c>
      <c r="B279" s="7" t="s">
        <v>15</v>
      </c>
      <c r="C279" s="7" t="str">
        <f>VLOOKUP(B279,Sheet1!$A$1:$B$25,2,0)</f>
        <v>01.广东省菜篮子价格监测日报</v>
      </c>
      <c r="D279" s="8">
        <v>7900</v>
      </c>
    </row>
    <row r="280" spans="1:4">
      <c r="A280" s="12" t="s">
        <v>92</v>
      </c>
      <c r="B280" s="7" t="s">
        <v>17</v>
      </c>
      <c r="C280" s="7" t="str">
        <f>VLOOKUP(B280,Sheet1!$A$1:$B$25,2,0)</f>
        <v>02.广东省城乡居民食品零售价格监测周报</v>
      </c>
      <c r="D280" s="8">
        <v>2700</v>
      </c>
    </row>
    <row r="281" spans="1:4">
      <c r="A281" s="12" t="s">
        <v>92</v>
      </c>
      <c r="B281" s="7" t="s">
        <v>37</v>
      </c>
      <c r="C281" s="7" t="str">
        <f>VLOOKUP(B281,Sheet1!$A$1:$B$25,2,0)</f>
        <v>06.广东省肉鸡批发市场价格监测周报</v>
      </c>
      <c r="D281" s="8">
        <v>2500</v>
      </c>
    </row>
    <row r="282" spans="1:4">
      <c r="A282" s="12" t="s">
        <v>92</v>
      </c>
      <c r="B282" s="7" t="s">
        <v>33</v>
      </c>
      <c r="C282" s="7" t="str">
        <f>VLOOKUP(B282,Sheet1!$A$1:$B$25,2,0)</f>
        <v>10.广东省成品油购销价格监测旬报</v>
      </c>
      <c r="D282" s="8">
        <v>2000</v>
      </c>
    </row>
    <row r="283" spans="1:4">
      <c r="A283" s="12" t="s">
        <v>92</v>
      </c>
      <c r="B283" s="7" t="s">
        <v>28</v>
      </c>
      <c r="C283" s="7" t="str">
        <f>VLOOKUP(B283,Sheet1!$A$1:$B$25,2,0)</f>
        <v>15.广东省商业物业和住宅小区服务收费价格监测月报</v>
      </c>
      <c r="D283" s="8">
        <v>1500</v>
      </c>
    </row>
    <row r="284" spans="1:4">
      <c r="A284" s="12" t="s">
        <v>92</v>
      </c>
      <c r="B284" s="7" t="s">
        <v>28</v>
      </c>
      <c r="C284" s="7" t="str">
        <f>VLOOKUP(B284,Sheet1!$A$1:$B$25,2,0)</f>
        <v>15.广东省商业物业和住宅小区服务收费价格监测月报</v>
      </c>
      <c r="D284" s="8">
        <v>1500</v>
      </c>
    </row>
    <row r="285" spans="1:4">
      <c r="A285" s="12" t="s">
        <v>92</v>
      </c>
      <c r="B285" s="7" t="s">
        <v>24</v>
      </c>
      <c r="C285" s="7" t="str">
        <f>VLOOKUP(B285,Sheet1!$A$1:$B$25,2,0)</f>
        <v>07.广东省工业生产资料价格监测旬报</v>
      </c>
      <c r="D285" s="8">
        <v>2200</v>
      </c>
    </row>
    <row r="286" spans="1:4">
      <c r="A286" s="12" t="s">
        <v>92</v>
      </c>
      <c r="B286" s="7" t="s">
        <v>15</v>
      </c>
      <c r="C286" s="7" t="str">
        <f>VLOOKUP(B286,Sheet1!$A$1:$B$25,2,0)</f>
        <v>01.广东省菜篮子价格监测日报</v>
      </c>
      <c r="D286" s="8">
        <v>7500</v>
      </c>
    </row>
    <row r="287" spans="1:4">
      <c r="A287" s="12" t="s">
        <v>92</v>
      </c>
      <c r="B287" s="7" t="s">
        <v>15</v>
      </c>
      <c r="C287" s="7" t="str">
        <f>VLOOKUP(B287,Sheet1!$A$1:$B$25,2,0)</f>
        <v>01.广东省菜篮子价格监测日报</v>
      </c>
      <c r="D287" s="8">
        <v>7400</v>
      </c>
    </row>
    <row r="288" spans="1:4">
      <c r="A288" s="12" t="s">
        <v>92</v>
      </c>
      <c r="B288" s="7" t="s">
        <v>40</v>
      </c>
      <c r="C288" s="7" t="str">
        <f>VLOOKUP(B288,Sheet1!$A$1:$B$25,2,0)</f>
        <v>25.广东省节假日价格监测日报</v>
      </c>
      <c r="D288" s="8">
        <v>1800</v>
      </c>
    </row>
    <row r="289" spans="1:4">
      <c r="A289" s="12" t="s">
        <v>92</v>
      </c>
      <c r="B289" s="7" t="s">
        <v>17</v>
      </c>
      <c r="C289" s="7" t="str">
        <f>VLOOKUP(B289,Sheet1!$A$1:$B$25,2,0)</f>
        <v>02.广东省城乡居民食品零售价格监测周报</v>
      </c>
      <c r="D289" s="8">
        <v>3000</v>
      </c>
    </row>
    <row r="290" spans="1:4">
      <c r="A290" s="12" t="s">
        <v>92</v>
      </c>
      <c r="B290" s="7" t="s">
        <v>31</v>
      </c>
      <c r="C290" s="7" t="str">
        <f>VLOOKUP(B290,Sheet1!$A$1:$B$25,2,0)</f>
        <v>05.广东省活鸡、鸡蛋及饲料价格监测周报</v>
      </c>
      <c r="D290" s="8">
        <v>2500</v>
      </c>
    </row>
    <row r="291" spans="1:4">
      <c r="A291" s="12" t="s">
        <v>92</v>
      </c>
      <c r="B291" s="7" t="s">
        <v>25</v>
      </c>
      <c r="C291" s="7" t="str">
        <f>VLOOKUP(B291,Sheet1!$A$1:$B$25,2,0)</f>
        <v>09.广东省瓶装液化石油气零售价格监测旬报</v>
      </c>
      <c r="D291" s="8">
        <v>2000</v>
      </c>
    </row>
    <row r="292" spans="1:4">
      <c r="A292" s="12" t="s">
        <v>92</v>
      </c>
      <c r="B292" s="7" t="s">
        <v>28</v>
      </c>
      <c r="C292" s="7" t="str">
        <f>VLOOKUP(B292,Sheet1!$A$1:$B$25,2,0)</f>
        <v>15.广东省商业物业和住宅小区服务收费价格监测月报</v>
      </c>
      <c r="D292" s="8">
        <v>1500</v>
      </c>
    </row>
    <row r="293" spans="1:4">
      <c r="A293" s="12" t="s">
        <v>92</v>
      </c>
      <c r="B293" s="7" t="s">
        <v>24</v>
      </c>
      <c r="C293" s="7" t="str">
        <f>VLOOKUP(B293,Sheet1!$A$1:$B$25,2,0)</f>
        <v>07.广东省工业生产资料价格监测旬报</v>
      </c>
      <c r="D293" s="8">
        <v>2000</v>
      </c>
    </row>
    <row r="294" spans="1:4">
      <c r="A294" s="12" t="s">
        <v>92</v>
      </c>
      <c r="B294" s="7" t="s">
        <v>38</v>
      </c>
      <c r="C294" s="7" t="str">
        <f>VLOOKUP(B294,Sheet1!$A$1:$B$25,2,0)</f>
        <v>04.广东省生猪、仔猪、母猪及饲料价格监测周报</v>
      </c>
      <c r="D294" s="8">
        <v>2600</v>
      </c>
    </row>
    <row r="295" spans="1:4">
      <c r="A295" s="6" t="s">
        <v>92</v>
      </c>
      <c r="B295" s="7" t="s">
        <v>32</v>
      </c>
      <c r="C295" s="7" t="str">
        <f>VLOOKUP(B295,Sheet1!$A$1:$B$25,2,0)</f>
        <v>20.广东省洗车行业服务收费价格监测月报</v>
      </c>
      <c r="D295" s="8">
        <v>1500</v>
      </c>
    </row>
    <row r="296" spans="1:4">
      <c r="A296" s="6" t="s">
        <v>92</v>
      </c>
      <c r="B296" s="7" t="s">
        <v>22</v>
      </c>
      <c r="C296" s="7" t="str">
        <f>VLOOKUP(B296,Sheet1!$A$1:$B$25,2,0)</f>
        <v>19.广东省家政行业服务收费价格监测月报</v>
      </c>
      <c r="D296" s="8">
        <v>1500</v>
      </c>
    </row>
    <row r="297" spans="1:4">
      <c r="A297" s="6" t="s">
        <v>92</v>
      </c>
      <c r="B297" s="7" t="s">
        <v>38</v>
      </c>
      <c r="C297" s="7" t="str">
        <f>VLOOKUP(B297,Sheet1!$A$1:$B$25,2,0)</f>
        <v>04.广东省生猪、仔猪、母猪及饲料价格监测周报</v>
      </c>
      <c r="D297" s="8">
        <v>3000</v>
      </c>
    </row>
    <row r="298" spans="1:4">
      <c r="A298" s="6" t="s">
        <v>92</v>
      </c>
      <c r="B298" s="7" t="s">
        <v>15</v>
      </c>
      <c r="C298" s="7" t="str">
        <f>VLOOKUP(B298,Sheet1!$A$1:$B$25,2,0)</f>
        <v>01.广东省菜篮子价格监测日报</v>
      </c>
      <c r="D298" s="8">
        <v>7700</v>
      </c>
    </row>
    <row r="299" spans="1:4">
      <c r="A299" s="6" t="s">
        <v>92</v>
      </c>
      <c r="B299" s="7" t="s">
        <v>40</v>
      </c>
      <c r="C299" s="7" t="str">
        <f>VLOOKUP(B299,Sheet1!$A$1:$B$25,2,0)</f>
        <v>25.广东省节假日价格监测日报</v>
      </c>
      <c r="D299" s="8">
        <v>1900</v>
      </c>
    </row>
    <row r="300" spans="1:4">
      <c r="A300" s="6" t="s">
        <v>92</v>
      </c>
      <c r="B300" s="7" t="s">
        <v>15</v>
      </c>
      <c r="C300" s="7" t="str">
        <f>VLOOKUP(B300,Sheet1!$A$1:$B$25,2,0)</f>
        <v>01.广东省菜篮子价格监测日报</v>
      </c>
      <c r="D300" s="8">
        <v>7500</v>
      </c>
    </row>
    <row r="301" spans="1:4">
      <c r="A301" s="6" t="s">
        <v>92</v>
      </c>
      <c r="B301" s="7" t="s">
        <v>17</v>
      </c>
      <c r="C301" s="7" t="str">
        <f>VLOOKUP(B301,Sheet1!$A$1:$B$25,2,0)</f>
        <v>02.广东省城乡居民食品零售价格监测周报</v>
      </c>
      <c r="D301" s="8">
        <v>2900</v>
      </c>
    </row>
    <row r="302" spans="1:4">
      <c r="A302" s="6" t="s">
        <v>92</v>
      </c>
      <c r="B302" s="7" t="s">
        <v>25</v>
      </c>
      <c r="C302" s="7" t="str">
        <f>VLOOKUP(B302,Sheet1!$A$1:$B$25,2,0)</f>
        <v>09.广东省瓶装液化石油气零售价格监测旬报</v>
      </c>
      <c r="D302" s="8">
        <v>2000</v>
      </c>
    </row>
    <row r="303" spans="1:4">
      <c r="A303" s="6" t="s">
        <v>92</v>
      </c>
      <c r="B303" s="7" t="s">
        <v>24</v>
      </c>
      <c r="C303" s="7" t="str">
        <f>VLOOKUP(B303,Sheet1!$A$1:$B$25,2,0)</f>
        <v>07.广东省工业生产资料价格监测旬报</v>
      </c>
      <c r="D303" s="8">
        <v>2000</v>
      </c>
    </row>
    <row r="304" spans="1:4">
      <c r="A304" s="6" t="s">
        <v>92</v>
      </c>
      <c r="B304" s="7" t="s">
        <v>24</v>
      </c>
      <c r="C304" s="7" t="str">
        <f>VLOOKUP(B304,Sheet1!$A$1:$B$25,2,0)</f>
        <v>07.广东省工业生产资料价格监测旬报</v>
      </c>
      <c r="D304" s="8">
        <v>2000</v>
      </c>
    </row>
    <row r="305" spans="1:4">
      <c r="A305" s="6" t="s">
        <v>92</v>
      </c>
      <c r="B305" s="7" t="s">
        <v>24</v>
      </c>
      <c r="C305" s="7" t="str">
        <f>VLOOKUP(B305,Sheet1!$A$1:$B$25,2,0)</f>
        <v>07.广东省工业生产资料价格监测旬报</v>
      </c>
      <c r="D305" s="8">
        <v>2000</v>
      </c>
    </row>
    <row r="306" spans="1:4">
      <c r="A306" s="6" t="s">
        <v>92</v>
      </c>
      <c r="B306" s="7" t="s">
        <v>22</v>
      </c>
      <c r="C306" s="7" t="str">
        <f>VLOOKUP(B306,Sheet1!$A$1:$B$25,2,0)</f>
        <v>19.广东省家政行业服务收费价格监测月报</v>
      </c>
      <c r="D306" s="8">
        <v>1500</v>
      </c>
    </row>
    <row r="307" spans="1:4">
      <c r="A307" s="6" t="s">
        <v>93</v>
      </c>
      <c r="B307" s="7" t="s">
        <v>15</v>
      </c>
      <c r="C307" s="7" t="str">
        <f>VLOOKUP(B307,Sheet1!$A$1:$B$25,2,0)</f>
        <v>01.广东省菜篮子价格监测日报</v>
      </c>
      <c r="D307" s="8">
        <v>7700</v>
      </c>
    </row>
    <row r="308" spans="1:4">
      <c r="A308" s="6" t="s">
        <v>93</v>
      </c>
      <c r="B308" s="7" t="s">
        <v>40</v>
      </c>
      <c r="C308" s="7" t="str">
        <f>VLOOKUP(B308,Sheet1!$A$1:$B$25,2,0)</f>
        <v>25.广东省节假日价格监测日报</v>
      </c>
      <c r="D308" s="8">
        <v>1800</v>
      </c>
    </row>
    <row r="309" spans="1:4">
      <c r="A309" s="6" t="s">
        <v>93</v>
      </c>
      <c r="B309" s="7" t="s">
        <v>15</v>
      </c>
      <c r="C309" s="7" t="str">
        <f>VLOOKUP(B309,Sheet1!$A$1:$B$25,2,0)</f>
        <v>01.广东省菜篮子价格监测日报</v>
      </c>
      <c r="D309" s="8">
        <v>7700</v>
      </c>
    </row>
    <row r="310" spans="1:4">
      <c r="A310" s="6" t="s">
        <v>93</v>
      </c>
      <c r="B310" s="7" t="s">
        <v>40</v>
      </c>
      <c r="C310" s="7" t="str">
        <f>VLOOKUP(B310,Sheet1!$A$1:$B$25,2,0)</f>
        <v>25.广东省节假日价格监测日报</v>
      </c>
      <c r="D310" s="8">
        <v>1800</v>
      </c>
    </row>
    <row r="311" spans="1:4">
      <c r="A311" s="6" t="s">
        <v>93</v>
      </c>
      <c r="B311" s="7" t="s">
        <v>25</v>
      </c>
      <c r="C311" s="7" t="str">
        <f>VLOOKUP(B311,Sheet1!$A$1:$B$25,2,0)</f>
        <v>09.广东省瓶装液化石油气零售价格监测旬报</v>
      </c>
      <c r="D311" s="8">
        <v>2000</v>
      </c>
    </row>
    <row r="312" spans="1:4">
      <c r="A312" s="6" t="s">
        <v>93</v>
      </c>
      <c r="B312" s="10" t="s">
        <v>40</v>
      </c>
      <c r="C312" s="7" t="str">
        <f>VLOOKUP(B312,Sheet1!$A$1:$B$25,2,0)</f>
        <v>25.广东省节假日价格监测日报</v>
      </c>
      <c r="D312" s="8">
        <v>1500</v>
      </c>
    </row>
    <row r="313" spans="1:4">
      <c r="A313" s="6" t="s">
        <v>93</v>
      </c>
      <c r="B313" s="9" t="s">
        <v>31</v>
      </c>
      <c r="C313" s="7" t="str">
        <f>VLOOKUP(B313,Sheet1!$A$1:$B$25,2,0)</f>
        <v>05.广东省活鸡、鸡蛋及饲料价格监测周报</v>
      </c>
      <c r="D313" s="8">
        <v>2500</v>
      </c>
    </row>
    <row r="314" spans="1:4">
      <c r="A314" s="6" t="s">
        <v>93</v>
      </c>
      <c r="B314" s="7" t="s">
        <v>17</v>
      </c>
      <c r="C314" s="7" t="str">
        <f>VLOOKUP(B314,Sheet1!$A$1:$B$25,2,0)</f>
        <v>02.广东省城乡居民食品零售价格监测周报</v>
      </c>
      <c r="D314" s="8">
        <v>2800</v>
      </c>
    </row>
    <row r="315" spans="1:4">
      <c r="A315" s="6" t="s">
        <v>93</v>
      </c>
      <c r="B315" s="7" t="s">
        <v>37</v>
      </c>
      <c r="C315" s="7" t="str">
        <f>VLOOKUP(B315,Sheet1!$A$1:$B$25,2,0)</f>
        <v>06.广东省肉鸡批发市场价格监测周报</v>
      </c>
      <c r="D315" s="8">
        <v>2500</v>
      </c>
    </row>
    <row r="316" spans="1:4">
      <c r="A316" s="6" t="s">
        <v>93</v>
      </c>
      <c r="B316" s="7" t="s">
        <v>33</v>
      </c>
      <c r="C316" s="7" t="str">
        <f>VLOOKUP(B316,Sheet1!$A$1:$B$25,2,0)</f>
        <v>10.广东省成品油购销价格监测旬报</v>
      </c>
      <c r="D316" s="8">
        <v>2000</v>
      </c>
    </row>
    <row r="317" spans="1:4">
      <c r="A317" s="6" t="s">
        <v>93</v>
      </c>
      <c r="B317" s="7" t="s">
        <v>24</v>
      </c>
      <c r="C317" s="7" t="str">
        <f>VLOOKUP(B317,Sheet1!$A$1:$B$25,2,0)</f>
        <v>07.广东省工业生产资料价格监测旬报</v>
      </c>
      <c r="D317" s="8">
        <v>2000</v>
      </c>
    </row>
    <row r="318" spans="1:4">
      <c r="A318" s="6" t="s">
        <v>93</v>
      </c>
      <c r="B318" s="7" t="s">
        <v>20</v>
      </c>
      <c r="C318" s="7" t="str">
        <f>VLOOKUP(B318,Sheet1!$A$1:$B$25,2,0)</f>
        <v>17.广东省房屋销售价格监测月报</v>
      </c>
      <c r="D318" s="8">
        <v>1500</v>
      </c>
    </row>
    <row r="319" spans="1:4">
      <c r="A319" s="6" t="s">
        <v>93</v>
      </c>
      <c r="B319" s="7" t="s">
        <v>28</v>
      </c>
      <c r="C319" s="7" t="str">
        <f>VLOOKUP(B319,Sheet1!$A$1:$B$25,2,0)</f>
        <v>15.广东省商业物业和住宅小区服务收费价格监测月报</v>
      </c>
      <c r="D319" s="8">
        <v>1500</v>
      </c>
    </row>
    <row r="320" spans="1:4">
      <c r="A320" s="6" t="s">
        <v>93</v>
      </c>
      <c r="B320" s="7" t="s">
        <v>22</v>
      </c>
      <c r="C320" s="7" t="str">
        <f>VLOOKUP(B320,Sheet1!$A$1:$B$25,2,0)</f>
        <v>19.广东省家政行业服务收费价格监测月报</v>
      </c>
      <c r="D320" s="8">
        <v>1500</v>
      </c>
    </row>
    <row r="321" spans="1:4">
      <c r="A321" s="6" t="s">
        <v>93</v>
      </c>
      <c r="B321" s="7" t="s">
        <v>32</v>
      </c>
      <c r="C321" s="7" t="str">
        <f>VLOOKUP(B321,Sheet1!$A$1:$B$25,2,0)</f>
        <v>20.广东省洗车行业服务收费价格监测月报</v>
      </c>
      <c r="D321" s="8">
        <v>1500</v>
      </c>
    </row>
    <row r="322" spans="1:4">
      <c r="A322" s="6" t="s">
        <v>93</v>
      </c>
      <c r="B322" s="7" t="s">
        <v>32</v>
      </c>
      <c r="C322" s="7" t="str">
        <f>VLOOKUP(B322,Sheet1!$A$1:$B$25,2,0)</f>
        <v>20.广东省洗车行业服务收费价格监测月报</v>
      </c>
      <c r="D322" s="8">
        <v>1500</v>
      </c>
    </row>
    <row r="323" spans="1:4">
      <c r="A323" s="6" t="s">
        <v>93</v>
      </c>
      <c r="B323" s="7" t="s">
        <v>21</v>
      </c>
      <c r="C323" s="7" t="str">
        <f>VLOOKUP(B323,Sheet1!$A$1:$B$25,2,0)</f>
        <v>18.广东省房屋租赁价格监测月报</v>
      </c>
      <c r="D323" s="8">
        <v>1500</v>
      </c>
    </row>
    <row r="324" spans="1:4">
      <c r="A324" s="6" t="s">
        <v>93</v>
      </c>
      <c r="B324" s="7" t="s">
        <v>27</v>
      </c>
      <c r="C324" s="7" t="str">
        <f>VLOOKUP(B324,Sheet1!$A$1:$B$25,2,0)</f>
        <v>21.广东省城镇燃气公司天然气购销价格监测月报</v>
      </c>
      <c r="D324" s="8">
        <v>1500</v>
      </c>
    </row>
    <row r="325" spans="1:4">
      <c r="A325" s="6" t="s">
        <v>93</v>
      </c>
      <c r="B325" s="7" t="s">
        <v>26</v>
      </c>
      <c r="C325" s="7" t="str">
        <f>VLOOKUP(B325,Sheet1!$A$1:$B$25,2,0)</f>
        <v>16.广东省食盐批发价格监测月报</v>
      </c>
      <c r="D325" s="8">
        <v>1500</v>
      </c>
    </row>
    <row r="326" spans="1:4">
      <c r="A326" s="6" t="s">
        <v>93</v>
      </c>
      <c r="B326" s="7" t="s">
        <v>28</v>
      </c>
      <c r="C326" s="7" t="str">
        <f>VLOOKUP(B326,Sheet1!$A$1:$B$25,2,0)</f>
        <v>15.广东省商业物业和住宅小区服务收费价格监测月报</v>
      </c>
      <c r="D326" s="8">
        <v>1500</v>
      </c>
    </row>
    <row r="327" spans="1:4">
      <c r="A327" s="6" t="s">
        <v>93</v>
      </c>
      <c r="B327" s="7" t="s">
        <v>15</v>
      </c>
      <c r="C327" s="7" t="str">
        <f>VLOOKUP(B327,Sheet1!$A$1:$B$25,2,0)</f>
        <v>01.广东省菜篮子价格监测日报</v>
      </c>
      <c r="D327" s="8">
        <v>7500</v>
      </c>
    </row>
    <row r="328" spans="1:4">
      <c r="A328" s="6" t="s">
        <v>93</v>
      </c>
      <c r="B328" s="7" t="s">
        <v>15</v>
      </c>
      <c r="C328" s="7" t="str">
        <f>VLOOKUP(B328,Sheet1!$A$1:$B$25,2,0)</f>
        <v>01.广东省菜篮子价格监测日报</v>
      </c>
      <c r="D328" s="8">
        <v>7800</v>
      </c>
    </row>
    <row r="329" spans="1:4">
      <c r="A329" s="6" t="s">
        <v>93</v>
      </c>
      <c r="B329" s="7" t="s">
        <v>38</v>
      </c>
      <c r="C329" s="7" t="str">
        <f>VLOOKUP(B329,Sheet1!$A$1:$B$25,2,0)</f>
        <v>04.广东省生猪、仔猪、母猪及饲料价格监测周报</v>
      </c>
      <c r="D329" s="8">
        <v>3000</v>
      </c>
    </row>
    <row r="330" spans="1:4">
      <c r="A330" s="6" t="s">
        <v>93</v>
      </c>
      <c r="B330" s="7" t="s">
        <v>17</v>
      </c>
      <c r="C330" s="7" t="str">
        <f>VLOOKUP(B330,Sheet1!$A$1:$B$25,2,0)</f>
        <v>02.广东省城乡居民食品零售价格监测周报</v>
      </c>
      <c r="D330" s="8">
        <v>2700</v>
      </c>
    </row>
    <row r="331" spans="1:4">
      <c r="A331" s="6" t="s">
        <v>93</v>
      </c>
      <c r="B331" s="7" t="s">
        <v>28</v>
      </c>
      <c r="C331" s="7" t="str">
        <f>VLOOKUP(B331,Sheet1!$A$1:$B$25,2,0)</f>
        <v>15.广东省商业物业和住宅小区服务收费价格监测月报</v>
      </c>
      <c r="D331" s="8">
        <v>1500</v>
      </c>
    </row>
    <row r="332" spans="1:4">
      <c r="A332" s="6" t="s">
        <v>93</v>
      </c>
      <c r="B332" s="7" t="s">
        <v>28</v>
      </c>
      <c r="C332" s="7" t="str">
        <f>VLOOKUP(B332,Sheet1!$A$1:$B$25,2,0)</f>
        <v>15.广东省商业物业和住宅小区服务收费价格监测月报</v>
      </c>
      <c r="D332" s="8">
        <v>1500</v>
      </c>
    </row>
    <row r="333" spans="1:4">
      <c r="A333" s="6" t="s">
        <v>93</v>
      </c>
      <c r="B333" s="7" t="s">
        <v>28</v>
      </c>
      <c r="C333" s="7" t="str">
        <f>VLOOKUP(B333,Sheet1!$A$1:$B$25,2,0)</f>
        <v>15.广东省商业物业和住宅小区服务收费价格监测月报</v>
      </c>
      <c r="D333" s="8">
        <v>1500</v>
      </c>
    </row>
    <row r="334" spans="1:4">
      <c r="A334" s="6" t="s">
        <v>93</v>
      </c>
      <c r="B334" s="7" t="s">
        <v>22</v>
      </c>
      <c r="C334" s="7" t="str">
        <f>VLOOKUP(B334,Sheet1!$A$1:$B$25,2,0)</f>
        <v>19.广东省家政行业服务收费价格监测月报</v>
      </c>
      <c r="D334" s="8">
        <v>1500</v>
      </c>
    </row>
    <row r="335" spans="1:4">
      <c r="A335" s="6" t="s">
        <v>93</v>
      </c>
      <c r="B335" s="7" t="s">
        <v>45</v>
      </c>
      <c r="C335" s="7" t="str">
        <f>VLOOKUP(B335,Sheet1!$A$1:$B$25,2,0)</f>
        <v>11.广东省原粮购销价格监测旬报</v>
      </c>
      <c r="D335" s="8">
        <v>2000</v>
      </c>
    </row>
    <row r="336" spans="1:4">
      <c r="A336" s="6" t="s">
        <v>93</v>
      </c>
      <c r="B336" s="7" t="s">
        <v>24</v>
      </c>
      <c r="C336" s="7" t="str">
        <f>VLOOKUP(B336,Sheet1!$A$1:$B$25,2,0)</f>
        <v>07.广东省工业生产资料价格监测旬报</v>
      </c>
      <c r="D336" s="8">
        <v>2000</v>
      </c>
    </row>
    <row r="337" spans="1:4">
      <c r="A337" s="6" t="s">
        <v>93</v>
      </c>
      <c r="B337" s="7" t="s">
        <v>28</v>
      </c>
      <c r="C337" s="7" t="str">
        <f>VLOOKUP(B337,Sheet1!$A$1:$B$25,2,0)</f>
        <v>15.广东省商业物业和住宅小区服务收费价格监测月报</v>
      </c>
      <c r="D337" s="8">
        <v>1500</v>
      </c>
    </row>
    <row r="338" spans="1:4">
      <c r="A338" s="6" t="s">
        <v>93</v>
      </c>
      <c r="B338" s="7" t="s">
        <v>15</v>
      </c>
      <c r="C338" s="7" t="str">
        <f>VLOOKUP(B338,Sheet1!$A$1:$B$25,2,0)</f>
        <v>01.广东省菜篮子价格监测日报</v>
      </c>
      <c r="D338" s="8">
        <v>7500</v>
      </c>
    </row>
    <row r="339" spans="1:4">
      <c r="A339" s="6" t="s">
        <v>93</v>
      </c>
      <c r="B339" s="7" t="s">
        <v>15</v>
      </c>
      <c r="C339" s="7" t="str">
        <f>VLOOKUP(B339,Sheet1!$A$1:$B$25,2,0)</f>
        <v>01.广东省菜篮子价格监测日报</v>
      </c>
      <c r="D339" s="8">
        <v>7300</v>
      </c>
    </row>
    <row r="340" spans="1:4">
      <c r="A340" s="6" t="s">
        <v>93</v>
      </c>
      <c r="B340" s="7" t="s">
        <v>17</v>
      </c>
      <c r="C340" s="7" t="str">
        <f>VLOOKUP(B340,Sheet1!$A$1:$B$25,2,0)</f>
        <v>02.广东省城乡居民食品零售价格监测周报</v>
      </c>
      <c r="D340" s="8">
        <v>2600</v>
      </c>
    </row>
    <row r="341" spans="1:4">
      <c r="A341" s="6" t="s">
        <v>93</v>
      </c>
      <c r="B341" s="7" t="s">
        <v>15</v>
      </c>
      <c r="C341" s="7" t="str">
        <f>VLOOKUP(B341,Sheet1!$A$1:$B$25,2,0)</f>
        <v>01.广东省菜篮子价格监测日报</v>
      </c>
      <c r="D341" s="8">
        <v>7500</v>
      </c>
    </row>
    <row r="342" spans="1:4">
      <c r="A342" s="6" t="s">
        <v>93</v>
      </c>
      <c r="B342" s="7" t="s">
        <v>15</v>
      </c>
      <c r="C342" s="7" t="str">
        <f>VLOOKUP(B342,Sheet1!$A$1:$B$25,2,0)</f>
        <v>01.广东省菜篮子价格监测日报</v>
      </c>
      <c r="D342" s="8">
        <v>7300</v>
      </c>
    </row>
    <row r="343" spans="1:4">
      <c r="A343" s="6" t="s">
        <v>93</v>
      </c>
      <c r="B343" s="7" t="s">
        <v>15</v>
      </c>
      <c r="C343" s="7" t="str">
        <f>VLOOKUP(B343,Sheet1!$A$1:$B$25,2,0)</f>
        <v>01.广东省菜篮子价格监测日报</v>
      </c>
      <c r="D343" s="8">
        <v>7200</v>
      </c>
    </row>
    <row r="344" spans="1:4">
      <c r="A344" s="6" t="s">
        <v>93</v>
      </c>
      <c r="B344" s="7" t="s">
        <v>15</v>
      </c>
      <c r="C344" s="7" t="str">
        <f>VLOOKUP(B344,Sheet1!$A$1:$B$25,2,0)</f>
        <v>01.广东省菜篮子价格监测日报</v>
      </c>
      <c r="D344" s="8">
        <v>7700</v>
      </c>
    </row>
    <row r="345" spans="1:4">
      <c r="A345" s="6" t="s">
        <v>93</v>
      </c>
      <c r="B345" s="7" t="s">
        <v>17</v>
      </c>
      <c r="C345" s="7" t="str">
        <f>VLOOKUP(B345,Sheet1!$A$1:$B$25,2,0)</f>
        <v>02.广东省城乡居民食品零售价格监测周报</v>
      </c>
      <c r="D345" s="8">
        <v>2600</v>
      </c>
    </row>
    <row r="346" spans="1:4">
      <c r="A346" s="6" t="s">
        <v>93</v>
      </c>
      <c r="B346" s="7" t="s">
        <v>15</v>
      </c>
      <c r="C346" s="7" t="str">
        <f>VLOOKUP(B346,Sheet1!$A$1:$B$25,2,0)</f>
        <v>01.广东省菜篮子价格监测日报</v>
      </c>
      <c r="D346" s="8">
        <v>7400</v>
      </c>
    </row>
    <row r="347" spans="1:4">
      <c r="A347" s="6" t="s">
        <v>93</v>
      </c>
      <c r="B347" s="7" t="s">
        <v>15</v>
      </c>
      <c r="C347" s="7" t="str">
        <f>VLOOKUP(B347,Sheet1!$A$1:$B$25,2,0)</f>
        <v>01.广东省菜篮子价格监测日报</v>
      </c>
      <c r="D347" s="8">
        <v>7500</v>
      </c>
    </row>
    <row r="348" spans="1:4">
      <c r="A348" s="6" t="s">
        <v>93</v>
      </c>
      <c r="B348" s="7" t="s">
        <v>17</v>
      </c>
      <c r="C348" s="7" t="str">
        <f>VLOOKUP(B348,Sheet1!$A$1:$B$25,2,0)</f>
        <v>02.广东省城乡居民食品零售价格监测周报</v>
      </c>
      <c r="D348" s="8">
        <v>2700</v>
      </c>
    </row>
    <row r="349" spans="1:4">
      <c r="A349" s="6" t="s">
        <v>93</v>
      </c>
      <c r="B349" s="7" t="s">
        <v>40</v>
      </c>
      <c r="C349" s="7" t="str">
        <f>VLOOKUP(B349,Sheet1!$A$1:$B$25,2,0)</f>
        <v>25.广东省节假日价格监测日报</v>
      </c>
      <c r="D349" s="8">
        <v>1700</v>
      </c>
    </row>
    <row r="350" spans="1:4">
      <c r="A350" s="6" t="s">
        <v>93</v>
      </c>
      <c r="B350" s="7" t="s">
        <v>15</v>
      </c>
      <c r="C350" s="7" t="str">
        <f>VLOOKUP(B350,Sheet1!$A$1:$B$25,2,0)</f>
        <v>01.广东省菜篮子价格监测日报</v>
      </c>
      <c r="D350" s="8">
        <v>6500</v>
      </c>
    </row>
    <row r="351" spans="1:4">
      <c r="A351" s="12" t="s">
        <v>93</v>
      </c>
      <c r="B351" s="10" t="s">
        <v>15</v>
      </c>
      <c r="C351" s="7" t="str">
        <f>VLOOKUP(B351,Sheet1!$A$1:$B$25,2,0)</f>
        <v>01.广东省菜篮子价格监测日报</v>
      </c>
      <c r="D351" s="8">
        <v>6500</v>
      </c>
    </row>
    <row r="352" spans="1:4">
      <c r="A352" s="12" t="s">
        <v>93</v>
      </c>
      <c r="B352" s="10" t="s">
        <v>17</v>
      </c>
      <c r="C352" s="7" t="str">
        <f>VLOOKUP(B352,Sheet1!$A$1:$B$25,2,0)</f>
        <v>02.广东省城乡居民食品零售价格监测周报</v>
      </c>
      <c r="D352" s="8">
        <v>2700</v>
      </c>
    </row>
    <row r="353" spans="1:4">
      <c r="A353" s="12" t="s">
        <v>93</v>
      </c>
      <c r="B353" s="10" t="s">
        <v>15</v>
      </c>
      <c r="C353" s="7" t="str">
        <f>VLOOKUP(B353,Sheet1!$A$1:$B$25,2,0)</f>
        <v>01.广东省菜篮子价格监测日报</v>
      </c>
      <c r="D353" s="8">
        <v>6900</v>
      </c>
    </row>
    <row r="354" spans="1:4">
      <c r="A354" s="12" t="s">
        <v>93</v>
      </c>
      <c r="B354" s="10" t="s">
        <v>15</v>
      </c>
      <c r="C354" s="7" t="str">
        <f>VLOOKUP(B354,Sheet1!$A$1:$B$25,2,0)</f>
        <v>01.广东省菜篮子价格监测日报</v>
      </c>
      <c r="D354" s="8">
        <v>6400</v>
      </c>
    </row>
    <row r="355" spans="1:4">
      <c r="A355" s="12" t="s">
        <v>93</v>
      </c>
      <c r="B355" s="10" t="s">
        <v>15</v>
      </c>
      <c r="C355" s="7" t="str">
        <f>VLOOKUP(B355,Sheet1!$A$1:$B$25,2,0)</f>
        <v>01.广东省菜篮子价格监测日报</v>
      </c>
      <c r="D355" s="8">
        <v>6600</v>
      </c>
    </row>
    <row r="356" spans="1:4">
      <c r="A356" s="12" t="s">
        <v>93</v>
      </c>
      <c r="B356" s="10" t="s">
        <v>15</v>
      </c>
      <c r="C356" s="7" t="str">
        <f>VLOOKUP(B356,Sheet1!$A$1:$B$25,2,0)</f>
        <v>01.广东省菜篮子价格监测日报</v>
      </c>
      <c r="D356" s="8">
        <v>7000</v>
      </c>
    </row>
    <row r="357" spans="1:4">
      <c r="A357" s="12" t="s">
        <v>93</v>
      </c>
      <c r="B357" s="10" t="s">
        <v>17</v>
      </c>
      <c r="C357" s="7" t="str">
        <f>VLOOKUP(B357,Sheet1!$A$1:$B$25,2,0)</f>
        <v>02.广东省城乡居民食品零售价格监测周报</v>
      </c>
      <c r="D357" s="8">
        <v>2700</v>
      </c>
    </row>
    <row r="358" spans="1:4">
      <c r="A358" s="12" t="s">
        <v>93</v>
      </c>
      <c r="B358" s="10" t="s">
        <v>39</v>
      </c>
      <c r="C358" s="7" t="str">
        <f>VLOOKUP(B358,Sheet1!$A$1:$B$25,2,0)</f>
        <v>08.广东省农业生产资料价格监测旬报</v>
      </c>
      <c r="D358" s="8">
        <v>2000</v>
      </c>
    </row>
    <row r="359" spans="1:4">
      <c r="A359" s="12" t="s">
        <v>93</v>
      </c>
      <c r="B359" s="10" t="s">
        <v>46</v>
      </c>
      <c r="C359" s="7" t="str">
        <f>VLOOKUP(B359,Sheet1!$A$1:$B$25,2,0)</f>
        <v>12.广东省成品粮出厂价格监测旬报</v>
      </c>
      <c r="D359" s="8">
        <v>2000</v>
      </c>
    </row>
    <row r="360" spans="1:4">
      <c r="A360" s="12" t="s">
        <v>93</v>
      </c>
      <c r="B360" s="10" t="s">
        <v>45</v>
      </c>
      <c r="C360" s="7" t="str">
        <f>VLOOKUP(B360,Sheet1!$A$1:$B$25,2,0)</f>
        <v>11.广东省原粮购销价格监测旬报</v>
      </c>
      <c r="D360" s="8">
        <v>2000</v>
      </c>
    </row>
    <row r="361" spans="1:4">
      <c r="A361" s="12" t="s">
        <v>93</v>
      </c>
      <c r="B361" s="10" t="s">
        <v>15</v>
      </c>
      <c r="C361" s="7" t="str">
        <f>VLOOKUP(B361,Sheet1!$A$1:$B$25,2,0)</f>
        <v>01.广东省菜篮子价格监测日报</v>
      </c>
      <c r="D361" s="8">
        <v>7500</v>
      </c>
    </row>
    <row r="362" spans="1:4">
      <c r="A362" s="12" t="s">
        <v>93</v>
      </c>
      <c r="B362" s="10" t="s">
        <v>27</v>
      </c>
      <c r="C362" s="7" t="str">
        <f>VLOOKUP(B362,Sheet1!$A$1:$B$25,2,0)</f>
        <v>21.广东省城镇燃气公司天然气购销价格监测月报</v>
      </c>
      <c r="D362" s="8">
        <v>1500</v>
      </c>
    </row>
    <row r="363" spans="1:4">
      <c r="A363" s="12" t="s">
        <v>93</v>
      </c>
      <c r="B363" s="10" t="s">
        <v>15</v>
      </c>
      <c r="C363" s="7" t="str">
        <f>VLOOKUP(B363,Sheet1!$A$1:$B$25,2,0)</f>
        <v>01.广东省菜篮子价格监测日报</v>
      </c>
      <c r="D363" s="8">
        <v>7800</v>
      </c>
    </row>
    <row r="364" spans="1:4">
      <c r="A364" s="12" t="s">
        <v>94</v>
      </c>
      <c r="B364" s="10" t="s">
        <v>15</v>
      </c>
      <c r="C364" s="7" t="str">
        <f>VLOOKUP(B364,Sheet1!$A$1:$B$25,2,0)</f>
        <v>01.广东省菜篮子价格监测日报</v>
      </c>
      <c r="D364" s="8">
        <v>7500</v>
      </c>
    </row>
    <row r="365" spans="1:4">
      <c r="A365" s="12" t="s">
        <v>94</v>
      </c>
      <c r="B365" s="10" t="s">
        <v>37</v>
      </c>
      <c r="C365" s="7" t="str">
        <f>VLOOKUP(B365,Sheet1!$A$1:$B$25,2,0)</f>
        <v>06.广东省肉鸡批发市场价格监测周报</v>
      </c>
      <c r="D365" s="8">
        <v>2500</v>
      </c>
    </row>
    <row r="366" spans="1:4">
      <c r="A366" s="12" t="s">
        <v>94</v>
      </c>
      <c r="B366" s="10" t="s">
        <v>17</v>
      </c>
      <c r="C366" s="7" t="str">
        <f>VLOOKUP(B366,Sheet1!$A$1:$B$25,2,0)</f>
        <v>02.广东省城乡居民食品零售价格监测周报</v>
      </c>
      <c r="D366" s="8">
        <v>2900</v>
      </c>
    </row>
    <row r="367" spans="1:4">
      <c r="A367" s="12" t="s">
        <v>94</v>
      </c>
      <c r="B367" s="10" t="s">
        <v>40</v>
      </c>
      <c r="C367" s="7" t="str">
        <f>VLOOKUP(B367,Sheet1!$A$1:$B$25,2,0)</f>
        <v>25.广东省节假日价格监测日报</v>
      </c>
      <c r="D367" s="8">
        <v>1700</v>
      </c>
    </row>
    <row r="368" spans="1:4">
      <c r="A368" s="12" t="s">
        <v>94</v>
      </c>
      <c r="B368" s="10" t="s">
        <v>25</v>
      </c>
      <c r="C368" s="7" t="str">
        <f>VLOOKUP(B368,Sheet1!$A$1:$B$25,2,0)</f>
        <v>09.广东省瓶装液化石油气零售价格监测旬报</v>
      </c>
      <c r="D368" s="8">
        <v>2000</v>
      </c>
    </row>
    <row r="369" spans="1:4">
      <c r="A369" s="12" t="s">
        <v>94</v>
      </c>
      <c r="B369" s="10" t="s">
        <v>38</v>
      </c>
      <c r="C369" s="7" t="str">
        <f>VLOOKUP(B369,Sheet1!$A$1:$B$25,2,0)</f>
        <v>04.广东省生猪、仔猪、母猪及饲料价格监测周报</v>
      </c>
      <c r="D369" s="8">
        <v>3000</v>
      </c>
    </row>
    <row r="370" spans="1:4">
      <c r="A370" s="12" t="s">
        <v>94</v>
      </c>
      <c r="B370" s="10" t="s">
        <v>24</v>
      </c>
      <c r="C370" s="7" t="str">
        <f>VLOOKUP(B370,Sheet1!$A$1:$B$25,2,0)</f>
        <v>07.广东省工业生产资料价格监测旬报</v>
      </c>
      <c r="D370" s="8">
        <v>2000</v>
      </c>
    </row>
    <row r="371" spans="1:4">
      <c r="A371" s="12" t="s">
        <v>94</v>
      </c>
      <c r="B371" s="10" t="s">
        <v>33</v>
      </c>
      <c r="C371" s="7" t="str">
        <f>VLOOKUP(B371,Sheet1!$A$1:$B$25,2,0)</f>
        <v>10.广东省成品油购销价格监测旬报</v>
      </c>
      <c r="D371" s="8">
        <v>2000</v>
      </c>
    </row>
    <row r="372" spans="1:4">
      <c r="A372" s="12" t="s">
        <v>94</v>
      </c>
      <c r="B372" s="10" t="s">
        <v>20</v>
      </c>
      <c r="C372" s="7" t="str">
        <f>VLOOKUP(B372,Sheet1!$A$1:$B$25,2,0)</f>
        <v>17.广东省房屋销售价格监测月报</v>
      </c>
      <c r="D372" s="8">
        <v>1500</v>
      </c>
    </row>
    <row r="373" spans="1:4">
      <c r="A373" s="12" t="s">
        <v>94</v>
      </c>
      <c r="B373" s="10" t="s">
        <v>28</v>
      </c>
      <c r="C373" s="7" t="str">
        <f>VLOOKUP(B373,Sheet1!$A$1:$B$25,2,0)</f>
        <v>15.广东省商业物业和住宅小区服务收费价格监测月报</v>
      </c>
      <c r="D373" s="8">
        <v>1500</v>
      </c>
    </row>
    <row r="374" spans="1:4">
      <c r="A374" s="12" t="s">
        <v>94</v>
      </c>
      <c r="B374" s="10" t="s">
        <v>28</v>
      </c>
      <c r="C374" s="7" t="str">
        <f>VLOOKUP(B374,Sheet1!$A$1:$B$25,2,0)</f>
        <v>15.广东省商业物业和住宅小区服务收费价格监测月报</v>
      </c>
      <c r="D374" s="8">
        <v>1500</v>
      </c>
    </row>
    <row r="375" spans="1:4">
      <c r="A375" s="12" t="s">
        <v>94</v>
      </c>
      <c r="B375" s="10" t="s">
        <v>28</v>
      </c>
      <c r="C375" s="7" t="str">
        <f>VLOOKUP(B375,Sheet1!$A$1:$B$25,2,0)</f>
        <v>15.广东省商业物业和住宅小区服务收费价格监测月报</v>
      </c>
      <c r="D375" s="8">
        <v>1500</v>
      </c>
    </row>
    <row r="376" spans="1:4">
      <c r="A376" s="12" t="s">
        <v>94</v>
      </c>
      <c r="B376" s="10" t="s">
        <v>28</v>
      </c>
      <c r="C376" s="7" t="str">
        <f>VLOOKUP(B376,Sheet1!$A$1:$B$25,2,0)</f>
        <v>15.广东省商业物业和住宅小区服务收费价格监测月报</v>
      </c>
      <c r="D376" s="8">
        <v>1500</v>
      </c>
    </row>
    <row r="377" spans="1:4">
      <c r="A377" s="12" t="s">
        <v>94</v>
      </c>
      <c r="B377" s="10" t="s">
        <v>22</v>
      </c>
      <c r="C377" s="7" t="str">
        <f>VLOOKUP(B377,Sheet1!$A$1:$B$25,2,0)</f>
        <v>19.广东省家政行业服务收费价格监测月报</v>
      </c>
      <c r="D377" s="8">
        <v>1500</v>
      </c>
    </row>
    <row r="378" spans="1:4">
      <c r="A378" s="12" t="s">
        <v>94</v>
      </c>
      <c r="B378" s="10" t="s">
        <v>22</v>
      </c>
      <c r="C378" s="7" t="str">
        <f>VLOOKUP(B378,Sheet1!$A$1:$B$25,2,0)</f>
        <v>19.广东省家政行业服务收费价格监测月报</v>
      </c>
      <c r="D378" s="8">
        <v>1500</v>
      </c>
    </row>
    <row r="379" spans="1:4">
      <c r="A379" s="12" t="s">
        <v>94</v>
      </c>
      <c r="B379" s="10" t="s">
        <v>32</v>
      </c>
      <c r="C379" s="7" t="str">
        <f>VLOOKUP(B379,Sheet1!$A$1:$B$25,2,0)</f>
        <v>20.广东省洗车行业服务收费价格监测月报</v>
      </c>
      <c r="D379" s="8">
        <v>1500</v>
      </c>
    </row>
    <row r="380" spans="1:4">
      <c r="A380" s="12" t="s">
        <v>94</v>
      </c>
      <c r="B380" s="10" t="s">
        <v>32</v>
      </c>
      <c r="C380" s="7" t="str">
        <f>VLOOKUP(B380,Sheet1!$A$1:$B$25,2,0)</f>
        <v>20.广东省洗车行业服务收费价格监测月报</v>
      </c>
      <c r="D380" s="8">
        <v>1500</v>
      </c>
    </row>
    <row r="381" spans="1:4">
      <c r="A381" s="12" t="s">
        <v>94</v>
      </c>
      <c r="B381" s="10" t="s">
        <v>27</v>
      </c>
      <c r="C381" s="7" t="str">
        <f>VLOOKUP(B381,Sheet1!$A$1:$B$25,2,0)</f>
        <v>21.广东省城镇燃气公司天然气购销价格监测月报</v>
      </c>
      <c r="D381" s="8">
        <v>1500</v>
      </c>
    </row>
    <row r="382" spans="1:4">
      <c r="A382" s="12" t="s">
        <v>94</v>
      </c>
      <c r="B382" s="10" t="s">
        <v>27</v>
      </c>
      <c r="C382" s="7" t="str">
        <f>VLOOKUP(B382,Sheet1!$A$1:$B$25,2,0)</f>
        <v>21.广东省城镇燃气公司天然气购销价格监测月报</v>
      </c>
      <c r="D382" s="8">
        <v>1500</v>
      </c>
    </row>
    <row r="383" spans="1:4">
      <c r="A383" s="12" t="s">
        <v>94</v>
      </c>
      <c r="B383" s="10" t="s">
        <v>26</v>
      </c>
      <c r="C383" s="7" t="str">
        <f>VLOOKUP(B383,Sheet1!$A$1:$B$25,2,0)</f>
        <v>16.广东省食盐批发价格监测月报</v>
      </c>
      <c r="D383" s="8">
        <v>1500</v>
      </c>
    </row>
    <row r="384" spans="1:4">
      <c r="A384" s="12" t="s">
        <v>94</v>
      </c>
      <c r="B384" s="10" t="s">
        <v>21</v>
      </c>
      <c r="C384" s="7" t="str">
        <f>VLOOKUP(B384,Sheet1!$A$1:$B$25,2,0)</f>
        <v>18.广东省房屋租赁价格监测月报</v>
      </c>
      <c r="D384" s="8">
        <v>1500</v>
      </c>
    </row>
    <row r="385" spans="1:4">
      <c r="A385" s="12" t="s">
        <v>94</v>
      </c>
      <c r="B385" s="10" t="s">
        <v>15</v>
      </c>
      <c r="C385" s="7" t="str">
        <f>VLOOKUP(B385,Sheet1!$A$1:$B$25,2,0)</f>
        <v>01.广东省菜篮子价格监测日报</v>
      </c>
      <c r="D385" s="8">
        <v>6500</v>
      </c>
    </row>
    <row r="386" spans="1:4">
      <c r="A386" s="12" t="s">
        <v>94</v>
      </c>
      <c r="B386" s="10" t="s">
        <v>15</v>
      </c>
      <c r="C386" s="7" t="str">
        <f>VLOOKUP(B386,Sheet1!$A$1:$B$25,2,0)</f>
        <v>01.广东省菜篮子价格监测日报</v>
      </c>
      <c r="D386" s="8">
        <v>6900</v>
      </c>
    </row>
    <row r="387" spans="1:4">
      <c r="A387" s="12" t="s">
        <v>94</v>
      </c>
      <c r="B387" s="10" t="s">
        <v>17</v>
      </c>
      <c r="C387" s="7" t="str">
        <f>VLOOKUP(B387,Sheet1!$A$1:$B$25,2,0)</f>
        <v>02.广东省城乡居民食品零售价格监测周报</v>
      </c>
      <c r="D387" s="8">
        <v>2800</v>
      </c>
    </row>
    <row r="388" spans="1:4">
      <c r="A388" s="12" t="s">
        <v>94</v>
      </c>
      <c r="B388" s="10" t="s">
        <v>39</v>
      </c>
      <c r="C388" s="7" t="str">
        <f>VLOOKUP(B388,Sheet1!$A$1:$B$25,2,0)</f>
        <v>08.广东省农业生产资料价格监测旬报</v>
      </c>
      <c r="D388" s="8">
        <v>2100</v>
      </c>
    </row>
    <row r="389" spans="1:4">
      <c r="A389" s="12" t="s">
        <v>94</v>
      </c>
      <c r="B389" s="10" t="s">
        <v>31</v>
      </c>
      <c r="C389" s="7" t="str">
        <f>VLOOKUP(B389,Sheet1!$A$1:$B$25,2,0)</f>
        <v>05.广东省活鸡、鸡蛋及饲料价格监测周报</v>
      </c>
      <c r="D389" s="8">
        <v>2500</v>
      </c>
    </row>
    <row r="390" spans="1:4">
      <c r="A390" s="12" t="s">
        <v>94</v>
      </c>
      <c r="B390" s="13" t="s">
        <v>15</v>
      </c>
      <c r="C390" s="7" t="str">
        <f>VLOOKUP(B390,Sheet1!$A$1:$B$25,2,0)</f>
        <v>01.广东省菜篮子价格监测日报</v>
      </c>
      <c r="D390" s="8">
        <v>6700</v>
      </c>
    </row>
    <row r="391" spans="1:4">
      <c r="A391" s="12" t="s">
        <v>94</v>
      </c>
      <c r="B391" s="13" t="s">
        <v>15</v>
      </c>
      <c r="C391" s="7" t="str">
        <f>VLOOKUP(B391,Sheet1!$A$1:$B$25,2,0)</f>
        <v>01.广东省菜篮子价格监测日报</v>
      </c>
      <c r="D391" s="8">
        <v>6600</v>
      </c>
    </row>
    <row r="392" spans="1:4">
      <c r="A392" s="12" t="s">
        <v>94</v>
      </c>
      <c r="B392" s="13" t="s">
        <v>17</v>
      </c>
      <c r="C392" s="7" t="str">
        <f>VLOOKUP(B392,Sheet1!$A$1:$B$25,2,0)</f>
        <v>02.广东省城乡居民食品零售价格监测周报</v>
      </c>
      <c r="D392" s="8">
        <v>2700</v>
      </c>
    </row>
    <row r="393" spans="1:4">
      <c r="A393" s="12" t="s">
        <v>94</v>
      </c>
      <c r="B393" s="13" t="s">
        <v>39</v>
      </c>
      <c r="C393" s="7" t="str">
        <f>VLOOKUP(B393,Sheet1!$A$1:$B$25,2,0)</f>
        <v>08.广东省农业生产资料价格监测旬报</v>
      </c>
      <c r="D393" s="8">
        <v>2100</v>
      </c>
    </row>
    <row r="394" spans="1:4">
      <c r="A394" s="12" t="s">
        <v>94</v>
      </c>
      <c r="B394" s="7" t="s">
        <v>15</v>
      </c>
      <c r="C394" s="7" t="str">
        <f>VLOOKUP(B394,Sheet1!$A$1:$B$25,2,0)</f>
        <v>01.广东省菜篮子价格监测日报</v>
      </c>
      <c r="D394" s="8">
        <v>7000</v>
      </c>
    </row>
    <row r="395" spans="1:4">
      <c r="A395" s="12" t="s">
        <v>94</v>
      </c>
      <c r="B395" s="10" t="s">
        <v>15</v>
      </c>
      <c r="C395" s="7" t="str">
        <f>VLOOKUP(B395,Sheet1!$A$1:$B$25,2,0)</f>
        <v>01.广东省菜篮子价格监测日报</v>
      </c>
      <c r="D395" s="8">
        <v>6900</v>
      </c>
    </row>
    <row r="396" spans="1:4">
      <c r="A396" s="12" t="s">
        <v>94</v>
      </c>
      <c r="B396" s="9" t="s">
        <v>17</v>
      </c>
      <c r="C396" s="7" t="str">
        <f>VLOOKUP(B396,Sheet1!$A$1:$B$25,2,0)</f>
        <v>02.广东省城乡居民食品零售价格监测周报</v>
      </c>
      <c r="D396" s="8">
        <v>2700</v>
      </c>
    </row>
    <row r="397" spans="1:4">
      <c r="A397" s="12" t="s">
        <v>94</v>
      </c>
      <c r="B397" s="9" t="s">
        <v>15</v>
      </c>
      <c r="C397" s="7" t="str">
        <f>VLOOKUP(B397,Sheet1!$A$1:$B$25,2,0)</f>
        <v>01.广东省菜篮子价格监测日报</v>
      </c>
      <c r="D397" s="8">
        <v>7500</v>
      </c>
    </row>
    <row r="398" spans="1:4">
      <c r="A398" s="12" t="s">
        <v>94</v>
      </c>
      <c r="B398" s="13" t="s">
        <v>17</v>
      </c>
      <c r="C398" s="7" t="str">
        <f>VLOOKUP(B398,Sheet1!$A$1:$B$25,2,0)</f>
        <v>02.广东省城乡居民食品零售价格监测周报</v>
      </c>
      <c r="D398" s="8">
        <v>2900</v>
      </c>
    </row>
    <row r="399" spans="1:4">
      <c r="A399" s="12" t="s">
        <v>94</v>
      </c>
      <c r="B399" s="9" t="s">
        <v>39</v>
      </c>
      <c r="C399" s="7" t="str">
        <f>VLOOKUP(B399,Sheet1!$A$1:$B$25,2,0)</f>
        <v>08.广东省农业生产资料价格监测旬报</v>
      </c>
      <c r="D399" s="8">
        <v>2100</v>
      </c>
    </row>
    <row r="400" spans="1:4">
      <c r="A400" s="12" t="s">
        <v>94</v>
      </c>
      <c r="B400" s="9" t="s">
        <v>38</v>
      </c>
      <c r="C400" s="7" t="str">
        <f>VLOOKUP(B400,Sheet1!$A$1:$B$25,2,0)</f>
        <v>04.广东省生猪、仔猪、母猪及饲料价格监测周报</v>
      </c>
      <c r="D400" s="8">
        <v>2600</v>
      </c>
    </row>
    <row r="401" spans="1:4">
      <c r="A401" s="12" t="s">
        <v>94</v>
      </c>
      <c r="B401" s="9" t="s">
        <v>38</v>
      </c>
      <c r="C401" s="7" t="str">
        <f>VLOOKUP(B401,Sheet1!$A$1:$B$25,2,0)</f>
        <v>04.广东省生猪、仔猪、母猪及饲料价格监测周报</v>
      </c>
      <c r="D401" s="8">
        <v>3000</v>
      </c>
    </row>
    <row r="402" spans="1:4">
      <c r="A402" s="12" t="s">
        <v>94</v>
      </c>
      <c r="B402" s="9" t="s">
        <v>15</v>
      </c>
      <c r="C402" s="7" t="str">
        <f>VLOOKUP(B402,Sheet1!$A$1:$B$25,2,0)</f>
        <v>01.广东省菜篮子价格监测日报</v>
      </c>
      <c r="D402" s="8">
        <v>7700</v>
      </c>
    </row>
    <row r="403" spans="1:4">
      <c r="A403" s="12" t="s">
        <v>94</v>
      </c>
      <c r="B403" s="13" t="s">
        <v>15</v>
      </c>
      <c r="C403" s="7" t="str">
        <f>VLOOKUP(B403,Sheet1!$A$1:$B$25,2,0)</f>
        <v>01.广东省菜篮子价格监测日报</v>
      </c>
      <c r="D403" s="8">
        <v>7600</v>
      </c>
    </row>
    <row r="404" spans="1:4">
      <c r="A404" s="12" t="s">
        <v>94</v>
      </c>
      <c r="B404" s="13" t="s">
        <v>17</v>
      </c>
      <c r="C404" s="7" t="str">
        <f>VLOOKUP(B404,Sheet1!$A$1:$B$25,2,0)</f>
        <v>02.广东省城乡居民食品零售价格监测周报</v>
      </c>
      <c r="D404" s="8">
        <v>2900</v>
      </c>
    </row>
    <row r="405" spans="1:4">
      <c r="A405" s="12" t="s">
        <v>94</v>
      </c>
      <c r="B405" s="13" t="s">
        <v>39</v>
      </c>
      <c r="C405" s="7" t="str">
        <f>VLOOKUP(B405,Sheet1!$A$1:$B$25,2,0)</f>
        <v>08.广东省农业生产资料价格监测旬报</v>
      </c>
      <c r="D405" s="8">
        <v>2000</v>
      </c>
    </row>
    <row r="406" spans="1:4">
      <c r="A406" s="12" t="s">
        <v>95</v>
      </c>
      <c r="B406" s="13" t="s">
        <v>15</v>
      </c>
      <c r="C406" s="7" t="str">
        <f>VLOOKUP(B406,Sheet1!$A$1:$B$25,2,0)</f>
        <v>01.广东省菜篮子价格监测日报</v>
      </c>
      <c r="D406" s="8">
        <v>7800</v>
      </c>
    </row>
    <row r="407" spans="1:4">
      <c r="A407" s="12" t="s">
        <v>95</v>
      </c>
      <c r="B407" s="13" t="s">
        <v>15</v>
      </c>
      <c r="C407" s="7" t="str">
        <f>VLOOKUP(B407,Sheet1!$A$1:$B$25,2,0)</f>
        <v>01.广东省菜篮子价格监测日报</v>
      </c>
      <c r="D407" s="8">
        <v>8000</v>
      </c>
    </row>
    <row r="408" spans="1:4">
      <c r="A408" s="12" t="s">
        <v>95</v>
      </c>
      <c r="B408" s="13" t="s">
        <v>38</v>
      </c>
      <c r="C408" s="7" t="str">
        <f>VLOOKUP(B408,Sheet1!$A$1:$B$25,2,0)</f>
        <v>04.广东省生猪、仔猪、母猪及饲料价格监测周报</v>
      </c>
      <c r="D408" s="8">
        <v>2600</v>
      </c>
    </row>
    <row r="409" spans="1:4">
      <c r="A409" s="12" t="s">
        <v>95</v>
      </c>
      <c r="B409" s="13" t="s">
        <v>17</v>
      </c>
      <c r="C409" s="7" t="str">
        <f>VLOOKUP(B409,Sheet1!$A$1:$B$25,2,0)</f>
        <v>02.广东省城乡居民食品零售价格监测周报</v>
      </c>
      <c r="D409" s="8">
        <v>2800</v>
      </c>
    </row>
    <row r="410" spans="1:4">
      <c r="A410" s="12" t="s">
        <v>95</v>
      </c>
      <c r="B410" s="13" t="s">
        <v>25</v>
      </c>
      <c r="C410" s="7" t="str">
        <f>VLOOKUP(B410,Sheet1!$A$1:$B$25,2,0)</f>
        <v>09.广东省瓶装液化石油气零售价格监测旬报</v>
      </c>
      <c r="D410" s="8">
        <v>2000</v>
      </c>
    </row>
    <row r="411" spans="1:4">
      <c r="A411" s="12" t="s">
        <v>95</v>
      </c>
      <c r="B411" s="13" t="s">
        <v>33</v>
      </c>
      <c r="C411" s="7" t="str">
        <f>VLOOKUP(B411,Sheet1!$A$1:$B$25,2,0)</f>
        <v>10.广东省成品油购销价格监测旬报</v>
      </c>
      <c r="D411" s="8">
        <v>2000</v>
      </c>
    </row>
    <row r="412" spans="1:4">
      <c r="A412" s="12" t="s">
        <v>95</v>
      </c>
      <c r="B412" s="13" t="s">
        <v>22</v>
      </c>
      <c r="C412" s="7" t="str">
        <f>VLOOKUP(B412,Sheet1!$A$1:$B$25,2,0)</f>
        <v>19.广东省家政行业服务收费价格监测月报</v>
      </c>
      <c r="D412" s="8">
        <v>1500</v>
      </c>
    </row>
    <row r="413" spans="1:4">
      <c r="A413" s="12" t="s">
        <v>95</v>
      </c>
      <c r="B413" s="13" t="s">
        <v>22</v>
      </c>
      <c r="C413" s="7" t="str">
        <f>VLOOKUP(B413,Sheet1!$A$1:$B$25,2,0)</f>
        <v>19.广东省家政行业服务收费价格监测月报</v>
      </c>
      <c r="D413" s="8">
        <v>1500</v>
      </c>
    </row>
    <row r="414" spans="1:4">
      <c r="A414" s="12" t="s">
        <v>95</v>
      </c>
      <c r="B414" s="13" t="s">
        <v>32</v>
      </c>
      <c r="C414" s="7" t="str">
        <f>VLOOKUP(B414,Sheet1!$A$1:$B$25,2,0)</f>
        <v>20.广东省洗车行业服务收费价格监测月报</v>
      </c>
      <c r="D414" s="8">
        <v>1500</v>
      </c>
    </row>
    <row r="415" spans="1:4">
      <c r="A415" s="12" t="s">
        <v>95</v>
      </c>
      <c r="B415" s="13" t="s">
        <v>32</v>
      </c>
      <c r="C415" s="7" t="str">
        <f>VLOOKUP(B415,Sheet1!$A$1:$B$25,2,0)</f>
        <v>20.广东省洗车行业服务收费价格监测月报</v>
      </c>
      <c r="D415" s="8">
        <v>1500</v>
      </c>
    </row>
    <row r="416" spans="1:4">
      <c r="A416" s="12" t="s">
        <v>95</v>
      </c>
      <c r="B416" s="13" t="s">
        <v>26</v>
      </c>
      <c r="C416" s="7" t="str">
        <f>VLOOKUP(B416,Sheet1!$A$1:$B$25,2,0)</f>
        <v>16.广东省食盐批发价格监测月报</v>
      </c>
      <c r="D416" s="8">
        <v>1500</v>
      </c>
    </row>
    <row r="417" spans="1:4">
      <c r="A417" s="12" t="s">
        <v>95</v>
      </c>
      <c r="B417" s="13" t="s">
        <v>27</v>
      </c>
      <c r="C417" s="7" t="str">
        <f>VLOOKUP(B417,Sheet1!$A$1:$B$25,2,0)</f>
        <v>21.广东省城镇燃气公司天然气购销价格监测月报</v>
      </c>
      <c r="D417" s="8">
        <v>1500</v>
      </c>
    </row>
    <row r="418" spans="1:4">
      <c r="A418" s="12" t="s">
        <v>95</v>
      </c>
      <c r="B418" s="13" t="s">
        <v>21</v>
      </c>
      <c r="C418" s="7" t="str">
        <f>VLOOKUP(B418,Sheet1!$A$1:$B$25,2,0)</f>
        <v>18.广东省房屋租赁价格监测月报</v>
      </c>
      <c r="D418" s="8">
        <v>1600</v>
      </c>
    </row>
    <row r="419" spans="1:4">
      <c r="A419" s="12" t="s">
        <v>95</v>
      </c>
      <c r="B419" s="9" t="s">
        <v>15</v>
      </c>
      <c r="C419" s="7" t="str">
        <f>VLOOKUP(B419,Sheet1!$A$1:$B$25,2,0)</f>
        <v>01.广东省菜篮子价格监测日报</v>
      </c>
      <c r="D419" s="8">
        <v>7900</v>
      </c>
    </row>
    <row r="420" spans="1:4">
      <c r="A420" s="12" t="s">
        <v>95</v>
      </c>
      <c r="B420" s="13" t="s">
        <v>15</v>
      </c>
      <c r="C420" s="7" t="str">
        <f>VLOOKUP(B420,Sheet1!$A$1:$B$25,2,0)</f>
        <v>01.广东省菜篮子价格监测日报</v>
      </c>
      <c r="D420" s="8">
        <v>8000</v>
      </c>
    </row>
    <row r="421" spans="1:4">
      <c r="A421" s="12" t="s">
        <v>95</v>
      </c>
      <c r="B421" s="9" t="s">
        <v>37</v>
      </c>
      <c r="C421" s="7" t="str">
        <f>VLOOKUP(B421,Sheet1!$A$1:$B$25,2,0)</f>
        <v>06.广东省肉鸡批发市场价格监测周报</v>
      </c>
      <c r="D421" s="8">
        <v>2500</v>
      </c>
    </row>
    <row r="422" spans="1:4">
      <c r="A422" s="12" t="s">
        <v>95</v>
      </c>
      <c r="B422" s="13" t="s">
        <v>17</v>
      </c>
      <c r="C422" s="7" t="str">
        <f>VLOOKUP(B422,Sheet1!$A$1:$B$25,2,0)</f>
        <v>02.广东省城乡居民食品零售价格监测周报</v>
      </c>
      <c r="D422" s="8">
        <v>2800</v>
      </c>
    </row>
    <row r="423" spans="1:4">
      <c r="A423" s="12" t="s">
        <v>95</v>
      </c>
      <c r="B423" s="9" t="s">
        <v>38</v>
      </c>
      <c r="C423" s="7" t="str">
        <f>VLOOKUP(B423,Sheet1!$A$1:$B$25,2,0)</f>
        <v>04.广东省生猪、仔猪、母猪及饲料价格监测周报</v>
      </c>
      <c r="D423" s="8">
        <v>3000</v>
      </c>
    </row>
    <row r="424" spans="1:4">
      <c r="A424" s="12" t="s">
        <v>95</v>
      </c>
      <c r="B424" s="9" t="s">
        <v>38</v>
      </c>
      <c r="C424" s="7" t="str">
        <f>VLOOKUP(B424,Sheet1!$A$1:$B$25,2,0)</f>
        <v>04.广东省生猪、仔猪、母猪及饲料价格监测周报</v>
      </c>
      <c r="D424" s="8">
        <v>3000</v>
      </c>
    </row>
    <row r="425" spans="1:4">
      <c r="A425" s="12" t="s">
        <v>95</v>
      </c>
      <c r="B425" s="13" t="s">
        <v>39</v>
      </c>
      <c r="C425" s="7" t="str">
        <f>VLOOKUP(B425,Sheet1!$A$1:$B$25,2,0)</f>
        <v>08.广东省农业生产资料价格监测旬报</v>
      </c>
      <c r="D425" s="8">
        <v>2200</v>
      </c>
    </row>
    <row r="426" spans="1:4">
      <c r="A426" s="12" t="s">
        <v>95</v>
      </c>
      <c r="B426" s="13" t="s">
        <v>24</v>
      </c>
      <c r="C426" s="7" t="str">
        <f>VLOOKUP(B426,Sheet1!$A$1:$B$25,2,0)</f>
        <v>07.广东省工业生产资料价格监测旬报</v>
      </c>
      <c r="D426" s="8">
        <v>2000</v>
      </c>
    </row>
    <row r="427" spans="1:4">
      <c r="A427" s="12" t="s">
        <v>95</v>
      </c>
      <c r="B427" s="13" t="s">
        <v>15</v>
      </c>
      <c r="C427" s="7" t="str">
        <f>VLOOKUP(B427,Sheet1!$A$1:$B$25,2,0)</f>
        <v>01.广东省菜篮子价格监测日报</v>
      </c>
      <c r="D427" s="8">
        <v>8000</v>
      </c>
    </row>
    <row r="428" spans="1:4">
      <c r="A428" s="12" t="s">
        <v>95</v>
      </c>
      <c r="B428" s="13" t="s">
        <v>15</v>
      </c>
      <c r="C428" s="7" t="str">
        <f>VLOOKUP(B428,Sheet1!$A$1:$B$25,2,0)</f>
        <v>01.广东省菜篮子价格监测日报</v>
      </c>
      <c r="D428" s="8">
        <v>8000</v>
      </c>
    </row>
    <row r="429" spans="1:4">
      <c r="A429" s="12" t="s">
        <v>95</v>
      </c>
      <c r="B429" s="9" t="s">
        <v>17</v>
      </c>
      <c r="C429" s="7" t="str">
        <f>VLOOKUP(B429,Sheet1!$A$1:$B$25,2,0)</f>
        <v>02.广东省城乡居民食品零售价格监测周报</v>
      </c>
      <c r="D429" s="8">
        <v>3000</v>
      </c>
    </row>
    <row r="430" spans="1:4">
      <c r="A430" s="12" t="s">
        <v>95</v>
      </c>
      <c r="B430" s="9" t="s">
        <v>38</v>
      </c>
      <c r="C430" s="7" t="str">
        <f>VLOOKUP(B430,Sheet1!$A$1:$B$25,2,0)</f>
        <v>04.广东省生猪、仔猪、母猪及饲料价格监测周报</v>
      </c>
      <c r="D430" s="8">
        <v>2600</v>
      </c>
    </row>
    <row r="431" spans="1:4">
      <c r="A431" s="12" t="s">
        <v>95</v>
      </c>
      <c r="B431" s="13" t="s">
        <v>46</v>
      </c>
      <c r="C431" s="7" t="str">
        <f>VLOOKUP(B431,Sheet1!$A$1:$B$25,2,0)</f>
        <v>12.广东省成品粮出厂价格监测旬报</v>
      </c>
      <c r="D431" s="8">
        <v>2000</v>
      </c>
    </row>
    <row r="432" spans="1:4">
      <c r="A432" s="12" t="s">
        <v>95</v>
      </c>
      <c r="B432" s="9" t="s">
        <v>45</v>
      </c>
      <c r="C432" s="7" t="str">
        <f>VLOOKUP(B432,Sheet1!$A$1:$B$25,2,0)</f>
        <v>11.广东省原粮购销价格监测旬报</v>
      </c>
      <c r="D432" s="8">
        <v>2000</v>
      </c>
    </row>
    <row r="433" spans="1:4">
      <c r="A433" s="12" t="s">
        <v>95</v>
      </c>
      <c r="B433" s="14" t="s">
        <v>45</v>
      </c>
      <c r="C433" s="7" t="str">
        <f>VLOOKUP(B433,Sheet1!$A$1:$B$25,2,0)</f>
        <v>11.广东省原粮购销价格监测旬报</v>
      </c>
      <c r="D433" s="8">
        <v>2000</v>
      </c>
    </row>
    <row r="434" spans="1:4">
      <c r="A434" s="12" t="s">
        <v>95</v>
      </c>
      <c r="B434" s="10" t="s">
        <v>39</v>
      </c>
      <c r="C434" s="7" t="str">
        <f>VLOOKUP(B434,Sheet1!$A$1:$B$25,2,0)</f>
        <v>08.广东省农业生产资料价格监测旬报</v>
      </c>
      <c r="D434" s="8">
        <v>2100</v>
      </c>
    </row>
    <row r="435" spans="1:4">
      <c r="A435" s="12" t="s">
        <v>95</v>
      </c>
      <c r="B435" s="10" t="s">
        <v>15</v>
      </c>
      <c r="C435" s="7" t="str">
        <f>VLOOKUP(B435,Sheet1!$A$1:$B$25,2,0)</f>
        <v>01.广东省菜篮子价格监测日报</v>
      </c>
      <c r="D435" s="8">
        <v>8000</v>
      </c>
    </row>
    <row r="436" spans="1:4">
      <c r="A436" s="12" t="s">
        <v>95</v>
      </c>
      <c r="B436" s="10" t="s">
        <v>17</v>
      </c>
      <c r="C436" s="7" t="str">
        <f>VLOOKUP(B436,Sheet1!$A$1:$B$25,2,0)</f>
        <v>02.广东省城乡居民食品零售价格监测周报</v>
      </c>
      <c r="D436" s="8">
        <v>2800</v>
      </c>
    </row>
    <row r="437" spans="1:4">
      <c r="A437" s="12" t="s">
        <v>95</v>
      </c>
      <c r="B437" s="10" t="s">
        <v>15</v>
      </c>
      <c r="C437" s="7" t="str">
        <f>VLOOKUP(B437,Sheet1!$A$1:$B$25,2,0)</f>
        <v>01.广东省菜篮子价格监测日报</v>
      </c>
      <c r="D437" s="8">
        <v>8000</v>
      </c>
    </row>
    <row r="438" spans="1:4">
      <c r="A438" s="12" t="s">
        <v>95</v>
      </c>
      <c r="B438" s="10" t="s">
        <v>17</v>
      </c>
      <c r="C438" s="7" t="str">
        <f>VLOOKUP(B438,Sheet1!$A$1:$B$25,2,0)</f>
        <v>02.广东省城乡居民食品零售价格监测周报</v>
      </c>
      <c r="D438" s="8">
        <v>2900</v>
      </c>
    </row>
    <row r="439" spans="1:4">
      <c r="A439" s="12" t="s">
        <v>95</v>
      </c>
      <c r="B439" s="10" t="s">
        <v>15</v>
      </c>
      <c r="C439" s="7" t="str">
        <f>VLOOKUP(B439,Sheet1!$A$1:$B$25,2,0)</f>
        <v>01.广东省菜篮子价格监测日报</v>
      </c>
      <c r="D439" s="8">
        <v>7700</v>
      </c>
    </row>
    <row r="440" spans="1:4">
      <c r="A440" s="12" t="s">
        <v>95</v>
      </c>
      <c r="B440" s="10" t="s">
        <v>15</v>
      </c>
      <c r="C440" s="7" t="str">
        <f>VLOOKUP(B440,Sheet1!$A$1:$B$25,2,0)</f>
        <v>01.广东省菜篮子价格监测日报</v>
      </c>
      <c r="D440" s="8">
        <v>7300</v>
      </c>
    </row>
    <row r="441" spans="1:4">
      <c r="A441" s="12" t="s">
        <v>95</v>
      </c>
      <c r="B441" s="10" t="s">
        <v>17</v>
      </c>
      <c r="C441" s="7" t="str">
        <f>VLOOKUP(B441,Sheet1!$A$1:$B$25,2,0)</f>
        <v>02.广东省城乡居民食品零售价格监测周报</v>
      </c>
      <c r="D441" s="8">
        <v>2800</v>
      </c>
    </row>
    <row r="442" spans="1:4">
      <c r="A442" s="12" t="s">
        <v>95</v>
      </c>
      <c r="B442" s="10" t="s">
        <v>24</v>
      </c>
      <c r="C442" s="7" t="str">
        <f>VLOOKUP(B442,Sheet1!$A$1:$B$25,2,0)</f>
        <v>07.广东省工业生产资料价格监测旬报</v>
      </c>
      <c r="D442" s="8">
        <v>2000</v>
      </c>
    </row>
    <row r="443" spans="1:4">
      <c r="A443" s="12" t="s">
        <v>95</v>
      </c>
      <c r="B443" s="10" t="s">
        <v>39</v>
      </c>
      <c r="C443" s="7" t="str">
        <f>VLOOKUP(B443,Sheet1!$A$1:$B$25,2,0)</f>
        <v>08.广东省农业生产资料价格监测旬报</v>
      </c>
      <c r="D443" s="8">
        <v>2100</v>
      </c>
    </row>
    <row r="444" spans="1:4">
      <c r="A444" s="12" t="s">
        <v>95</v>
      </c>
      <c r="B444" s="10" t="s">
        <v>17</v>
      </c>
      <c r="C444" s="7" t="str">
        <f>VLOOKUP(B444,Sheet1!$A$1:$B$25,2,0)</f>
        <v>02.广东省城乡居民食品零售价格监测周报</v>
      </c>
      <c r="D444" s="8">
        <v>2900</v>
      </c>
    </row>
    <row r="445" spans="1:4">
      <c r="A445" s="12" t="s">
        <v>95</v>
      </c>
      <c r="B445" s="10" t="s">
        <v>15</v>
      </c>
      <c r="C445" s="7" t="str">
        <f>VLOOKUP(B445,Sheet1!$A$1:$B$25,2,0)</f>
        <v>01.广东省菜篮子价格监测日报</v>
      </c>
      <c r="D445" s="8">
        <v>8000</v>
      </c>
    </row>
    <row r="446" spans="1:4">
      <c r="A446" s="12" t="s">
        <v>95</v>
      </c>
      <c r="B446" s="10" t="s">
        <v>15</v>
      </c>
      <c r="C446" s="7" t="str">
        <f>VLOOKUP(B446,Sheet1!$A$1:$B$25,2,0)</f>
        <v>01.广东省菜篮子价格监测日报</v>
      </c>
      <c r="D446" s="8">
        <v>6200</v>
      </c>
    </row>
    <row r="447" spans="1:4">
      <c r="A447" s="12" t="s">
        <v>95</v>
      </c>
      <c r="B447" s="10" t="s">
        <v>17</v>
      </c>
      <c r="C447" s="7" t="str">
        <f>VLOOKUP(B447,Sheet1!$A$1:$B$25,2,0)</f>
        <v>02.广东省城乡居民食品零售价格监测周报</v>
      </c>
      <c r="D447" s="8">
        <v>2800</v>
      </c>
    </row>
    <row r="448" spans="1:4">
      <c r="A448" s="12" t="s">
        <v>95</v>
      </c>
      <c r="B448" s="10" t="s">
        <v>27</v>
      </c>
      <c r="C448" s="7" t="str">
        <f>VLOOKUP(B448,Sheet1!$A$1:$B$25,2,0)</f>
        <v>21.广东省城镇燃气公司天然气购销价格监测月报</v>
      </c>
      <c r="D448" s="8">
        <v>1500</v>
      </c>
    </row>
    <row r="449" spans="1:4">
      <c r="A449" s="12" t="s">
        <v>95</v>
      </c>
      <c r="B449" s="10" t="s">
        <v>39</v>
      </c>
      <c r="C449" s="7" t="str">
        <f>VLOOKUP(B449,Sheet1!$A$1:$B$25,2,0)</f>
        <v>08.广东省农业生产资料价格监测旬报</v>
      </c>
      <c r="D449" s="8">
        <v>2100</v>
      </c>
    </row>
    <row r="450" spans="1:4">
      <c r="A450" s="12" t="s">
        <v>96</v>
      </c>
      <c r="B450" s="10" t="s">
        <v>15</v>
      </c>
      <c r="C450" s="7" t="str">
        <f>VLOOKUP(B450,Sheet1!$A$1:$B$25,2,0)</f>
        <v>01.广东省菜篮子价格监测日报</v>
      </c>
      <c r="D450" s="8">
        <v>7700</v>
      </c>
    </row>
    <row r="451" spans="1:4">
      <c r="A451" s="12" t="s">
        <v>96</v>
      </c>
      <c r="B451" s="10" t="s">
        <v>15</v>
      </c>
      <c r="C451" s="7" t="str">
        <f>VLOOKUP(B451,Sheet1!$A$1:$B$25,2,0)</f>
        <v>01.广东省菜篮子价格监测日报</v>
      </c>
      <c r="D451" s="8">
        <v>8000</v>
      </c>
    </row>
    <row r="452" spans="1:4">
      <c r="A452" s="12" t="s">
        <v>96</v>
      </c>
      <c r="B452" s="10" t="s">
        <v>40</v>
      </c>
      <c r="C452" s="7" t="str">
        <f>VLOOKUP(B452,Sheet1!$A$1:$B$25,2,0)</f>
        <v>25.广东省节假日价格监测日报</v>
      </c>
      <c r="D452" s="8">
        <v>1900</v>
      </c>
    </row>
    <row r="453" spans="1:4">
      <c r="A453" s="12" t="s">
        <v>96</v>
      </c>
      <c r="B453" s="10" t="s">
        <v>17</v>
      </c>
      <c r="C453" s="7" t="str">
        <f>VLOOKUP(B453,Sheet1!$A$1:$B$25,2,0)</f>
        <v>02.广东省城乡居民食品零售价格监测周报</v>
      </c>
      <c r="D453" s="8">
        <v>3000</v>
      </c>
    </row>
    <row r="454" spans="1:4">
      <c r="A454" s="12" t="s">
        <v>96</v>
      </c>
      <c r="B454" s="10" t="s">
        <v>17</v>
      </c>
      <c r="C454" s="7" t="str">
        <f>VLOOKUP(B454,Sheet1!$A$1:$B$25,2,0)</f>
        <v>02.广东省城乡居民食品零售价格监测周报</v>
      </c>
      <c r="D454" s="8">
        <v>2900</v>
      </c>
    </row>
    <row r="455" spans="1:4">
      <c r="A455" s="12" t="s">
        <v>96</v>
      </c>
      <c r="B455" s="10" t="s">
        <v>34</v>
      </c>
      <c r="C455" s="7" t="str">
        <f>VLOOKUP(B455,Sheet1!$A$1:$B$25,2,0)</f>
        <v>03.广东省农副产品批发市场价格监测周报</v>
      </c>
      <c r="D455" s="8">
        <v>3000</v>
      </c>
    </row>
    <row r="456" spans="1:4">
      <c r="A456" s="12" t="s">
        <v>96</v>
      </c>
      <c r="B456" s="10" t="s">
        <v>31</v>
      </c>
      <c r="C456" s="7" t="str">
        <f>VLOOKUP(B456,Sheet1!$A$1:$B$25,2,0)</f>
        <v>05.广东省活鸡、鸡蛋及饲料价格监测周报</v>
      </c>
      <c r="D456" s="8">
        <v>2500</v>
      </c>
    </row>
    <row r="457" spans="1:4">
      <c r="A457" s="12" t="s">
        <v>96</v>
      </c>
      <c r="B457" s="10" t="s">
        <v>38</v>
      </c>
      <c r="C457" s="7" t="str">
        <f>VLOOKUP(B457,Sheet1!$A$1:$B$25,2,0)</f>
        <v>04.广东省生猪、仔猪、母猪及饲料价格监测周报</v>
      </c>
      <c r="D457" s="8">
        <v>3000</v>
      </c>
    </row>
    <row r="458" spans="1:4">
      <c r="A458" s="12" t="s">
        <v>96</v>
      </c>
      <c r="B458" s="10" t="s">
        <v>38</v>
      </c>
      <c r="C458" s="7" t="str">
        <f>VLOOKUP(B458,Sheet1!$A$1:$B$25,2,0)</f>
        <v>04.广东省生猪、仔猪、母猪及饲料价格监测周报</v>
      </c>
      <c r="D458" s="8">
        <v>2600</v>
      </c>
    </row>
    <row r="459" spans="1:4">
      <c r="A459" s="12" t="s">
        <v>96</v>
      </c>
      <c r="B459" s="10" t="s">
        <v>37</v>
      </c>
      <c r="C459" s="7" t="str">
        <f>VLOOKUP(B459,Sheet1!$A$1:$B$25,2,0)</f>
        <v>06.广东省肉鸡批发市场价格监测周报</v>
      </c>
      <c r="D459" s="8">
        <v>2500</v>
      </c>
    </row>
    <row r="460" spans="1:4">
      <c r="A460" s="12" t="s">
        <v>96</v>
      </c>
      <c r="B460" s="10" t="s">
        <v>25</v>
      </c>
      <c r="C460" s="7" t="str">
        <f>VLOOKUP(B460,Sheet1!$A$1:$B$25,2,0)</f>
        <v>09.广东省瓶装液化石油气零售价格监测旬报</v>
      </c>
      <c r="D460" s="8">
        <v>2000</v>
      </c>
    </row>
    <row r="461" spans="1:4">
      <c r="A461" s="12" t="s">
        <v>96</v>
      </c>
      <c r="B461" s="10" t="s">
        <v>27</v>
      </c>
      <c r="C461" s="7" t="str">
        <f>VLOOKUP(B461,Sheet1!$A$1:$B$25,2,0)</f>
        <v>21.广东省城镇燃气公司天然气购销价格监测月报</v>
      </c>
      <c r="D461" s="8">
        <v>1500</v>
      </c>
    </row>
    <row r="462" spans="1:4">
      <c r="A462" s="12" t="s">
        <v>96</v>
      </c>
      <c r="B462" s="10" t="s">
        <v>40</v>
      </c>
      <c r="C462" s="7" t="str">
        <f>VLOOKUP(B462,Sheet1!$A$1:$B$25,2,0)</f>
        <v>25.广东省节假日价格监测日报</v>
      </c>
      <c r="D462" s="8">
        <v>1500</v>
      </c>
    </row>
    <row r="463" spans="1:4">
      <c r="A463" s="12" t="s">
        <v>96</v>
      </c>
      <c r="B463" s="10" t="s">
        <v>33</v>
      </c>
      <c r="C463" s="7" t="str">
        <f>VLOOKUP(B463,Sheet1!$A$1:$B$25,2,0)</f>
        <v>10.广东省成品油购销价格监测旬报</v>
      </c>
      <c r="D463" s="8">
        <v>2000</v>
      </c>
    </row>
    <row r="464" spans="1:4">
      <c r="A464" s="12" t="s">
        <v>96</v>
      </c>
      <c r="B464" s="10" t="s">
        <v>33</v>
      </c>
      <c r="C464" s="7" t="str">
        <f>VLOOKUP(B464,Sheet1!$A$1:$B$25,2,0)</f>
        <v>10.广东省成品油购销价格监测旬报</v>
      </c>
      <c r="D464" s="8">
        <v>2000</v>
      </c>
    </row>
    <row r="465" spans="1:4">
      <c r="A465" s="12" t="s">
        <v>96</v>
      </c>
      <c r="B465" s="10" t="s">
        <v>33</v>
      </c>
      <c r="C465" s="7" t="str">
        <f>VLOOKUP(B465,Sheet1!$A$1:$B$25,2,0)</f>
        <v>10.广东省成品油购销价格监测旬报</v>
      </c>
      <c r="D465" s="8">
        <v>2000</v>
      </c>
    </row>
    <row r="466" spans="1:4">
      <c r="A466" s="12" t="s">
        <v>96</v>
      </c>
      <c r="B466" s="10" t="s">
        <v>24</v>
      </c>
      <c r="C466" s="7" t="str">
        <f>VLOOKUP(B466,Sheet1!$A$1:$B$25,2,0)</f>
        <v>07.广东省工业生产资料价格监测旬报</v>
      </c>
      <c r="D466" s="8">
        <v>2000</v>
      </c>
    </row>
    <row r="467" spans="1:4">
      <c r="A467" s="12" t="s">
        <v>96</v>
      </c>
      <c r="B467" s="10" t="s">
        <v>28</v>
      </c>
      <c r="C467" s="7" t="str">
        <f>VLOOKUP(B467,Sheet1!$A$1:$B$25,2,0)</f>
        <v>15.广东省商业物业和住宅小区服务收费价格监测月报</v>
      </c>
      <c r="D467" s="8">
        <v>1500</v>
      </c>
    </row>
    <row r="468" spans="1:4">
      <c r="A468" s="12" t="s">
        <v>96</v>
      </c>
      <c r="B468" s="10" t="s">
        <v>28</v>
      </c>
      <c r="C468" s="7" t="str">
        <f>VLOOKUP(B468,Sheet1!$A$1:$B$25,2,0)</f>
        <v>15.广东省商业物业和住宅小区服务收费价格监测月报</v>
      </c>
      <c r="D468" s="8">
        <v>1500</v>
      </c>
    </row>
    <row r="469" spans="1:4">
      <c r="A469" s="12" t="s">
        <v>96</v>
      </c>
      <c r="B469" s="10" t="s">
        <v>28</v>
      </c>
      <c r="C469" s="7" t="str">
        <f>VLOOKUP(B469,Sheet1!$A$1:$B$25,2,0)</f>
        <v>15.广东省商业物业和住宅小区服务收费价格监测月报</v>
      </c>
      <c r="D469" s="8">
        <v>1500</v>
      </c>
    </row>
    <row r="470" spans="1:4">
      <c r="A470" s="12" t="s">
        <v>96</v>
      </c>
      <c r="B470" s="10" t="s">
        <v>28</v>
      </c>
      <c r="C470" s="7" t="str">
        <f>VLOOKUP(B470,Sheet1!$A$1:$B$25,2,0)</f>
        <v>15.广东省商业物业和住宅小区服务收费价格监测月报</v>
      </c>
      <c r="D470" s="8">
        <v>1500</v>
      </c>
    </row>
    <row r="471" spans="1:4">
      <c r="A471" s="12" t="s">
        <v>96</v>
      </c>
      <c r="B471" s="10" t="s">
        <v>28</v>
      </c>
      <c r="C471" s="7" t="str">
        <f>VLOOKUP(B471,Sheet1!$A$1:$B$25,2,0)</f>
        <v>15.广东省商业物业和住宅小区服务收费价格监测月报</v>
      </c>
      <c r="D471" s="8">
        <v>1500</v>
      </c>
    </row>
    <row r="472" spans="1:4">
      <c r="A472" s="12" t="s">
        <v>96</v>
      </c>
      <c r="B472" s="7" t="s">
        <v>28</v>
      </c>
      <c r="C472" s="7" t="str">
        <f>VLOOKUP(B472,Sheet1!$A$1:$B$25,2,0)</f>
        <v>15.广东省商业物业和住宅小区服务收费价格监测月报</v>
      </c>
      <c r="D472" s="8">
        <v>1500</v>
      </c>
    </row>
    <row r="473" spans="1:4">
      <c r="A473" s="12" t="s">
        <v>96</v>
      </c>
      <c r="B473" s="10" t="s">
        <v>40</v>
      </c>
      <c r="C473" s="7" t="str">
        <f>VLOOKUP(B473,Sheet1!$A$1:$B$25,2,0)</f>
        <v>25.广东省节假日价格监测日报</v>
      </c>
      <c r="D473" s="8">
        <v>1500</v>
      </c>
    </row>
    <row r="474" spans="1:4">
      <c r="A474" s="12" t="s">
        <v>96</v>
      </c>
      <c r="B474" s="10" t="s">
        <v>40</v>
      </c>
      <c r="C474" s="7" t="str">
        <f>VLOOKUP(B474,Sheet1!$A$1:$B$25,2,0)</f>
        <v>25.广东省节假日价格监测日报</v>
      </c>
      <c r="D474" s="8">
        <v>1500</v>
      </c>
    </row>
    <row r="475" spans="1:4">
      <c r="A475" s="12" t="s">
        <v>96</v>
      </c>
      <c r="B475" s="10" t="s">
        <v>19</v>
      </c>
      <c r="C475" s="7" t="str">
        <f>VLOOKUP(B475,Sheet1!$A$1:$B$25,2,0)</f>
        <v>22.广东省道路班车客运票价监测月报</v>
      </c>
      <c r="D475" s="8">
        <v>2100</v>
      </c>
    </row>
    <row r="476" spans="1:4">
      <c r="A476" s="12" t="s">
        <v>96</v>
      </c>
      <c r="B476" s="10" t="s">
        <v>40</v>
      </c>
      <c r="C476" s="7" t="str">
        <f>VLOOKUP(B476,Sheet1!$A$1:$B$25,2,0)</f>
        <v>25.广东省节假日价格监测日报</v>
      </c>
      <c r="D476" s="8">
        <v>1800</v>
      </c>
    </row>
    <row r="477" spans="1:4">
      <c r="A477" s="12" t="s">
        <v>96</v>
      </c>
      <c r="B477" s="10" t="s">
        <v>19</v>
      </c>
      <c r="C477" s="7" t="str">
        <f>VLOOKUP(B477,Sheet1!$A$1:$B$25,2,0)</f>
        <v>22.广东省道路班车客运票价监测月报</v>
      </c>
      <c r="D477" s="8">
        <v>2100</v>
      </c>
    </row>
    <row r="478" spans="1:4">
      <c r="A478" s="12" t="s">
        <v>96</v>
      </c>
      <c r="B478" s="10" t="s">
        <v>24</v>
      </c>
      <c r="C478" s="7" t="str">
        <f>VLOOKUP(B478,Sheet1!$A$1:$B$25,2,0)</f>
        <v>07.广东省工业生产资料价格监测旬报</v>
      </c>
      <c r="D478" s="8">
        <v>2000</v>
      </c>
    </row>
    <row r="479" spans="1:4">
      <c r="A479" s="12" t="s">
        <v>96</v>
      </c>
      <c r="B479" s="10" t="s">
        <v>24</v>
      </c>
      <c r="C479" s="7" t="str">
        <f>VLOOKUP(B479,Sheet1!$A$1:$B$25,2,0)</f>
        <v>07.广东省工业生产资料价格监测旬报</v>
      </c>
      <c r="D479" s="8">
        <v>2000</v>
      </c>
    </row>
    <row r="480" spans="1:4">
      <c r="A480" s="12" t="s">
        <v>96</v>
      </c>
      <c r="B480" s="10" t="s">
        <v>22</v>
      </c>
      <c r="C480" s="7" t="str">
        <f>VLOOKUP(B480,Sheet1!$A$1:$B$25,2,0)</f>
        <v>19.广东省家政行业服务收费价格监测月报</v>
      </c>
      <c r="D480" s="8">
        <v>1500</v>
      </c>
    </row>
    <row r="481" spans="1:4">
      <c r="A481" s="12" t="s">
        <v>96</v>
      </c>
      <c r="B481" s="10" t="s">
        <v>22</v>
      </c>
      <c r="C481" s="7" t="str">
        <f>VLOOKUP(B481,Sheet1!$A$1:$B$25,2,0)</f>
        <v>19.广东省家政行业服务收费价格监测月报</v>
      </c>
      <c r="D481" s="8">
        <v>1500</v>
      </c>
    </row>
    <row r="482" spans="1:4">
      <c r="A482" s="12" t="s">
        <v>96</v>
      </c>
      <c r="B482" s="10" t="s">
        <v>32</v>
      </c>
      <c r="C482" s="7" t="str">
        <f>VLOOKUP(B482,Sheet1!$A$1:$B$25,2,0)</f>
        <v>20.广东省洗车行业服务收费价格监测月报</v>
      </c>
      <c r="D482" s="8">
        <v>1500</v>
      </c>
    </row>
    <row r="483" spans="1:4">
      <c r="A483" s="12" t="s">
        <v>96</v>
      </c>
      <c r="B483" s="10" t="s">
        <v>32</v>
      </c>
      <c r="C483" s="7" t="str">
        <f>VLOOKUP(B483,Sheet1!$A$1:$B$25,2,0)</f>
        <v>20.广东省洗车行业服务收费价格监测月报</v>
      </c>
      <c r="D483" s="8">
        <v>1500</v>
      </c>
    </row>
    <row r="484" spans="1:4">
      <c r="A484" s="12" t="s">
        <v>96</v>
      </c>
      <c r="B484" s="10" t="s">
        <v>38</v>
      </c>
      <c r="C484" s="7" t="str">
        <f>VLOOKUP(B484,Sheet1!$A$1:$B$25,2,0)</f>
        <v>04.广东省生猪、仔猪、母猪及饲料价格监测周报</v>
      </c>
      <c r="D484" s="8">
        <v>3000</v>
      </c>
    </row>
    <row r="485" spans="1:4">
      <c r="A485" s="12" t="s">
        <v>96</v>
      </c>
      <c r="B485" s="10" t="s">
        <v>24</v>
      </c>
      <c r="C485" s="7" t="str">
        <f>VLOOKUP(B485,Sheet1!$A$1:$B$25,2,0)</f>
        <v>07.广东省工业生产资料价格监测旬报</v>
      </c>
      <c r="D485" s="8">
        <v>2000</v>
      </c>
    </row>
    <row r="486" spans="1:4">
      <c r="A486" s="12" t="s">
        <v>96</v>
      </c>
      <c r="B486" s="10" t="s">
        <v>27</v>
      </c>
      <c r="C486" s="7" t="str">
        <f>VLOOKUP(B486,Sheet1!$A$1:$B$25,2,0)</f>
        <v>21.广东省城镇燃气公司天然气购销价格监测月报</v>
      </c>
      <c r="D486" s="8">
        <v>1500</v>
      </c>
    </row>
    <row r="487" spans="1:4">
      <c r="A487" s="12" t="s">
        <v>96</v>
      </c>
      <c r="B487" s="10" t="s">
        <v>26</v>
      </c>
      <c r="C487" s="7" t="str">
        <f>VLOOKUP(B487,Sheet1!$A$1:$B$25,2,0)</f>
        <v>16.广东省食盐批发价格监测月报</v>
      </c>
      <c r="D487" s="8">
        <v>1500</v>
      </c>
    </row>
    <row r="488" spans="1:4">
      <c r="A488" s="12" t="s">
        <v>96</v>
      </c>
      <c r="B488" s="10" t="s">
        <v>21</v>
      </c>
      <c r="C488" s="7" t="str">
        <f>VLOOKUP(B488,Sheet1!$A$1:$B$25,2,0)</f>
        <v>18.广东省房屋租赁价格监测月报</v>
      </c>
      <c r="D488" s="8">
        <v>1500</v>
      </c>
    </row>
    <row r="489" spans="1:4">
      <c r="A489" s="12" t="s">
        <v>96</v>
      </c>
      <c r="B489" s="10" t="s">
        <v>20</v>
      </c>
      <c r="C489" s="7" t="str">
        <f>VLOOKUP(B489,Sheet1!$A$1:$B$25,2,0)</f>
        <v>17.广东省房屋销售价格监测月报</v>
      </c>
      <c r="D489" s="8">
        <v>1500</v>
      </c>
    </row>
    <row r="490" spans="1:4">
      <c r="A490" s="12" t="s">
        <v>96</v>
      </c>
      <c r="B490" s="10" t="s">
        <v>15</v>
      </c>
      <c r="C490" s="7" t="str">
        <f>VLOOKUP(B490,Sheet1!$A$1:$B$25,2,0)</f>
        <v>01.广东省菜篮子价格监测日报</v>
      </c>
      <c r="D490" s="8">
        <v>7900</v>
      </c>
    </row>
    <row r="491" spans="1:4">
      <c r="A491" s="12" t="s">
        <v>96</v>
      </c>
      <c r="B491" s="10" t="s">
        <v>17</v>
      </c>
      <c r="C491" s="7" t="str">
        <f>VLOOKUP(B491,Sheet1!$A$1:$B$25,2,0)</f>
        <v>02.广东省城乡居民食品零售价格监测周报</v>
      </c>
      <c r="D491" s="8">
        <v>3000</v>
      </c>
    </row>
    <row r="492" spans="1:4">
      <c r="A492" s="12" t="s">
        <v>96</v>
      </c>
      <c r="B492" s="10" t="s">
        <v>17</v>
      </c>
      <c r="C492" s="7" t="str">
        <f>VLOOKUP(B492,Sheet1!$A$1:$B$25,2,0)</f>
        <v>02.广东省城乡居民食品零售价格监测周报</v>
      </c>
      <c r="D492" s="8">
        <v>2900</v>
      </c>
    </row>
    <row r="493" spans="1:4">
      <c r="A493" s="12" t="s">
        <v>96</v>
      </c>
      <c r="B493" s="10" t="s">
        <v>24</v>
      </c>
      <c r="C493" s="7" t="str">
        <f>VLOOKUP(B493,Sheet1!$A$1:$B$25,2,0)</f>
        <v>07.广东省工业生产资料价格监测旬报</v>
      </c>
      <c r="D493" s="8">
        <v>2000</v>
      </c>
    </row>
    <row r="494" spans="1:4">
      <c r="A494" s="12" t="s">
        <v>96</v>
      </c>
      <c r="B494" s="10" t="s">
        <v>39</v>
      </c>
      <c r="C494" s="7" t="str">
        <f>VLOOKUP(B494,Sheet1!$A$1:$B$25,2,0)</f>
        <v>08.广东省农业生产资料价格监测旬报</v>
      </c>
      <c r="D494" s="8">
        <v>2100</v>
      </c>
    </row>
    <row r="495" spans="1:4">
      <c r="A495" s="12" t="s">
        <v>96</v>
      </c>
      <c r="B495" s="10" t="s">
        <v>46</v>
      </c>
      <c r="C495" s="7" t="str">
        <f>VLOOKUP(B495,Sheet1!$A$1:$B$25,2,0)</f>
        <v>12.广东省成品粮出厂价格监测旬报</v>
      </c>
      <c r="D495" s="8">
        <v>2000</v>
      </c>
    </row>
    <row r="496" spans="1:4">
      <c r="A496" s="12" t="s">
        <v>96</v>
      </c>
      <c r="B496" s="10" t="s">
        <v>45</v>
      </c>
      <c r="C496" s="7" t="str">
        <f>VLOOKUP(B496,Sheet1!$A$1:$B$25,2,0)</f>
        <v>11.广东省原粮购销价格监测旬报</v>
      </c>
      <c r="D496" s="8">
        <v>2000</v>
      </c>
    </row>
    <row r="497" spans="1:4">
      <c r="A497" s="12" t="s">
        <v>96</v>
      </c>
      <c r="B497" s="10" t="s">
        <v>45</v>
      </c>
      <c r="C497" s="7" t="str">
        <f>VLOOKUP(B497,Sheet1!$A$1:$B$25,2,0)</f>
        <v>11.广东省原粮购销价格监测旬报</v>
      </c>
      <c r="D497" s="8">
        <v>2000</v>
      </c>
    </row>
    <row r="498" spans="1:4">
      <c r="A498" s="12" t="s">
        <v>96</v>
      </c>
      <c r="B498" s="10" t="s">
        <v>15</v>
      </c>
      <c r="C498" s="7" t="str">
        <f>VLOOKUP(B498,Sheet1!$A$1:$B$25,2,0)</f>
        <v>01.广东省菜篮子价格监测日报</v>
      </c>
      <c r="D498" s="8">
        <v>7800</v>
      </c>
    </row>
    <row r="499" spans="1:4">
      <c r="A499" s="12" t="s">
        <v>96</v>
      </c>
      <c r="B499" s="10" t="s">
        <v>17</v>
      </c>
      <c r="C499" s="7" t="str">
        <f>VLOOKUP(B499,Sheet1!$A$1:$B$25,2,0)</f>
        <v>02.广东省城乡居民食品零售价格监测周报</v>
      </c>
      <c r="D499" s="8">
        <v>2900</v>
      </c>
    </row>
    <row r="500" spans="1:4">
      <c r="A500" s="12" t="s">
        <v>96</v>
      </c>
      <c r="B500" s="10" t="s">
        <v>15</v>
      </c>
      <c r="C500" s="7" t="str">
        <f>VLOOKUP(B500,Sheet1!$A$1:$B$25,2,0)</f>
        <v>01.广东省菜篮子价格监测日报</v>
      </c>
      <c r="D500" s="8">
        <v>8000</v>
      </c>
    </row>
    <row r="501" spans="1:4">
      <c r="A501" s="12" t="s">
        <v>96</v>
      </c>
      <c r="B501" s="10" t="s">
        <v>15</v>
      </c>
      <c r="C501" s="7" t="str">
        <f>VLOOKUP(B501,Sheet1!$A$1:$B$25,2,0)</f>
        <v>01.广东省菜篮子价格监测日报</v>
      </c>
      <c r="D501" s="8">
        <v>7900</v>
      </c>
    </row>
    <row r="502" spans="1:4">
      <c r="A502" s="12" t="s">
        <v>96</v>
      </c>
      <c r="B502" s="10" t="s">
        <v>34</v>
      </c>
      <c r="C502" s="7" t="str">
        <f>VLOOKUP(B502,Sheet1!$A$1:$B$25,2,0)</f>
        <v>03.广东省农副产品批发市场价格监测周报</v>
      </c>
      <c r="D502" s="8">
        <v>3600</v>
      </c>
    </row>
    <row r="503" spans="1:4">
      <c r="A503" s="12" t="s">
        <v>96</v>
      </c>
      <c r="B503" s="10" t="s">
        <v>17</v>
      </c>
      <c r="C503" s="7" t="str">
        <f>VLOOKUP(B503,Sheet1!$A$1:$B$25,2,0)</f>
        <v>02.广东省城乡居民食品零售价格监测周报</v>
      </c>
      <c r="D503" s="8">
        <v>2900</v>
      </c>
    </row>
    <row r="504" spans="1:4">
      <c r="A504" s="12" t="s">
        <v>96</v>
      </c>
      <c r="B504" s="10" t="s">
        <v>24</v>
      </c>
      <c r="C504" s="7" t="str">
        <f>VLOOKUP(B504,Sheet1!$A$1:$B$25,2,0)</f>
        <v>07.广东省工业生产资料价格监测旬报</v>
      </c>
      <c r="D504" s="8">
        <v>2000</v>
      </c>
    </row>
    <row r="505" spans="1:4">
      <c r="A505" s="12" t="s">
        <v>96</v>
      </c>
      <c r="B505" s="10" t="s">
        <v>39</v>
      </c>
      <c r="C505" s="7" t="str">
        <f>VLOOKUP(B505,Sheet1!$A$1:$B$25,2,0)</f>
        <v>08.广东省农业生产资料价格监测旬报</v>
      </c>
      <c r="D505" s="8">
        <v>2100</v>
      </c>
    </row>
    <row r="506" spans="1:4">
      <c r="A506" s="12" t="s">
        <v>96</v>
      </c>
      <c r="B506" s="10" t="s">
        <v>15</v>
      </c>
      <c r="C506" s="7" t="str">
        <f>VLOOKUP(B506,Sheet1!$A$1:$B$25,2,0)</f>
        <v>01.广东省菜篮子价格监测日报</v>
      </c>
      <c r="D506" s="8">
        <v>6400</v>
      </c>
    </row>
    <row r="507" spans="1:4">
      <c r="A507" s="12" t="s">
        <v>96</v>
      </c>
      <c r="B507" s="10" t="s">
        <v>25</v>
      </c>
      <c r="C507" s="7" t="str">
        <f>VLOOKUP(B507,Sheet1!$A$1:$B$25,2,0)</f>
        <v>09.广东省瓶装液化石油气零售价格监测旬报</v>
      </c>
      <c r="D507" s="8">
        <v>2000</v>
      </c>
    </row>
    <row r="508" spans="1:4">
      <c r="A508" s="12" t="s">
        <v>96</v>
      </c>
      <c r="B508" s="10" t="s">
        <v>17</v>
      </c>
      <c r="C508" s="7" t="str">
        <f>VLOOKUP(B508,Sheet1!$A$1:$B$25,2,0)</f>
        <v>02.广东省城乡居民食品零售价格监测周报</v>
      </c>
      <c r="D508" s="8">
        <v>2800</v>
      </c>
    </row>
    <row r="509" spans="1:4">
      <c r="A509" s="12" t="s">
        <v>96</v>
      </c>
      <c r="B509" s="10" t="s">
        <v>39</v>
      </c>
      <c r="C509" s="7" t="str">
        <f>VLOOKUP(B509,Sheet1!$A$1:$B$25,2,0)</f>
        <v>08.广东省农业生产资料价格监测旬报</v>
      </c>
      <c r="D509" s="8">
        <v>2200</v>
      </c>
    </row>
    <row r="510" spans="1:4">
      <c r="A510" s="12" t="s">
        <v>96</v>
      </c>
      <c r="B510" s="10" t="s">
        <v>15</v>
      </c>
      <c r="C510" s="7" t="str">
        <f>VLOOKUP(B510,Sheet1!$A$1:$B$25,2,0)</f>
        <v>01.广东省菜篮子价格监测日报</v>
      </c>
      <c r="D510" s="8">
        <v>7700</v>
      </c>
    </row>
    <row r="511" spans="1:4">
      <c r="A511" s="12" t="s">
        <v>96</v>
      </c>
      <c r="B511" s="10" t="s">
        <v>15</v>
      </c>
      <c r="C511" s="7" t="str">
        <f>VLOOKUP(B511,Sheet1!$A$1:$B$25,2,0)</f>
        <v>01.广东省菜篮子价格监测日报</v>
      </c>
      <c r="D511" s="8">
        <v>7600</v>
      </c>
    </row>
    <row r="512" spans="1:4">
      <c r="A512" s="12" t="s">
        <v>96</v>
      </c>
      <c r="B512" s="10" t="s">
        <v>17</v>
      </c>
      <c r="C512" s="7" t="str">
        <f>VLOOKUP(B512,Sheet1!$A$1:$B$25,2,0)</f>
        <v>02.广东省城乡居民食品零售价格监测周报</v>
      </c>
      <c r="D512" s="8">
        <v>2800</v>
      </c>
    </row>
    <row r="513" spans="1:4">
      <c r="A513" s="12" t="s">
        <v>96</v>
      </c>
      <c r="B513" s="10" t="s">
        <v>28</v>
      </c>
      <c r="C513" s="7" t="str">
        <f>VLOOKUP(B513,Sheet1!$A$1:$B$25,2,0)</f>
        <v>15.广东省商业物业和住宅小区服务收费价格监测月报</v>
      </c>
      <c r="D513" s="8">
        <v>1500</v>
      </c>
    </row>
    <row r="514" spans="1:4">
      <c r="A514" s="12" t="s">
        <v>96</v>
      </c>
      <c r="B514" s="10" t="s">
        <v>28</v>
      </c>
      <c r="C514" s="7" t="str">
        <f>VLOOKUP(B514,Sheet1!$A$1:$B$25,2,0)</f>
        <v>15.广东省商业物业和住宅小区服务收费价格监测月报</v>
      </c>
      <c r="D514" s="8">
        <v>1500</v>
      </c>
    </row>
    <row r="515" spans="1:4">
      <c r="A515" s="12" t="s">
        <v>96</v>
      </c>
      <c r="B515" s="10" t="s">
        <v>28</v>
      </c>
      <c r="C515" s="7" t="str">
        <f>VLOOKUP(B515,Sheet1!$A$1:$B$25,2,0)</f>
        <v>15.广东省商业物业和住宅小区服务收费价格监测月报</v>
      </c>
      <c r="D515" s="8">
        <v>1500</v>
      </c>
    </row>
    <row r="516" spans="1:4">
      <c r="A516" s="12" t="s">
        <v>96</v>
      </c>
      <c r="B516" s="10" t="s">
        <v>15</v>
      </c>
      <c r="C516" s="7" t="str">
        <f>VLOOKUP(B516,Sheet1!$A$1:$B$25,2,0)</f>
        <v>01.广东省菜篮子价格监测日报</v>
      </c>
      <c r="D516" s="8">
        <v>8000</v>
      </c>
    </row>
    <row r="517" spans="1:4">
      <c r="A517" s="12" t="s">
        <v>96</v>
      </c>
      <c r="B517" s="10" t="s">
        <v>17</v>
      </c>
      <c r="C517" s="7" t="str">
        <f>VLOOKUP(B517,Sheet1!$A$1:$B$25,2,0)</f>
        <v>02.广东省城乡居民食品零售价格监测周报</v>
      </c>
      <c r="D517" s="8">
        <v>2900</v>
      </c>
    </row>
    <row r="518" spans="1:4">
      <c r="A518" s="12" t="s">
        <v>96</v>
      </c>
      <c r="B518" s="10" t="s">
        <v>25</v>
      </c>
      <c r="C518" s="7" t="str">
        <f>VLOOKUP(B518,Sheet1!$A$1:$B$25,2,0)</f>
        <v>09.广东省瓶装液化石油气零售价格监测旬报</v>
      </c>
      <c r="D518" s="8">
        <v>2000</v>
      </c>
    </row>
    <row r="519" spans="1:4">
      <c r="A519" s="12" t="s">
        <v>96</v>
      </c>
      <c r="B519" s="10" t="s">
        <v>39</v>
      </c>
      <c r="C519" s="7" t="str">
        <f>VLOOKUP(B519,Sheet1!$A$1:$B$25,2,0)</f>
        <v>08.广东省农业生产资料价格监测旬报</v>
      </c>
      <c r="D519" s="8">
        <v>2100</v>
      </c>
    </row>
    <row r="520" spans="1:4">
      <c r="A520" s="12" t="s">
        <v>96</v>
      </c>
      <c r="B520" s="10" t="s">
        <v>46</v>
      </c>
      <c r="C520" s="7" t="str">
        <f>VLOOKUP(B520,Sheet1!$A$1:$B$25,2,0)</f>
        <v>12.广东省成品粮出厂价格监测旬报</v>
      </c>
      <c r="D520" s="8">
        <v>2000</v>
      </c>
    </row>
    <row r="521" spans="1:4">
      <c r="A521" s="12" t="s">
        <v>96</v>
      </c>
      <c r="B521" s="10" t="s">
        <v>45</v>
      </c>
      <c r="C521" s="7" t="str">
        <f>VLOOKUP(B521,Sheet1!$A$1:$B$25,2,0)</f>
        <v>11.广东省原粮购销价格监测旬报</v>
      </c>
      <c r="D521" s="8">
        <v>2000</v>
      </c>
    </row>
    <row r="522" spans="1:4">
      <c r="A522" s="12" t="s">
        <v>97</v>
      </c>
      <c r="B522" s="10" t="s">
        <v>20</v>
      </c>
      <c r="C522" s="7" t="str">
        <f>VLOOKUP(B522,Sheet1!$A$1:$B$25,2,0)</f>
        <v>17.广东省房屋销售价格监测月报</v>
      </c>
      <c r="D522" s="8">
        <v>1500</v>
      </c>
    </row>
    <row r="523" spans="1:4">
      <c r="A523" s="12" t="s">
        <v>97</v>
      </c>
      <c r="B523" s="10" t="s">
        <v>21</v>
      </c>
      <c r="C523" s="7" t="str">
        <f>VLOOKUP(B523,Sheet1!$A$1:$B$25,2,0)</f>
        <v>18.广东省房屋租赁价格监测月报</v>
      </c>
      <c r="D523" s="8">
        <v>1600</v>
      </c>
    </row>
    <row r="524" spans="1:4">
      <c r="A524" s="12" t="s">
        <v>97</v>
      </c>
      <c r="B524" s="10" t="s">
        <v>15</v>
      </c>
      <c r="C524" s="7" t="str">
        <f>VLOOKUP(B524,Sheet1!$A$1:$B$25,2,0)</f>
        <v>01.广东省菜篮子价格监测日报</v>
      </c>
      <c r="D524" s="8">
        <v>7700</v>
      </c>
    </row>
    <row r="525" spans="1:4">
      <c r="A525" s="12" t="s">
        <v>97</v>
      </c>
      <c r="B525" s="10" t="s">
        <v>40</v>
      </c>
      <c r="C525" s="7" t="str">
        <f>VLOOKUP(B525,Sheet1!$A$1:$B$25,2,0)</f>
        <v>25.广东省节假日价格监测日报</v>
      </c>
      <c r="D525" s="8">
        <v>1800</v>
      </c>
    </row>
    <row r="526" spans="1:4">
      <c r="A526" s="12" t="s">
        <v>97</v>
      </c>
      <c r="B526" s="10" t="s">
        <v>28</v>
      </c>
      <c r="C526" s="7" t="str">
        <f>VLOOKUP(B526,Sheet1!$A$1:$B$25,2,0)</f>
        <v>15.广东省商业物业和住宅小区服务收费价格监测月报</v>
      </c>
      <c r="D526" s="8">
        <v>1500</v>
      </c>
    </row>
    <row r="527" spans="1:4">
      <c r="A527" s="12" t="s">
        <v>97</v>
      </c>
      <c r="B527" s="10" t="s">
        <v>15</v>
      </c>
      <c r="C527" s="7" t="str">
        <f>VLOOKUP(B527,Sheet1!$A$1:$B$25,2,0)</f>
        <v>01.广东省菜篮子价格监测日报</v>
      </c>
      <c r="D527" s="8">
        <v>7700</v>
      </c>
    </row>
    <row r="528" spans="1:4">
      <c r="A528" s="12" t="s">
        <v>97</v>
      </c>
      <c r="B528" s="9" t="s">
        <v>40</v>
      </c>
      <c r="C528" s="7" t="str">
        <f>VLOOKUP(B528,Sheet1!$A$1:$B$25,2,0)</f>
        <v>25.广东省节假日价格监测日报</v>
      </c>
      <c r="D528" s="8">
        <v>1800</v>
      </c>
    </row>
    <row r="529" spans="1:4">
      <c r="A529" s="12" t="s">
        <v>97</v>
      </c>
      <c r="B529" s="10" t="s">
        <v>28</v>
      </c>
      <c r="C529" s="7" t="str">
        <f>VLOOKUP(B529,Sheet1!$A$1:$B$25,2,0)</f>
        <v>15.广东省商业物业和住宅小区服务收费价格监测月报</v>
      </c>
      <c r="D529" s="8">
        <v>1500</v>
      </c>
    </row>
    <row r="530" spans="1:4">
      <c r="A530" s="12" t="s">
        <v>97</v>
      </c>
      <c r="B530" s="10" t="s">
        <v>28</v>
      </c>
      <c r="C530" s="7" t="str">
        <f>VLOOKUP(B530,Sheet1!$A$1:$B$25,2,0)</f>
        <v>15.广东省商业物业和住宅小区服务收费价格监测月报</v>
      </c>
      <c r="D530" s="8">
        <v>1500</v>
      </c>
    </row>
    <row r="531" spans="1:4">
      <c r="A531" s="12" t="s">
        <v>97</v>
      </c>
      <c r="B531" s="10" t="s">
        <v>40</v>
      </c>
      <c r="C531" s="7" t="str">
        <f>VLOOKUP(B531,Sheet1!$A$1:$B$25,2,0)</f>
        <v>25.广东省节假日价格监测日报</v>
      </c>
      <c r="D531" s="8">
        <v>1800</v>
      </c>
    </row>
    <row r="532" spans="1:4">
      <c r="A532" s="12" t="s">
        <v>97</v>
      </c>
      <c r="B532" s="10" t="s">
        <v>31</v>
      </c>
      <c r="C532" s="7" t="str">
        <f>VLOOKUP(B532,Sheet1!$A$1:$B$25,2,0)</f>
        <v>05.广东省活鸡、鸡蛋及饲料价格监测周报</v>
      </c>
      <c r="D532" s="8">
        <v>2500</v>
      </c>
    </row>
    <row r="533" spans="1:4">
      <c r="A533" s="12" t="s">
        <v>97</v>
      </c>
      <c r="B533" s="10" t="s">
        <v>38</v>
      </c>
      <c r="C533" s="7" t="str">
        <f>VLOOKUP(B533,Sheet1!$A$1:$B$25,2,0)</f>
        <v>04.广东省生猪、仔猪、母猪及饲料价格监测周报</v>
      </c>
      <c r="D533" s="8">
        <v>2600</v>
      </c>
    </row>
    <row r="534" spans="1:4">
      <c r="A534" s="12" t="s">
        <v>97</v>
      </c>
      <c r="B534" s="10" t="s">
        <v>25</v>
      </c>
      <c r="C534" s="7" t="str">
        <f>VLOOKUP(B534,Sheet1!$A$1:$B$25,2,0)</f>
        <v>09.广东省瓶装液化石油气零售价格监测旬报</v>
      </c>
      <c r="D534" s="8">
        <v>2000</v>
      </c>
    </row>
    <row r="535" spans="1:4">
      <c r="A535" s="12" t="s">
        <v>97</v>
      </c>
      <c r="B535" s="10" t="s">
        <v>33</v>
      </c>
      <c r="C535" s="7" t="str">
        <f>VLOOKUP(B535,Sheet1!$A$1:$B$25,2,0)</f>
        <v>10.广东省成品油购销价格监测旬报</v>
      </c>
      <c r="D535" s="8">
        <v>2000</v>
      </c>
    </row>
    <row r="536" spans="1:4">
      <c r="A536" s="12" t="s">
        <v>97</v>
      </c>
      <c r="B536" s="10" t="s">
        <v>17</v>
      </c>
      <c r="C536" s="7" t="str">
        <f>VLOOKUP(B536,Sheet1!$A$1:$B$25,2,0)</f>
        <v>02.广东省城乡居民食品零售价格监测周报</v>
      </c>
      <c r="D536" s="8">
        <v>3000</v>
      </c>
    </row>
    <row r="537" spans="1:4">
      <c r="A537" s="12" t="s">
        <v>97</v>
      </c>
      <c r="B537" s="10" t="s">
        <v>40</v>
      </c>
      <c r="C537" s="7" t="str">
        <f>VLOOKUP(B537,Sheet1!$A$1:$B$25,2,0)</f>
        <v>25.广东省节假日价格监测日报</v>
      </c>
      <c r="D537" s="8">
        <v>1800</v>
      </c>
    </row>
    <row r="538" spans="1:4">
      <c r="A538" s="12" t="s">
        <v>97</v>
      </c>
      <c r="B538" s="10" t="s">
        <v>33</v>
      </c>
      <c r="C538" s="7" t="str">
        <f>VLOOKUP(B538,Sheet1!$A$1:$B$25,2,0)</f>
        <v>10.广东省成品油购销价格监测旬报</v>
      </c>
      <c r="D538" s="8">
        <v>2000</v>
      </c>
    </row>
    <row r="539" spans="1:4">
      <c r="A539" s="12" t="s">
        <v>97</v>
      </c>
      <c r="B539" s="10" t="s">
        <v>33</v>
      </c>
      <c r="C539" s="7" t="str">
        <f>VLOOKUP(B539,Sheet1!$A$1:$B$25,2,0)</f>
        <v>10.广东省成品油购销价格监测旬报</v>
      </c>
      <c r="D539" s="8">
        <v>2000</v>
      </c>
    </row>
    <row r="540" spans="1:4">
      <c r="A540" s="12" t="s">
        <v>97</v>
      </c>
      <c r="B540" s="10" t="s">
        <v>22</v>
      </c>
      <c r="C540" s="7" t="str">
        <f>VLOOKUP(B540,Sheet1!$A$1:$B$25,2,0)</f>
        <v>19.广东省家政行业服务收费价格监测月报</v>
      </c>
      <c r="D540" s="8">
        <v>1500</v>
      </c>
    </row>
    <row r="541" spans="1:4">
      <c r="A541" s="12" t="s">
        <v>97</v>
      </c>
      <c r="B541" s="10" t="s">
        <v>22</v>
      </c>
      <c r="C541" s="7" t="str">
        <f>VLOOKUP(B541,Sheet1!$A$1:$B$25,2,0)</f>
        <v>19.广东省家政行业服务收费价格监测月报</v>
      </c>
      <c r="D541" s="8">
        <v>1500</v>
      </c>
    </row>
    <row r="542" spans="1:4">
      <c r="A542" s="12" t="s">
        <v>97</v>
      </c>
      <c r="B542" s="10" t="s">
        <v>32</v>
      </c>
      <c r="C542" s="7" t="str">
        <f>VLOOKUP(B542,Sheet1!$A$1:$B$25,2,0)</f>
        <v>20.广东省洗车行业服务收费价格监测月报</v>
      </c>
      <c r="D542" s="8">
        <v>1500</v>
      </c>
    </row>
    <row r="543" spans="1:4">
      <c r="A543" s="12" t="s">
        <v>97</v>
      </c>
      <c r="B543" s="10" t="s">
        <v>32</v>
      </c>
      <c r="C543" s="7" t="str">
        <f>VLOOKUP(B543,Sheet1!$A$1:$B$25,2,0)</f>
        <v>20.广东省洗车行业服务收费价格监测月报</v>
      </c>
      <c r="D543" s="8">
        <v>1500</v>
      </c>
    </row>
    <row r="544" spans="1:4">
      <c r="A544" s="12" t="s">
        <v>97</v>
      </c>
      <c r="B544" s="10" t="s">
        <v>26</v>
      </c>
      <c r="C544" s="7" t="str">
        <f>VLOOKUP(B544,Sheet1!$A$1:$B$25,2,0)</f>
        <v>16.广东省食盐批发价格监测月报</v>
      </c>
      <c r="D544" s="8">
        <v>1500</v>
      </c>
    </row>
    <row r="545" spans="1:4">
      <c r="A545" s="12" t="s">
        <v>97</v>
      </c>
      <c r="B545" s="10" t="s">
        <v>27</v>
      </c>
      <c r="C545" s="7" t="str">
        <f>VLOOKUP(B545,Sheet1!$A$1:$B$25,2,0)</f>
        <v>21.广东省城镇燃气公司天然气购销价格监测月报</v>
      </c>
      <c r="D545" s="8">
        <v>1500</v>
      </c>
    </row>
    <row r="546" spans="1:4">
      <c r="A546" s="12" t="s">
        <v>97</v>
      </c>
      <c r="B546" s="10" t="s">
        <v>24</v>
      </c>
      <c r="C546" s="7" t="str">
        <f>VLOOKUP(B546,Sheet1!$A$1:$B$25,2,0)</f>
        <v>07.广东省工业生产资料价格监测旬报</v>
      </c>
      <c r="D546" s="8">
        <v>2000</v>
      </c>
    </row>
    <row r="547" spans="1:4">
      <c r="A547" s="12" t="s">
        <v>97</v>
      </c>
      <c r="B547" s="10" t="s">
        <v>20</v>
      </c>
      <c r="C547" s="7" t="str">
        <f>VLOOKUP(B547,Sheet1!$A$1:$B$25,2,0)</f>
        <v>17.广东省房屋销售价格监测月报</v>
      </c>
      <c r="D547" s="8">
        <v>1500</v>
      </c>
    </row>
    <row r="548" spans="1:4">
      <c r="A548" s="12" t="s">
        <v>97</v>
      </c>
      <c r="B548" s="10" t="s">
        <v>21</v>
      </c>
      <c r="C548" s="7" t="str">
        <f>VLOOKUP(B548,Sheet1!$A$1:$B$25,2,0)</f>
        <v>18.广东省房屋租赁价格监测月报</v>
      </c>
      <c r="D548" s="8">
        <v>1600</v>
      </c>
    </row>
    <row r="549" spans="1:4">
      <c r="A549" s="12" t="s">
        <v>97</v>
      </c>
      <c r="B549" s="10" t="s">
        <v>25</v>
      </c>
      <c r="C549" s="7" t="str">
        <f>VLOOKUP(B549,Sheet1!$A$1:$B$25,2,0)</f>
        <v>09.广东省瓶装液化石油气零售价格监测旬报</v>
      </c>
      <c r="D549" s="8">
        <v>2000</v>
      </c>
    </row>
    <row r="550" spans="1:4">
      <c r="A550" s="12" t="s">
        <v>97</v>
      </c>
      <c r="B550" s="10" t="s">
        <v>38</v>
      </c>
      <c r="C550" s="7" t="str">
        <f>VLOOKUP(B550,Sheet1!$A$1:$B$25,2,0)</f>
        <v>04.广东省生猪、仔猪、母猪及饲料价格监测周报</v>
      </c>
      <c r="D550" s="8">
        <v>3000</v>
      </c>
    </row>
    <row r="551" spans="1:4">
      <c r="A551" s="12" t="s">
        <v>97</v>
      </c>
      <c r="B551" s="10" t="s">
        <v>39</v>
      </c>
      <c r="C551" s="7" t="str">
        <f>VLOOKUP(B551,Sheet1!$A$1:$B$25,2,0)</f>
        <v>08.广东省农业生产资料价格监测旬报</v>
      </c>
      <c r="D551" s="8">
        <v>2100</v>
      </c>
    </row>
    <row r="552" spans="1:4">
      <c r="A552" s="12" t="s">
        <v>97</v>
      </c>
      <c r="B552" s="10" t="s">
        <v>17</v>
      </c>
      <c r="C552" s="7" t="str">
        <f>VLOOKUP(B552,Sheet1!$A$1:$B$25,2,0)</f>
        <v>02.广东省城乡居民食品零售价格监测周报</v>
      </c>
      <c r="D552" s="8">
        <v>2800</v>
      </c>
    </row>
    <row r="553" spans="1:4">
      <c r="A553" s="12" t="s">
        <v>97</v>
      </c>
      <c r="B553" s="10" t="s">
        <v>45</v>
      </c>
      <c r="C553" s="7" t="str">
        <f>VLOOKUP(B553,Sheet1!$A$1:$B$25,2,0)</f>
        <v>11.广东省原粮购销价格监测旬报</v>
      </c>
      <c r="D553" s="8">
        <v>2000</v>
      </c>
    </row>
    <row r="554" spans="1:4">
      <c r="A554" s="12" t="s">
        <v>97</v>
      </c>
      <c r="B554" s="10" t="s">
        <v>46</v>
      </c>
      <c r="C554" s="7" t="str">
        <f>VLOOKUP(B554,Sheet1!$A$1:$B$25,2,0)</f>
        <v>12.广东省成品粮出厂价格监测旬报</v>
      </c>
      <c r="D554" s="8">
        <v>2000</v>
      </c>
    </row>
    <row r="555" spans="1:4">
      <c r="A555" s="12" t="s">
        <v>97</v>
      </c>
      <c r="B555" s="10" t="s">
        <v>45</v>
      </c>
      <c r="C555" s="7" t="str">
        <f>VLOOKUP(B555,Sheet1!$A$1:$B$25,2,0)</f>
        <v>11.广东省原粮购销价格监测旬报</v>
      </c>
      <c r="D555" s="8">
        <v>2000</v>
      </c>
    </row>
    <row r="556" spans="1:4">
      <c r="A556" s="12" t="s">
        <v>97</v>
      </c>
      <c r="B556" s="10" t="s">
        <v>45</v>
      </c>
      <c r="C556" s="7" t="str">
        <f>VLOOKUP(B556,Sheet1!$A$1:$B$25,2,0)</f>
        <v>11.广东省原粮购销价格监测旬报</v>
      </c>
      <c r="D556" s="8">
        <v>2000</v>
      </c>
    </row>
    <row r="557" spans="1:4">
      <c r="A557" s="12" t="s">
        <v>97</v>
      </c>
      <c r="B557" s="10" t="s">
        <v>46</v>
      </c>
      <c r="C557" s="7" t="str">
        <f>VLOOKUP(B557,Sheet1!$A$1:$B$25,2,0)</f>
        <v>12.广东省成品粮出厂价格监测旬报</v>
      </c>
      <c r="D557" s="8">
        <v>2000</v>
      </c>
    </row>
    <row r="558" spans="1:4">
      <c r="A558" s="12" t="s">
        <v>97</v>
      </c>
      <c r="B558" s="10" t="s">
        <v>15</v>
      </c>
      <c r="C558" s="7" t="str">
        <f>VLOOKUP(B558,Sheet1!$A$1:$B$25,2,0)</f>
        <v>01.广东省菜篮子价格监测日报</v>
      </c>
      <c r="D558" s="8">
        <v>7700</v>
      </c>
    </row>
    <row r="559" spans="1:4">
      <c r="A559" s="12" t="s">
        <v>97</v>
      </c>
      <c r="B559" s="10" t="s">
        <v>27</v>
      </c>
      <c r="C559" s="7" t="str">
        <f>VLOOKUP(B559,Sheet1!$A$1:$B$25,2,0)</f>
        <v>21.广东省城镇燃气公司天然气购销价格监测月报</v>
      </c>
      <c r="D559" s="8">
        <v>1500</v>
      </c>
    </row>
    <row r="560" spans="1:4">
      <c r="A560" s="12" t="s">
        <v>97</v>
      </c>
      <c r="B560" s="10" t="s">
        <v>15</v>
      </c>
      <c r="C560" s="7" t="str">
        <f>VLOOKUP(B560,Sheet1!$A$1:$B$25,2,0)</f>
        <v>01.广东省菜篮子价格监测日报</v>
      </c>
      <c r="D560" s="8">
        <v>7800</v>
      </c>
    </row>
    <row r="561" spans="1:4">
      <c r="A561" s="12" t="s">
        <v>97</v>
      </c>
      <c r="B561" s="7" t="s">
        <v>17</v>
      </c>
      <c r="C561" s="7" t="str">
        <f>VLOOKUP(B561,Sheet1!$A$1:$B$25,2,0)</f>
        <v>02.广东省城乡居民食品零售价格监测周报</v>
      </c>
      <c r="D561" s="8">
        <v>3000</v>
      </c>
    </row>
    <row r="562" spans="1:4">
      <c r="A562" s="12" t="s">
        <v>97</v>
      </c>
      <c r="B562" s="10" t="s">
        <v>25</v>
      </c>
      <c r="C562" s="7" t="str">
        <f>VLOOKUP(B562,Sheet1!$A$1:$B$25,2,0)</f>
        <v>09.广东省瓶装液化石油气零售价格监测旬报</v>
      </c>
      <c r="D562" s="8">
        <v>2000</v>
      </c>
    </row>
    <row r="563" spans="1:4">
      <c r="A563" s="12" t="s">
        <v>97</v>
      </c>
      <c r="B563" s="10" t="s">
        <v>15</v>
      </c>
      <c r="C563" s="7" t="str">
        <f>VLOOKUP(B563,Sheet1!$A$1:$B$25,2,0)</f>
        <v>01.广东省菜篮子价格监测日报</v>
      </c>
      <c r="D563" s="8">
        <v>7400</v>
      </c>
    </row>
    <row r="564" spans="1:4">
      <c r="A564" s="12" t="s">
        <v>97</v>
      </c>
      <c r="B564" s="10" t="s">
        <v>15</v>
      </c>
      <c r="C564" s="7" t="str">
        <f>VLOOKUP(B564,Sheet1!$A$1:$B$25,2,0)</f>
        <v>01.广东省菜篮子价格监测日报</v>
      </c>
      <c r="D564" s="8">
        <v>7300</v>
      </c>
    </row>
    <row r="565" spans="1:4">
      <c r="A565" s="12" t="s">
        <v>97</v>
      </c>
      <c r="B565" s="10" t="s">
        <v>24</v>
      </c>
      <c r="C565" s="7" t="str">
        <f>VLOOKUP(B565,Sheet1!$A$1:$B$25,2,0)</f>
        <v>07.广东省工业生产资料价格监测旬报</v>
      </c>
      <c r="D565" s="8">
        <v>2000</v>
      </c>
    </row>
    <row r="566" spans="1:4">
      <c r="A566" s="12" t="s">
        <v>97</v>
      </c>
      <c r="B566" s="9" t="s">
        <v>24</v>
      </c>
      <c r="C566" s="7" t="str">
        <f>VLOOKUP(B566,Sheet1!$A$1:$B$25,2,0)</f>
        <v>07.广东省工业生产资料价格监测旬报</v>
      </c>
      <c r="D566" s="8">
        <v>2000</v>
      </c>
    </row>
    <row r="567" spans="1:4">
      <c r="A567" s="12" t="s">
        <v>97</v>
      </c>
      <c r="B567" s="10" t="s">
        <v>38</v>
      </c>
      <c r="C567" s="7" t="str">
        <f>VLOOKUP(B567,Sheet1!$A$1:$B$25,2,0)</f>
        <v>04.广东省生猪、仔猪、母猪及饲料价格监测周报</v>
      </c>
      <c r="D567" s="8">
        <v>2600</v>
      </c>
    </row>
    <row r="568" spans="1:4">
      <c r="A568" s="12" t="s">
        <v>97</v>
      </c>
      <c r="B568" s="10" t="s">
        <v>17</v>
      </c>
      <c r="C568" s="7" t="str">
        <f>VLOOKUP(B568,Sheet1!$A$1:$B$25,2,0)</f>
        <v>02.广东省城乡居民食品零售价格监测周报</v>
      </c>
      <c r="D568" s="8">
        <v>2900</v>
      </c>
    </row>
    <row r="569" spans="1:4">
      <c r="A569" s="12" t="s">
        <v>97</v>
      </c>
      <c r="B569" s="10" t="s">
        <v>15</v>
      </c>
      <c r="C569" s="7" t="str">
        <f>VLOOKUP(B569,Sheet1!$A$1:$B$25,2,0)</f>
        <v>01.广东省菜篮子价格监测日报</v>
      </c>
      <c r="D569" s="8">
        <v>7300</v>
      </c>
    </row>
    <row r="570" spans="1:4">
      <c r="A570" s="12" t="s">
        <v>97</v>
      </c>
      <c r="B570" s="10" t="s">
        <v>25</v>
      </c>
      <c r="C570" s="7" t="str">
        <f>VLOOKUP(B570,Sheet1!$A$1:$B$25,2,0)</f>
        <v>09.广东省瓶装液化石油气零售价格监测旬报</v>
      </c>
      <c r="D570" s="8">
        <v>2000</v>
      </c>
    </row>
    <row r="571" spans="1:4">
      <c r="A571" s="12" t="s">
        <v>97</v>
      </c>
      <c r="B571" s="10" t="s">
        <v>24</v>
      </c>
      <c r="C571" s="7" t="str">
        <f>VLOOKUP(B571,Sheet1!$A$1:$B$25,2,0)</f>
        <v>07.广东省工业生产资料价格监测旬报</v>
      </c>
      <c r="D571" s="8">
        <v>2000</v>
      </c>
    </row>
    <row r="572" spans="1:4">
      <c r="A572" s="12" t="s">
        <v>97</v>
      </c>
      <c r="B572" s="10" t="s">
        <v>15</v>
      </c>
      <c r="C572" s="7" t="str">
        <f>VLOOKUP(B572,Sheet1!$A$1:$B$25,2,0)</f>
        <v>01.广东省菜篮子价格监测日报</v>
      </c>
      <c r="D572" s="8">
        <v>7900</v>
      </c>
    </row>
    <row r="573" spans="1:4">
      <c r="A573" s="12" t="s">
        <v>98</v>
      </c>
      <c r="B573" s="10" t="s">
        <v>15</v>
      </c>
      <c r="C573" s="7" t="str">
        <f>VLOOKUP(B573,Sheet1!$A$1:$B$25,2,0)</f>
        <v>01.广东省菜篮子价格监测日报</v>
      </c>
      <c r="D573" s="8">
        <v>7700</v>
      </c>
    </row>
    <row r="574" spans="1:4">
      <c r="A574" s="12" t="s">
        <v>98</v>
      </c>
      <c r="B574" s="10" t="s">
        <v>15</v>
      </c>
      <c r="C574" s="7" t="str">
        <f>VLOOKUP(B574,Sheet1!$A$1:$B$25,2,0)</f>
        <v>01.广东省菜篮子价格监测日报</v>
      </c>
      <c r="D574" s="8">
        <v>7700</v>
      </c>
    </row>
    <row r="575" spans="1:4">
      <c r="A575" s="12" t="s">
        <v>98</v>
      </c>
      <c r="B575" s="10" t="s">
        <v>40</v>
      </c>
      <c r="C575" s="7" t="str">
        <f>VLOOKUP(B575,Sheet1!$A$1:$B$25,2,0)</f>
        <v>25.广东省节假日价格监测日报</v>
      </c>
      <c r="D575" s="8">
        <v>1800</v>
      </c>
    </row>
    <row r="576" spans="1:4">
      <c r="A576" s="12" t="s">
        <v>98</v>
      </c>
      <c r="B576" s="10" t="s">
        <v>15</v>
      </c>
      <c r="C576" s="7" t="str">
        <f>VLOOKUP(B576,Sheet1!$A$1:$B$25,2,0)</f>
        <v>01.广东省菜篮子价格监测日报</v>
      </c>
      <c r="D576" s="8">
        <v>7600</v>
      </c>
    </row>
    <row r="577" spans="1:4">
      <c r="A577" s="12" t="s">
        <v>98</v>
      </c>
      <c r="B577" s="10" t="s">
        <v>17</v>
      </c>
      <c r="C577" s="7" t="str">
        <f>VLOOKUP(B577,Sheet1!$A$1:$B$25,2,0)</f>
        <v>02.广东省城乡居民食品零售价格监测周报</v>
      </c>
      <c r="D577" s="8">
        <v>2900</v>
      </c>
    </row>
    <row r="578" spans="1:4">
      <c r="A578" s="12" t="s">
        <v>98</v>
      </c>
      <c r="B578" s="10" t="s">
        <v>40</v>
      </c>
      <c r="C578" s="7" t="str">
        <f>VLOOKUP(B578,Sheet1!$A$1:$B$25,2,0)</f>
        <v>25.广东省节假日价格监测日报</v>
      </c>
      <c r="D578" s="8">
        <v>1500</v>
      </c>
    </row>
    <row r="579" spans="1:4">
      <c r="A579" s="12" t="s">
        <v>98</v>
      </c>
      <c r="B579" s="10" t="s">
        <v>33</v>
      </c>
      <c r="C579" s="7" t="str">
        <f>VLOOKUP(B579,Sheet1!$A$1:$B$25,2,0)</f>
        <v>10.广东省成品油购销价格监测旬报</v>
      </c>
      <c r="D579" s="8">
        <v>2000</v>
      </c>
    </row>
    <row r="580" spans="1:4">
      <c r="A580" s="12" t="s">
        <v>98</v>
      </c>
      <c r="B580" s="7" t="s">
        <v>33</v>
      </c>
      <c r="C580" s="7" t="str">
        <f>VLOOKUP(B580,Sheet1!$A$1:$B$25,2,0)</f>
        <v>10.广东省成品油购销价格监测旬报</v>
      </c>
      <c r="D580" s="8">
        <v>2000</v>
      </c>
    </row>
    <row r="581" spans="1:4">
      <c r="A581" s="12" t="s">
        <v>98</v>
      </c>
      <c r="B581" s="10" t="s">
        <v>22</v>
      </c>
      <c r="C581" s="7" t="str">
        <f>VLOOKUP(B581,Sheet1!$A$1:$B$25,2,0)</f>
        <v>19.广东省家政行业服务收费价格监测月报</v>
      </c>
      <c r="D581" s="8">
        <v>1500</v>
      </c>
    </row>
    <row r="582" spans="1:4">
      <c r="A582" s="12" t="s">
        <v>98</v>
      </c>
      <c r="B582" s="10" t="s">
        <v>26</v>
      </c>
      <c r="C582" s="7" t="str">
        <f>VLOOKUP(B582,Sheet1!$A$1:$B$25,2,0)</f>
        <v>16.广东省食盐批发价格监测月报</v>
      </c>
      <c r="D582" s="8">
        <v>1500</v>
      </c>
    </row>
    <row r="583" spans="1:4">
      <c r="A583" s="12" t="s">
        <v>98</v>
      </c>
      <c r="B583" s="10" t="s">
        <v>27</v>
      </c>
      <c r="C583" s="7" t="str">
        <f>VLOOKUP(B583,Sheet1!$A$1:$B$25,2,0)</f>
        <v>21.广东省城镇燃气公司天然气购销价格监测月报</v>
      </c>
      <c r="D583" s="8">
        <v>1500</v>
      </c>
    </row>
    <row r="584" spans="1:4">
      <c r="A584" s="12" t="s">
        <v>98</v>
      </c>
      <c r="B584" s="10" t="s">
        <v>22</v>
      </c>
      <c r="C584" s="7" t="str">
        <f>VLOOKUP(B584,Sheet1!$A$1:$B$25,2,0)</f>
        <v>19.广东省家政行业服务收费价格监测月报</v>
      </c>
      <c r="D584" s="11">
        <v>1500</v>
      </c>
    </row>
    <row r="585" spans="1:4">
      <c r="A585" s="12" t="s">
        <v>98</v>
      </c>
      <c r="B585" s="10" t="s">
        <v>15</v>
      </c>
      <c r="C585" s="7" t="str">
        <f>VLOOKUP(B585,Sheet1!$A$1:$B$25,2,0)</f>
        <v>01.广东省菜篮子价格监测日报</v>
      </c>
      <c r="D585" s="8">
        <v>7800</v>
      </c>
    </row>
    <row r="586" spans="1:4">
      <c r="A586" s="12" t="s">
        <v>98</v>
      </c>
      <c r="B586" s="10" t="s">
        <v>31</v>
      </c>
      <c r="C586" s="7" t="str">
        <f>VLOOKUP(B586,Sheet1!$A$1:$B$25,2,0)</f>
        <v>05.广东省活鸡、鸡蛋及饲料价格监测周报</v>
      </c>
      <c r="D586" s="8">
        <v>2500</v>
      </c>
    </row>
    <row r="587" spans="1:4">
      <c r="A587" s="12" t="s">
        <v>98</v>
      </c>
      <c r="B587" s="10" t="s">
        <v>34</v>
      </c>
      <c r="C587" s="7" t="str">
        <f>VLOOKUP(B587,Sheet1!$A$1:$B$25,2,0)</f>
        <v>03.广东省农副产品批发市场价格监测周报</v>
      </c>
      <c r="D587" s="8">
        <v>2600</v>
      </c>
    </row>
    <row r="588" spans="1:4">
      <c r="A588" s="12" t="s">
        <v>98</v>
      </c>
      <c r="B588" s="10" t="s">
        <v>15</v>
      </c>
      <c r="C588" s="7" t="str">
        <f>VLOOKUP(B588,Sheet1!$A$1:$B$25,2,0)</f>
        <v>01.广东省菜篮子价格监测日报</v>
      </c>
      <c r="D588" s="8">
        <v>7900</v>
      </c>
    </row>
    <row r="589" spans="1:4">
      <c r="A589" s="12" t="s">
        <v>98</v>
      </c>
      <c r="B589" s="7" t="s">
        <v>28</v>
      </c>
      <c r="C589" s="7" t="str">
        <f>VLOOKUP(B589,Sheet1!$A$1:$B$25,2,0)</f>
        <v>15.广东省商业物业和住宅小区服务收费价格监测月报</v>
      </c>
      <c r="D589" s="8">
        <v>1500</v>
      </c>
    </row>
    <row r="590" spans="1:4">
      <c r="A590" s="12" t="s">
        <v>98</v>
      </c>
      <c r="B590" s="10" t="s">
        <v>30</v>
      </c>
      <c r="C590" s="7" t="str">
        <f>VLOOKUP(B590,Sheet1!$A$1:$B$25,2,0)</f>
        <v>24.进口和外调粮食价格监测月报</v>
      </c>
      <c r="D590" s="8">
        <v>1500</v>
      </c>
    </row>
    <row r="591" spans="1:4">
      <c r="A591" s="12" t="s">
        <v>98</v>
      </c>
      <c r="B591" s="10" t="s">
        <v>15</v>
      </c>
      <c r="C591" s="7" t="str">
        <f>VLOOKUP(B591,Sheet1!$A$1:$B$25,2,0)</f>
        <v>01.广东省菜篮子价格监测日报</v>
      </c>
      <c r="D591" s="8">
        <v>7700</v>
      </c>
    </row>
    <row r="592" spans="1:4">
      <c r="A592" s="12" t="s">
        <v>98</v>
      </c>
      <c r="B592" s="7" t="s">
        <v>15</v>
      </c>
      <c r="C592" s="7" t="str">
        <f>VLOOKUP(B592,Sheet1!$A$1:$B$25,2,0)</f>
        <v>01.广东省菜篮子价格监测日报</v>
      </c>
      <c r="D592" s="8">
        <v>7500</v>
      </c>
    </row>
    <row r="593" spans="1:4">
      <c r="A593" s="12" t="s">
        <v>98</v>
      </c>
      <c r="B593" s="10" t="s">
        <v>15</v>
      </c>
      <c r="C593" s="7" t="str">
        <f>VLOOKUP(B593,Sheet1!$A$1:$B$25,2,0)</f>
        <v>01.广东省菜篮子价格监测日报</v>
      </c>
      <c r="D593" s="8">
        <v>7400</v>
      </c>
    </row>
    <row r="594" spans="1:4">
      <c r="A594" s="12" t="s">
        <v>98</v>
      </c>
      <c r="B594" s="10" t="s">
        <v>38</v>
      </c>
      <c r="C594" s="7" t="str">
        <f>VLOOKUP(B594,Sheet1!$A$1:$B$25,2,0)</f>
        <v>04.广东省生猪、仔猪、母猪及饲料价格监测周报</v>
      </c>
      <c r="D594" s="8">
        <v>2600</v>
      </c>
    </row>
    <row r="595" spans="1:4">
      <c r="A595" s="12" t="s">
        <v>98</v>
      </c>
      <c r="B595" s="7" t="s">
        <v>32</v>
      </c>
      <c r="C595" s="7" t="str">
        <f>VLOOKUP(B595,Sheet1!$A$1:$B$25,2,0)</f>
        <v>20.广东省洗车行业服务收费价格监测月报</v>
      </c>
      <c r="D595" s="8">
        <v>1500</v>
      </c>
    </row>
    <row r="596" spans="1:4">
      <c r="A596" s="12" t="s">
        <v>98</v>
      </c>
      <c r="B596" s="10" t="s">
        <v>15</v>
      </c>
      <c r="C596" s="7" t="str">
        <f>VLOOKUP(B596,Sheet1!$A$1:$B$25,2,0)</f>
        <v>01.广东省菜篮子价格监测日报</v>
      </c>
      <c r="D596" s="8">
        <v>7000</v>
      </c>
    </row>
    <row r="597" spans="1:4">
      <c r="A597" s="12" t="s">
        <v>98</v>
      </c>
      <c r="B597" s="10" t="s">
        <v>17</v>
      </c>
      <c r="C597" s="7" t="str">
        <f>VLOOKUP(B597,Sheet1!$A$1:$B$25,2,0)</f>
        <v>02.广东省城乡居民食品零售价格监测周报</v>
      </c>
      <c r="D597" s="8">
        <v>2800</v>
      </c>
    </row>
    <row r="598" spans="1:4">
      <c r="A598" s="12" t="s">
        <v>98</v>
      </c>
      <c r="B598" s="10" t="s">
        <v>34</v>
      </c>
      <c r="C598" s="7" t="str">
        <f>VLOOKUP(B598,Sheet1!$A$1:$B$25,2,0)</f>
        <v>03.广东省农副产品批发市场价格监测周报</v>
      </c>
      <c r="D598" s="8">
        <v>3600</v>
      </c>
    </row>
    <row r="599" spans="1:4">
      <c r="A599" s="12" t="s">
        <v>98</v>
      </c>
      <c r="B599" s="7" t="s">
        <v>34</v>
      </c>
      <c r="C599" s="7" t="str">
        <f>VLOOKUP(B599,Sheet1!$A$1:$B$25,2,0)</f>
        <v>03.广东省农副产品批发市场价格监测周报</v>
      </c>
      <c r="D599" s="8">
        <v>2800</v>
      </c>
    </row>
    <row r="600" spans="1:4">
      <c r="A600" s="12" t="s">
        <v>98</v>
      </c>
      <c r="B600" s="10" t="s">
        <v>38</v>
      </c>
      <c r="C600" s="7" t="str">
        <f>VLOOKUP(B600,Sheet1!$A$1:$B$25,2,0)</f>
        <v>04.广东省生猪、仔猪、母猪及饲料价格监测周报</v>
      </c>
      <c r="D600" s="8">
        <v>2600</v>
      </c>
    </row>
    <row r="601" spans="1:4">
      <c r="A601" s="12" t="s">
        <v>98</v>
      </c>
      <c r="B601" s="10" t="s">
        <v>19</v>
      </c>
      <c r="C601" s="7" t="str">
        <f>VLOOKUP(B601,Sheet1!$A$1:$B$25,2,0)</f>
        <v>22.广东省道路班车客运票价监测月报</v>
      </c>
      <c r="D601" s="8">
        <v>2100</v>
      </c>
    </row>
    <row r="602" spans="1:4">
      <c r="A602" s="12" t="s">
        <v>98</v>
      </c>
      <c r="B602" s="10" t="s">
        <v>38</v>
      </c>
      <c r="C602" s="7" t="str">
        <f>VLOOKUP(B602,Sheet1!$A$1:$B$25,2,0)</f>
        <v>04.广东省生猪、仔猪、母猪及饲料价格监测周报</v>
      </c>
      <c r="D602" s="8">
        <v>3000</v>
      </c>
    </row>
    <row r="603" spans="1:4">
      <c r="A603" s="12" t="s">
        <v>98</v>
      </c>
      <c r="B603" s="10" t="s">
        <v>37</v>
      </c>
      <c r="C603" s="7" t="str">
        <f>VLOOKUP(B603,Sheet1!$A$1:$B$25,2,0)</f>
        <v>06.广东省肉鸡批发市场价格监测周报</v>
      </c>
      <c r="D603" s="8">
        <v>2500</v>
      </c>
    </row>
    <row r="604" spans="1:4">
      <c r="A604" s="12" t="s">
        <v>98</v>
      </c>
      <c r="B604" s="10" t="s">
        <v>28</v>
      </c>
      <c r="C604" s="7" t="str">
        <f>VLOOKUP(B604,Sheet1!$A$1:$B$25,2,0)</f>
        <v>15.广东省商业物业和住宅小区服务收费价格监测月报</v>
      </c>
      <c r="D604" s="8">
        <v>1500</v>
      </c>
    </row>
    <row r="605" spans="1:4">
      <c r="A605" s="12" t="s">
        <v>98</v>
      </c>
      <c r="B605" s="10" t="s">
        <v>28</v>
      </c>
      <c r="C605" s="7" t="str">
        <f>VLOOKUP(B605,Sheet1!$A$1:$B$25,2,0)</f>
        <v>15.广东省商业物业和住宅小区服务收费价格监测月报</v>
      </c>
      <c r="D605" s="8">
        <v>1500</v>
      </c>
    </row>
    <row r="606" spans="1:4">
      <c r="A606" s="12" t="s">
        <v>98</v>
      </c>
      <c r="B606" s="10" t="s">
        <v>17</v>
      </c>
      <c r="C606" s="7" t="str">
        <f>VLOOKUP(B606,Sheet1!$A$1:$B$25,2,0)</f>
        <v>02.广东省城乡居民食品零售价格监测周报</v>
      </c>
      <c r="D606" s="8">
        <v>2900</v>
      </c>
    </row>
    <row r="607" spans="1:4">
      <c r="A607" s="12" t="s">
        <v>98</v>
      </c>
      <c r="B607" s="10" t="s">
        <v>24</v>
      </c>
      <c r="C607" s="7" t="str">
        <f>VLOOKUP(B607,Sheet1!$A$1:$B$25,2,0)</f>
        <v>07.广东省工业生产资料价格监测旬报</v>
      </c>
      <c r="D607" s="8">
        <v>2000</v>
      </c>
    </row>
    <row r="608" spans="1:4">
      <c r="A608" s="12" t="s">
        <v>98</v>
      </c>
      <c r="B608" s="10" t="s">
        <v>24</v>
      </c>
      <c r="C608" s="7" t="str">
        <f>VLOOKUP(B608,Sheet1!$A$1:$B$25,2,0)</f>
        <v>07.广东省工业生产资料价格监测旬报</v>
      </c>
      <c r="D608" s="8">
        <v>2000</v>
      </c>
    </row>
    <row r="609" spans="1:4">
      <c r="A609" s="12" t="s">
        <v>98</v>
      </c>
      <c r="B609" s="10" t="s">
        <v>17</v>
      </c>
      <c r="C609" s="7" t="str">
        <f>VLOOKUP(B609,Sheet1!$A$1:$B$25,2,0)</f>
        <v>02.广东省城乡居民食品零售价格监测周报</v>
      </c>
      <c r="D609" s="8">
        <v>2900</v>
      </c>
    </row>
    <row r="610" spans="1:4">
      <c r="A610" s="12" t="s">
        <v>98</v>
      </c>
      <c r="B610" s="10" t="s">
        <v>28</v>
      </c>
      <c r="C610" s="7" t="str">
        <f>VLOOKUP(B610,Sheet1!$A$1:$B$25,2,0)</f>
        <v>15.广东省商业物业和住宅小区服务收费价格监测月报</v>
      </c>
      <c r="D610" s="8">
        <v>1500</v>
      </c>
    </row>
    <row r="611" spans="1:4">
      <c r="A611" s="12" t="s">
        <v>98</v>
      </c>
      <c r="B611" s="7" t="s">
        <v>28</v>
      </c>
      <c r="C611" s="7" t="str">
        <f>VLOOKUP(B611,Sheet1!$A$1:$B$25,2,0)</f>
        <v>15.广东省商业物业和住宅小区服务收费价格监测月报</v>
      </c>
      <c r="D611" s="8">
        <v>1500</v>
      </c>
    </row>
    <row r="612" spans="1:4">
      <c r="A612" s="12" t="s">
        <v>98</v>
      </c>
      <c r="B612" s="10" t="s">
        <v>17</v>
      </c>
      <c r="C612" s="7" t="str">
        <f>VLOOKUP(B612,Sheet1!$A$1:$B$25,2,0)</f>
        <v>02.广东省城乡居民食品零售价格监测周报</v>
      </c>
      <c r="D612" s="8">
        <v>2800</v>
      </c>
    </row>
    <row r="613" spans="1:4">
      <c r="A613" s="12" t="s">
        <v>98</v>
      </c>
      <c r="B613" s="7" t="s">
        <v>17</v>
      </c>
      <c r="C613" s="7" t="str">
        <f>VLOOKUP(B613,Sheet1!$A$1:$B$25,2,0)</f>
        <v>02.广东省城乡居民食品零售价格监测周报</v>
      </c>
      <c r="D613" s="8">
        <v>2900</v>
      </c>
    </row>
    <row r="614" spans="1:4">
      <c r="A614" s="12" t="s">
        <v>98</v>
      </c>
      <c r="B614" s="7" t="s">
        <v>40</v>
      </c>
      <c r="C614" s="7" t="str">
        <f>VLOOKUP(B614,Sheet1!$A$1:$B$25,2,0)</f>
        <v>25.广东省节假日价格监测日报</v>
      </c>
      <c r="D614" s="8">
        <v>1500</v>
      </c>
    </row>
    <row r="615" spans="1:4">
      <c r="A615" s="12" t="s">
        <v>98</v>
      </c>
      <c r="B615" s="10" t="s">
        <v>25</v>
      </c>
      <c r="C615" s="7" t="str">
        <f>VLOOKUP(B615,Sheet1!$A$1:$B$25,2,0)</f>
        <v>09.广东省瓶装液化石油气零售价格监测旬报</v>
      </c>
      <c r="D615" s="8">
        <v>2000</v>
      </c>
    </row>
    <row r="616" spans="1:4">
      <c r="A616" s="12" t="s">
        <v>98</v>
      </c>
      <c r="B616" s="7" t="s">
        <v>40</v>
      </c>
      <c r="C616" s="7" t="str">
        <f>VLOOKUP(B616,Sheet1!$A$1:$B$25,2,0)</f>
        <v>25.广东省节假日价格监测日报</v>
      </c>
      <c r="D616" s="8">
        <v>1500</v>
      </c>
    </row>
    <row r="617" spans="1:4">
      <c r="A617" s="12" t="s">
        <v>98</v>
      </c>
      <c r="B617" s="7" t="s">
        <v>19</v>
      </c>
      <c r="C617" s="7" t="str">
        <f>VLOOKUP(B617,Sheet1!$A$1:$B$25,2,0)</f>
        <v>22.广东省道路班车客运票价监测月报</v>
      </c>
      <c r="D617" s="8">
        <v>2100</v>
      </c>
    </row>
    <row r="618" spans="1:4">
      <c r="A618" s="12" t="s">
        <v>98</v>
      </c>
      <c r="B618" s="10" t="s">
        <v>40</v>
      </c>
      <c r="C618" s="7" t="str">
        <f>VLOOKUP(B618,Sheet1!$A$1:$B$25,2,0)</f>
        <v>25.广东省节假日价格监测日报</v>
      </c>
      <c r="D618" s="8">
        <v>1500</v>
      </c>
    </row>
    <row r="619" spans="1:4">
      <c r="A619" s="12" t="s">
        <v>98</v>
      </c>
      <c r="B619" s="10" t="s">
        <v>28</v>
      </c>
      <c r="C619" s="7" t="str">
        <f>VLOOKUP(B619,Sheet1!$A$1:$B$25,2,0)</f>
        <v>15.广东省商业物业和住宅小区服务收费价格监测月报</v>
      </c>
      <c r="D619" s="8">
        <v>1500</v>
      </c>
    </row>
    <row r="620" spans="1:4">
      <c r="A620" s="12" t="s">
        <v>98</v>
      </c>
      <c r="B620" s="10" t="s">
        <v>28</v>
      </c>
      <c r="C620" s="7" t="str">
        <f>VLOOKUP(B620,Sheet1!$A$1:$B$25,2,0)</f>
        <v>15.广东省商业物业和住宅小区服务收费价格监测月报</v>
      </c>
      <c r="D620" s="8">
        <v>1500</v>
      </c>
    </row>
    <row r="621" spans="1:4">
      <c r="A621" s="12" t="s">
        <v>98</v>
      </c>
      <c r="B621" s="10" t="s">
        <v>32</v>
      </c>
      <c r="C621" s="7" t="str">
        <f>VLOOKUP(B621,Sheet1!$A$1:$B$25,2,0)</f>
        <v>20.广东省洗车行业服务收费价格监测月报</v>
      </c>
      <c r="D621" s="8">
        <v>1500</v>
      </c>
    </row>
    <row r="622" spans="1:4">
      <c r="A622" s="12" t="s">
        <v>98</v>
      </c>
      <c r="B622" s="10" t="s">
        <v>21</v>
      </c>
      <c r="C622" s="7" t="str">
        <f>VLOOKUP(B622,Sheet1!$A$1:$B$25,2,0)</f>
        <v>18.广东省房屋租赁价格监测月报</v>
      </c>
      <c r="D622" s="8">
        <v>1600</v>
      </c>
    </row>
    <row r="623" spans="1:4">
      <c r="A623" s="12" t="s">
        <v>99</v>
      </c>
      <c r="B623" s="7" t="s">
        <v>17</v>
      </c>
      <c r="C623" s="7" t="str">
        <f>VLOOKUP(B623,Sheet1!$A$1:$B$25,2,0)</f>
        <v>02.广东省城乡居民食品零售价格监测周报</v>
      </c>
      <c r="D623" s="8">
        <v>2800</v>
      </c>
    </row>
    <row r="624" spans="1:4">
      <c r="A624" s="12" t="s">
        <v>99</v>
      </c>
      <c r="B624" s="7" t="s">
        <v>15</v>
      </c>
      <c r="C624" s="7" t="str">
        <f>VLOOKUP(B624,Sheet1!$A$1:$B$25,2,0)</f>
        <v>01.广东省菜篮子价格监测日报</v>
      </c>
      <c r="D624" s="8">
        <v>7900</v>
      </c>
    </row>
    <row r="625" spans="1:4">
      <c r="A625" s="12" t="s">
        <v>99</v>
      </c>
      <c r="B625" s="7" t="s">
        <v>40</v>
      </c>
      <c r="C625" s="7" t="str">
        <f>VLOOKUP(B625,Sheet1!$A$1:$B$25,2,0)</f>
        <v>25.广东省节假日价格监测日报</v>
      </c>
      <c r="D625" s="8">
        <v>1900</v>
      </c>
    </row>
    <row r="626" spans="1:4">
      <c r="A626" s="12" t="s">
        <v>99</v>
      </c>
      <c r="B626" s="10" t="s">
        <v>15</v>
      </c>
      <c r="C626" s="7" t="str">
        <f>VLOOKUP(B626,Sheet1!$A$1:$B$25,2,0)</f>
        <v>01.广东省菜篮子价格监测日报</v>
      </c>
      <c r="D626" s="8">
        <v>7800</v>
      </c>
    </row>
    <row r="627" spans="1:4">
      <c r="A627" s="12" t="s">
        <v>99</v>
      </c>
      <c r="B627" s="10" t="s">
        <v>28</v>
      </c>
      <c r="C627" s="7" t="str">
        <f>VLOOKUP(B627,Sheet1!$A$1:$B$25,2,0)</f>
        <v>15.广东省商业物业和住宅小区服务收费价格监测月报</v>
      </c>
      <c r="D627" s="8">
        <v>1500</v>
      </c>
    </row>
    <row r="628" spans="1:4">
      <c r="A628" s="12" t="s">
        <v>99</v>
      </c>
      <c r="B628" s="10" t="s">
        <v>17</v>
      </c>
      <c r="C628" s="7" t="str">
        <f>VLOOKUP(B628,Sheet1!$A$1:$B$25,2,0)</f>
        <v>02.广东省城乡居民食品零售价格监测周报</v>
      </c>
      <c r="D628" s="8">
        <v>2800</v>
      </c>
    </row>
    <row r="629" spans="1:4">
      <c r="A629" s="12" t="s">
        <v>99</v>
      </c>
      <c r="B629" s="10" t="s">
        <v>28</v>
      </c>
      <c r="C629" s="7" t="str">
        <f>VLOOKUP(B629,Sheet1!$A$1:$B$25,2,0)</f>
        <v>15.广东省商业物业和住宅小区服务收费价格监测月报</v>
      </c>
      <c r="D629" s="8">
        <v>1500</v>
      </c>
    </row>
    <row r="630" spans="1:4">
      <c r="A630" s="12" t="s">
        <v>99</v>
      </c>
      <c r="B630" s="10" t="s">
        <v>25</v>
      </c>
      <c r="C630" s="7" t="str">
        <f>VLOOKUP(B630,Sheet1!$A$1:$B$25,2,0)</f>
        <v>09.广东省瓶装液化石油气零售价格监测旬报</v>
      </c>
      <c r="D630" s="8">
        <v>2000</v>
      </c>
    </row>
    <row r="631" spans="1:4">
      <c r="A631" s="12" t="s">
        <v>99</v>
      </c>
      <c r="B631" s="10" t="s">
        <v>22</v>
      </c>
      <c r="C631" s="7" t="str">
        <f>VLOOKUP(B631,Sheet1!$A$1:$B$25,2,0)</f>
        <v>19.广东省家政行业服务收费价格监测月报</v>
      </c>
      <c r="D631" s="8">
        <v>1500</v>
      </c>
    </row>
    <row r="632" spans="1:4">
      <c r="A632" s="12" t="s">
        <v>99</v>
      </c>
      <c r="B632" s="10" t="s">
        <v>28</v>
      </c>
      <c r="C632" s="7" t="str">
        <f>VLOOKUP(B632,Sheet1!$A$1:$B$25,2,0)</f>
        <v>15.广东省商业物业和住宅小区服务收费价格监测月报</v>
      </c>
      <c r="D632" s="8">
        <v>1500</v>
      </c>
    </row>
    <row r="633" spans="1:4">
      <c r="A633" s="12" t="s">
        <v>99</v>
      </c>
      <c r="B633" s="10" t="s">
        <v>28</v>
      </c>
      <c r="C633" s="7" t="str">
        <f>VLOOKUP(B633,Sheet1!$A$1:$B$25,2,0)</f>
        <v>15.广东省商业物业和住宅小区服务收费价格监测月报</v>
      </c>
      <c r="D633" s="8">
        <v>1500</v>
      </c>
    </row>
    <row r="634" spans="1:4">
      <c r="A634" s="12" t="s">
        <v>99</v>
      </c>
      <c r="B634" s="10" t="s">
        <v>15</v>
      </c>
      <c r="C634" s="7" t="str">
        <f>VLOOKUP(B634,Sheet1!$A$1:$B$25,2,0)</f>
        <v>01.广东省菜篮子价格监测日报</v>
      </c>
      <c r="D634" s="8">
        <v>7500</v>
      </c>
    </row>
    <row r="635" spans="1:4">
      <c r="A635" s="12" t="s">
        <v>99</v>
      </c>
      <c r="B635" s="10" t="s">
        <v>32</v>
      </c>
      <c r="C635" s="7" t="str">
        <f>VLOOKUP(B635,Sheet1!$A$1:$B$25,2,0)</f>
        <v>20.广东省洗车行业服务收费价格监测月报</v>
      </c>
      <c r="D635" s="8">
        <v>1500</v>
      </c>
    </row>
    <row r="636" spans="1:4">
      <c r="A636" s="12" t="s">
        <v>99</v>
      </c>
      <c r="B636" s="10" t="s">
        <v>15</v>
      </c>
      <c r="C636" s="7" t="str">
        <f>VLOOKUP(B636,Sheet1!$A$1:$B$25,2,0)</f>
        <v>01.广东省菜篮子价格监测日报</v>
      </c>
      <c r="D636" s="8">
        <v>7500</v>
      </c>
    </row>
    <row r="637" spans="1:4">
      <c r="A637" s="12" t="s">
        <v>99</v>
      </c>
      <c r="B637" s="10" t="s">
        <v>17</v>
      </c>
      <c r="C637" s="7" t="str">
        <f>VLOOKUP(B637,Sheet1!$A$1:$B$25,2,0)</f>
        <v>02.广东省城乡居民食品零售价格监测周报</v>
      </c>
      <c r="D637" s="8">
        <v>2700</v>
      </c>
    </row>
    <row r="638" spans="1:4">
      <c r="A638" s="12" t="s">
        <v>99</v>
      </c>
      <c r="B638" s="7" t="s">
        <v>17</v>
      </c>
      <c r="C638" s="7" t="str">
        <f>VLOOKUP(B638,Sheet1!$A$1:$B$25,2,0)</f>
        <v>02.广东省城乡居民食品零售价格监测周报</v>
      </c>
      <c r="D638" s="8">
        <v>2800</v>
      </c>
    </row>
    <row r="639" spans="1:4">
      <c r="A639" s="12" t="s">
        <v>99</v>
      </c>
      <c r="B639" s="9" t="s">
        <v>28</v>
      </c>
      <c r="C639" s="7" t="str">
        <f>VLOOKUP(B639,Sheet1!$A$1:$B$25,2,0)</f>
        <v>15.广东省商业物业和住宅小区服务收费价格监测月报</v>
      </c>
      <c r="D639" s="8">
        <v>1500</v>
      </c>
    </row>
    <row r="640" spans="1:4">
      <c r="A640" s="12" t="s">
        <v>99</v>
      </c>
      <c r="B640" s="10" t="s">
        <v>28</v>
      </c>
      <c r="C640" s="7" t="str">
        <f>VLOOKUP(B640,Sheet1!$A$1:$B$25,2,0)</f>
        <v>15.广东省商业物业和住宅小区服务收费价格监测月报</v>
      </c>
      <c r="D640" s="8">
        <v>1500</v>
      </c>
    </row>
    <row r="641" spans="1:4">
      <c r="A641" s="12" t="s">
        <v>99</v>
      </c>
      <c r="B641" s="10" t="s">
        <v>28</v>
      </c>
      <c r="C641" s="7" t="str">
        <f>VLOOKUP(B641,Sheet1!$A$1:$B$25,2,0)</f>
        <v>15.广东省商业物业和住宅小区服务收费价格监测月报</v>
      </c>
      <c r="D641" s="8">
        <v>1500</v>
      </c>
    </row>
    <row r="642" spans="1:4">
      <c r="A642" s="12" t="s">
        <v>99</v>
      </c>
      <c r="B642" s="10" t="s">
        <v>22</v>
      </c>
      <c r="C642" s="7" t="str">
        <f>VLOOKUP(B642,Sheet1!$A$1:$B$25,2,0)</f>
        <v>19.广东省家政行业服务收费价格监测月报</v>
      </c>
      <c r="D642" s="8">
        <v>1500</v>
      </c>
    </row>
    <row r="643" spans="1:4">
      <c r="A643" s="12" t="s">
        <v>99</v>
      </c>
      <c r="B643" s="10" t="s">
        <v>27</v>
      </c>
      <c r="C643" s="7" t="str">
        <f>VLOOKUP(B643,Sheet1!$A$1:$B$25,2,0)</f>
        <v>21.广东省城镇燃气公司天然气购销价格监测月报</v>
      </c>
      <c r="D643" s="8">
        <v>1500</v>
      </c>
    </row>
    <row r="644" spans="1:4">
      <c r="A644" s="12" t="s">
        <v>99</v>
      </c>
      <c r="B644" s="10" t="s">
        <v>24</v>
      </c>
      <c r="C644" s="7" t="str">
        <f>VLOOKUP(B644,Sheet1!$A$1:$B$25,2,0)</f>
        <v>07.广东省工业生产资料价格监测旬报</v>
      </c>
      <c r="D644" s="8">
        <v>2000</v>
      </c>
    </row>
    <row r="645" spans="1:4">
      <c r="A645" s="12" t="s">
        <v>99</v>
      </c>
      <c r="B645" s="10" t="s">
        <v>15</v>
      </c>
      <c r="C645" s="7" t="str">
        <f>VLOOKUP(B645,Sheet1!$A$1:$B$25,2,0)</f>
        <v>01.广东省菜篮子价格监测日报</v>
      </c>
      <c r="D645" s="8">
        <v>7000</v>
      </c>
    </row>
    <row r="646" spans="1:4">
      <c r="A646" s="12" t="s">
        <v>99</v>
      </c>
      <c r="B646" s="10" t="s">
        <v>34</v>
      </c>
      <c r="C646" s="7" t="str">
        <f>VLOOKUP(B646,Sheet1!$A$1:$B$25,2,0)</f>
        <v>03.广东省农副产品批发市场价格监测周报</v>
      </c>
      <c r="D646" s="8">
        <v>3800</v>
      </c>
    </row>
    <row r="647" spans="1:4">
      <c r="A647" s="12" t="s">
        <v>99</v>
      </c>
      <c r="B647" s="10" t="s">
        <v>38</v>
      </c>
      <c r="C647" s="7" t="str">
        <f>VLOOKUP(B647,Sheet1!$A$1:$B$25,2,0)</f>
        <v>04.广东省生猪、仔猪、母猪及饲料价格监测周报</v>
      </c>
      <c r="D647" s="8">
        <v>2600</v>
      </c>
    </row>
    <row r="648" spans="1:4">
      <c r="A648" s="12" t="s">
        <v>99</v>
      </c>
      <c r="B648" s="10" t="s">
        <v>24</v>
      </c>
      <c r="C648" s="7" t="str">
        <f>VLOOKUP(B648,Sheet1!$A$1:$B$25,2,0)</f>
        <v>07.广东省工业生产资料价格监测旬报</v>
      </c>
      <c r="D648" s="8">
        <v>2100</v>
      </c>
    </row>
    <row r="649" spans="1:4">
      <c r="A649" s="12" t="s">
        <v>99</v>
      </c>
      <c r="B649" s="10" t="s">
        <v>15</v>
      </c>
      <c r="C649" s="7" t="str">
        <f>VLOOKUP(B649,Sheet1!$A$1:$B$25,2,0)</f>
        <v>01.广东省菜篮子价格监测日报</v>
      </c>
      <c r="D649" s="8">
        <v>7600</v>
      </c>
    </row>
    <row r="650" spans="1:4">
      <c r="A650" s="12" t="s">
        <v>99</v>
      </c>
      <c r="B650" s="10" t="s">
        <v>34</v>
      </c>
      <c r="C650" s="7" t="str">
        <f>VLOOKUP(B650,Sheet1!$A$1:$B$25,2,0)</f>
        <v>03.广东省农副产品批发市场价格监测周报</v>
      </c>
      <c r="D650" s="8">
        <v>3800</v>
      </c>
    </row>
    <row r="651" spans="1:4">
      <c r="A651" s="12" t="s">
        <v>99</v>
      </c>
      <c r="B651" s="10" t="s">
        <v>19</v>
      </c>
      <c r="C651" s="7" t="str">
        <f>VLOOKUP(B651,Sheet1!$A$1:$B$25,2,0)</f>
        <v>22.广东省道路班车客运票价监测月报</v>
      </c>
      <c r="D651" s="8">
        <v>2100</v>
      </c>
    </row>
    <row r="652" spans="1:4">
      <c r="A652" s="12" t="s">
        <v>99</v>
      </c>
      <c r="B652" s="10" t="s">
        <v>15</v>
      </c>
      <c r="C652" s="7" t="str">
        <f>VLOOKUP(B652,Sheet1!$A$1:$B$25,2,0)</f>
        <v>01.广东省菜篮子价格监测日报</v>
      </c>
      <c r="D652" s="8">
        <v>7200</v>
      </c>
    </row>
    <row r="653" spans="1:4">
      <c r="A653" s="12" t="s">
        <v>99</v>
      </c>
      <c r="B653" s="10" t="s">
        <v>17</v>
      </c>
      <c r="C653" s="7" t="str">
        <f>VLOOKUP(B653,Sheet1!$A$1:$B$25,2,0)</f>
        <v>02.广东省城乡居民食品零售价格监测周报</v>
      </c>
      <c r="D653" s="8">
        <v>2700</v>
      </c>
    </row>
    <row r="654" spans="1:4">
      <c r="A654" s="12" t="s">
        <v>99</v>
      </c>
      <c r="B654" s="10" t="s">
        <v>25</v>
      </c>
      <c r="C654" s="7" t="str">
        <f>VLOOKUP(B654,Sheet1!$A$1:$B$25,2,0)</f>
        <v>09.广东省瓶装液化石油气零售价格监测旬报</v>
      </c>
      <c r="D654" s="8">
        <v>2000</v>
      </c>
    </row>
    <row r="655" spans="1:4">
      <c r="A655" s="12" t="s">
        <v>99</v>
      </c>
      <c r="B655" s="10" t="s">
        <v>26</v>
      </c>
      <c r="C655" s="7" t="str">
        <f>VLOOKUP(B655,Sheet1!$A$1:$B$25,2,0)</f>
        <v>16.广东省食盐批发价格监测月报</v>
      </c>
      <c r="D655" s="8">
        <v>1500</v>
      </c>
    </row>
    <row r="656" spans="1:4">
      <c r="A656" s="12" t="s">
        <v>99</v>
      </c>
      <c r="B656" s="10" t="s">
        <v>21</v>
      </c>
      <c r="C656" s="7" t="str">
        <f>VLOOKUP(B656,Sheet1!$A$1:$B$25,2,0)</f>
        <v>18.广东省房屋租赁价格监测月报</v>
      </c>
      <c r="D656" s="8">
        <v>1600</v>
      </c>
    </row>
    <row r="657" spans="1:4">
      <c r="A657" s="12" t="s">
        <v>99</v>
      </c>
      <c r="B657" s="10" t="s">
        <v>15</v>
      </c>
      <c r="C657" s="7" t="str">
        <f>VLOOKUP(B657,Sheet1!$A$1:$B$25,2,0)</f>
        <v>01.广东省菜篮子价格监测日报</v>
      </c>
      <c r="D657" s="8">
        <v>7600</v>
      </c>
    </row>
    <row r="658" spans="1:4">
      <c r="A658" s="12" t="s">
        <v>99</v>
      </c>
      <c r="B658" s="10" t="s">
        <v>15</v>
      </c>
      <c r="C658" s="7" t="str">
        <f>VLOOKUP(B658,Sheet1!$A$1:$B$25,2,0)</f>
        <v>01.广东省菜篮子价格监测日报</v>
      </c>
      <c r="D658" s="8">
        <v>7600</v>
      </c>
    </row>
    <row r="659" spans="1:4">
      <c r="A659" s="12" t="s">
        <v>99</v>
      </c>
      <c r="B659" s="10" t="s">
        <v>15</v>
      </c>
      <c r="C659" s="7" t="str">
        <f>VLOOKUP(B659,Sheet1!$A$1:$B$25,2,0)</f>
        <v>01.广东省菜篮子价格监测日报</v>
      </c>
      <c r="D659" s="8">
        <v>7800</v>
      </c>
    </row>
    <row r="660" spans="1:4">
      <c r="A660" s="12" t="s">
        <v>99</v>
      </c>
      <c r="B660" s="10" t="s">
        <v>15</v>
      </c>
      <c r="C660" s="7" t="str">
        <f>VLOOKUP(B660,Sheet1!$A$1:$B$25,2,0)</f>
        <v>01.广东省菜篮子价格监测日报</v>
      </c>
      <c r="D660" s="8">
        <v>7600</v>
      </c>
    </row>
    <row r="661" spans="1:4">
      <c r="A661" s="12" t="s">
        <v>99</v>
      </c>
      <c r="B661" s="10" t="s">
        <v>15</v>
      </c>
      <c r="C661" s="7" t="str">
        <f>VLOOKUP(B661,Sheet1!$A$1:$B$25,2,0)</f>
        <v>01.广东省菜篮子价格监测日报</v>
      </c>
      <c r="D661" s="8">
        <v>7400</v>
      </c>
    </row>
    <row r="662" spans="1:4">
      <c r="A662" s="12" t="s">
        <v>99</v>
      </c>
      <c r="B662" s="10" t="s">
        <v>32</v>
      </c>
      <c r="C662" s="7" t="str">
        <f>VLOOKUP(B662,Sheet1!$A$1:$B$25,2,0)</f>
        <v>20.广东省洗车行业服务收费价格监测月报</v>
      </c>
      <c r="D662" s="8">
        <v>1500</v>
      </c>
    </row>
    <row r="663" spans="1:4">
      <c r="A663" s="12" t="s">
        <v>99</v>
      </c>
      <c r="B663" s="10" t="s">
        <v>15</v>
      </c>
      <c r="C663" s="7" t="str">
        <f>VLOOKUP(B663,Sheet1!$A$1:$B$25,2,0)</f>
        <v>01.广东省菜篮子价格监测日报</v>
      </c>
      <c r="D663" s="8">
        <v>7500</v>
      </c>
    </row>
    <row r="664" spans="1:4">
      <c r="A664" s="12" t="s">
        <v>99</v>
      </c>
      <c r="B664" s="10" t="s">
        <v>17</v>
      </c>
      <c r="C664" s="7" t="str">
        <f>VLOOKUP(B664,Sheet1!$A$1:$B$25,2,0)</f>
        <v>02.广东省城乡居民食品零售价格监测周报</v>
      </c>
      <c r="D664" s="8">
        <v>2800</v>
      </c>
    </row>
    <row r="665" spans="1:4">
      <c r="A665" s="12" t="s">
        <v>99</v>
      </c>
      <c r="B665" s="10" t="s">
        <v>33</v>
      </c>
      <c r="C665" s="7" t="str">
        <f>VLOOKUP(B665,Sheet1!$A$1:$B$25,2,0)</f>
        <v>10.广东省成品油购销价格监测旬报</v>
      </c>
      <c r="D665" s="8">
        <v>2000</v>
      </c>
    </row>
    <row r="666" spans="1:4">
      <c r="A666" s="12" t="s">
        <v>99</v>
      </c>
      <c r="B666" s="10" t="s">
        <v>15</v>
      </c>
      <c r="C666" s="7" t="str">
        <f>VLOOKUP(B666,Sheet1!$A$1:$B$25,2,0)</f>
        <v>01.广东省菜篮子价格监测日报</v>
      </c>
      <c r="D666" s="8">
        <v>7400</v>
      </c>
    </row>
    <row r="667" spans="1:4">
      <c r="A667" s="12" t="s">
        <v>99</v>
      </c>
      <c r="B667" s="10" t="s">
        <v>15</v>
      </c>
      <c r="C667" s="7" t="str">
        <f>VLOOKUP(B667,Sheet1!$A$1:$B$25,2,0)</f>
        <v>01.广东省菜篮子价格监测日报</v>
      </c>
      <c r="D667" s="8">
        <v>7300</v>
      </c>
    </row>
    <row r="668" spans="1:4">
      <c r="A668" s="12" t="s">
        <v>99</v>
      </c>
      <c r="B668" s="10" t="s">
        <v>15</v>
      </c>
      <c r="C668" s="7" t="str">
        <f>VLOOKUP(B668,Sheet1!$A$1:$B$25,2,0)</f>
        <v>01.广东省菜篮子价格监测日报</v>
      </c>
      <c r="D668" s="8">
        <v>7500</v>
      </c>
    </row>
    <row r="669" spans="1:4">
      <c r="A669" s="12" t="s">
        <v>99</v>
      </c>
      <c r="B669" s="10" t="s">
        <v>15</v>
      </c>
      <c r="C669" s="7" t="str">
        <f>VLOOKUP(B669,Sheet1!$A$1:$B$25,2,0)</f>
        <v>01.广东省菜篮子价格监测日报</v>
      </c>
      <c r="D669" s="8">
        <v>7600</v>
      </c>
    </row>
    <row r="670" spans="1:4">
      <c r="A670" s="12" t="s">
        <v>99</v>
      </c>
      <c r="B670" s="7" t="s">
        <v>15</v>
      </c>
      <c r="C670" s="7" t="str">
        <f>VLOOKUP(B670,Sheet1!$A$1:$B$25,2,0)</f>
        <v>01.广东省菜篮子价格监测日报</v>
      </c>
      <c r="D670" s="8">
        <v>7900</v>
      </c>
    </row>
    <row r="671" spans="1:4">
      <c r="A671" s="12" t="s">
        <v>99</v>
      </c>
      <c r="B671" s="10" t="s">
        <v>38</v>
      </c>
      <c r="C671" s="7" t="str">
        <f>VLOOKUP(B671,Sheet1!$A$1:$B$25,2,0)</f>
        <v>04.广东省生猪、仔猪、母猪及饲料价格监测周报</v>
      </c>
      <c r="D671" s="8">
        <v>3000</v>
      </c>
    </row>
    <row r="672" spans="1:4">
      <c r="A672" s="12" t="s">
        <v>99</v>
      </c>
      <c r="B672" s="7" t="s">
        <v>15</v>
      </c>
      <c r="C672" s="7" t="str">
        <f>VLOOKUP(B672,Sheet1!$A$1:$B$25,2,0)</f>
        <v>01.广东省菜篮子价格监测日报</v>
      </c>
      <c r="D672" s="8">
        <v>7600</v>
      </c>
    </row>
    <row r="673" spans="1:4">
      <c r="A673" s="12" t="s">
        <v>99</v>
      </c>
      <c r="B673" s="10" t="s">
        <v>15</v>
      </c>
      <c r="C673" s="7" t="str">
        <f>VLOOKUP(B673,Sheet1!$A$1:$B$25,2,0)</f>
        <v>01.广东省菜篮子价格监测日报</v>
      </c>
      <c r="D673" s="8">
        <v>7900</v>
      </c>
    </row>
    <row r="674" spans="1:4">
      <c r="A674" s="12" t="s">
        <v>99</v>
      </c>
      <c r="B674" s="15" t="s">
        <v>15</v>
      </c>
      <c r="C674" s="7" t="str">
        <f>VLOOKUP(B674,Sheet1!$A$1:$B$25,2,0)</f>
        <v>01.广东省菜篮子价格监测日报</v>
      </c>
      <c r="D674" s="8">
        <v>7700</v>
      </c>
    </row>
    <row r="675" spans="1:4">
      <c r="A675" s="12" t="s">
        <v>99</v>
      </c>
      <c r="B675" s="15" t="s">
        <v>19</v>
      </c>
      <c r="C675" s="7" t="str">
        <f>VLOOKUP(B675,Sheet1!$A$1:$B$25,2,0)</f>
        <v>22.广东省道路班车客运票价监测月报</v>
      </c>
      <c r="D675" s="8">
        <v>2100</v>
      </c>
    </row>
    <row r="676" spans="1:4">
      <c r="A676" s="12" t="s">
        <v>99</v>
      </c>
      <c r="B676" s="15" t="s">
        <v>15</v>
      </c>
      <c r="C676" s="7" t="str">
        <f>VLOOKUP(B676,Sheet1!$A$1:$B$25,2,0)</f>
        <v>01.广东省菜篮子价格监测日报</v>
      </c>
      <c r="D676" s="8">
        <v>7400</v>
      </c>
    </row>
    <row r="677" spans="1:4">
      <c r="A677" s="12" t="s">
        <v>99</v>
      </c>
      <c r="B677" s="16" t="s">
        <v>37</v>
      </c>
      <c r="C677" s="7" t="str">
        <f>VLOOKUP(B677,Sheet1!$A$1:$B$25,2,0)</f>
        <v>06.广东省肉鸡批发市场价格监测周报</v>
      </c>
      <c r="D677" s="8">
        <v>2500</v>
      </c>
    </row>
    <row r="678" spans="1:4">
      <c r="A678" s="12" t="s">
        <v>99</v>
      </c>
      <c r="B678" s="15" t="s">
        <v>15</v>
      </c>
      <c r="C678" s="7" t="str">
        <f>VLOOKUP(B678,Sheet1!$A$1:$B$25,2,0)</f>
        <v>01.广东省菜篮子价格监测日报</v>
      </c>
      <c r="D678" s="8">
        <v>7900</v>
      </c>
    </row>
    <row r="679" spans="1:4">
      <c r="A679" s="12" t="s">
        <v>99</v>
      </c>
      <c r="B679" s="16" t="s">
        <v>15</v>
      </c>
      <c r="C679" s="7" t="str">
        <f>VLOOKUP(B679,Sheet1!$A$1:$B$25,2,0)</f>
        <v>01.广东省菜篮子价格监测日报</v>
      </c>
      <c r="D679" s="8">
        <v>7300</v>
      </c>
    </row>
    <row r="680" spans="1:4">
      <c r="A680" s="12" t="s">
        <v>99</v>
      </c>
      <c r="B680" s="17" t="s">
        <v>15</v>
      </c>
      <c r="C680" s="7" t="str">
        <f>VLOOKUP(B680,Sheet1!$A$1:$B$25,2,0)</f>
        <v>01.广东省菜篮子价格监测日报</v>
      </c>
      <c r="D680" s="8">
        <v>7900</v>
      </c>
    </row>
    <row r="681" spans="1:4">
      <c r="A681" s="12" t="s">
        <v>99</v>
      </c>
      <c r="B681" s="17" t="s">
        <v>40</v>
      </c>
      <c r="C681" s="7" t="str">
        <f>VLOOKUP(B681,Sheet1!$A$1:$B$25,2,0)</f>
        <v>25.广东省节假日价格监测日报</v>
      </c>
      <c r="D681" s="8">
        <v>1800</v>
      </c>
    </row>
    <row r="682" spans="1:4">
      <c r="A682" s="12" t="s">
        <v>99</v>
      </c>
      <c r="B682" s="7" t="s">
        <v>15</v>
      </c>
      <c r="C682" s="7" t="str">
        <f>VLOOKUP(B682,Sheet1!$A$1:$B$25,2,0)</f>
        <v>01.广东省菜篮子价格监测日报</v>
      </c>
      <c r="D682" s="8">
        <v>7500</v>
      </c>
    </row>
    <row r="683" spans="1:4">
      <c r="A683" s="12" t="s">
        <v>99</v>
      </c>
      <c r="B683" s="7" t="s">
        <v>15</v>
      </c>
      <c r="C683" s="7" t="str">
        <f>VLOOKUP(B683,Sheet1!$A$1:$B$25,2,0)</f>
        <v>01.广东省菜篮子价格监测日报</v>
      </c>
      <c r="D683" s="8">
        <v>7600</v>
      </c>
    </row>
    <row r="684" spans="1:4">
      <c r="A684" s="12" t="s">
        <v>99</v>
      </c>
      <c r="B684" s="17" t="s">
        <v>31</v>
      </c>
      <c r="C684" s="7" t="str">
        <f>VLOOKUP(B684,Sheet1!$A$1:$B$25,2,0)</f>
        <v>05.广东省活鸡、鸡蛋及饲料价格监测周报</v>
      </c>
      <c r="D684" s="8">
        <v>2500</v>
      </c>
    </row>
    <row r="685" spans="1:4">
      <c r="A685" s="12" t="s">
        <v>99</v>
      </c>
      <c r="B685" s="17" t="s">
        <v>24</v>
      </c>
      <c r="C685" s="7" t="str">
        <f>VLOOKUP(B685,Sheet1!$A$1:$B$25,2,0)</f>
        <v>07.广东省工业生产资料价格监测旬报</v>
      </c>
      <c r="D685" s="8">
        <v>2000</v>
      </c>
    </row>
    <row r="686" spans="1:4">
      <c r="A686" s="12" t="s">
        <v>99</v>
      </c>
      <c r="B686" s="17" t="s">
        <v>33</v>
      </c>
      <c r="C686" s="7" t="str">
        <f>VLOOKUP(B686,Sheet1!$A$1:$B$25,2,0)</f>
        <v>10.广东省成品油购销价格监测旬报</v>
      </c>
      <c r="D686" s="8">
        <v>2000</v>
      </c>
    </row>
    <row r="687" spans="1:4">
      <c r="A687" s="12" t="s">
        <v>99</v>
      </c>
      <c r="B687" s="7" t="s">
        <v>19</v>
      </c>
      <c r="C687" s="7" t="str">
        <f>VLOOKUP(B687,Sheet1!$A$1:$B$25,2,0)</f>
        <v>22.广东省道路班车客运票价监测月报</v>
      </c>
      <c r="D687" s="8">
        <v>2100</v>
      </c>
    </row>
    <row r="688" spans="1:4">
      <c r="A688" s="12" t="s">
        <v>99</v>
      </c>
      <c r="B688" s="7" t="s">
        <v>28</v>
      </c>
      <c r="C688" s="7" t="str">
        <f>VLOOKUP(B688,Sheet1!$A$1:$B$25,2,0)</f>
        <v>15.广东省商业物业和住宅小区服务收费价格监测月报</v>
      </c>
      <c r="D688" s="8">
        <v>1500</v>
      </c>
    </row>
    <row r="689" spans="1:4">
      <c r="A689" s="12" t="s">
        <v>99</v>
      </c>
      <c r="B689" s="7" t="s">
        <v>38</v>
      </c>
      <c r="C689" s="7" t="str">
        <f>VLOOKUP(B689,Sheet1!$A$1:$B$25,2,0)</f>
        <v>04.广东省生猪、仔猪、母猪及饲料价格监测周报</v>
      </c>
      <c r="D689" s="8">
        <v>2600</v>
      </c>
    </row>
    <row r="690" spans="1:4">
      <c r="A690" s="12" t="s">
        <v>100</v>
      </c>
      <c r="B690" s="7" t="s">
        <v>15</v>
      </c>
      <c r="C690" s="7" t="str">
        <f>VLOOKUP(B690,Sheet1!$A$1:$B$25,2,0)</f>
        <v>01.广东省菜篮子价格监测日报</v>
      </c>
      <c r="D690" s="8">
        <v>7800</v>
      </c>
    </row>
    <row r="691" spans="1:4">
      <c r="A691" s="12" t="s">
        <v>100</v>
      </c>
      <c r="B691" s="7" t="s">
        <v>15</v>
      </c>
      <c r="C691" s="7" t="str">
        <f>VLOOKUP(B691,Sheet1!$A$1:$B$25,2,0)</f>
        <v>01.广东省菜篮子价格监测日报</v>
      </c>
      <c r="D691" s="8">
        <v>7800</v>
      </c>
    </row>
    <row r="692" spans="1:4">
      <c r="A692" s="12" t="s">
        <v>100</v>
      </c>
      <c r="B692" s="7" t="s">
        <v>15</v>
      </c>
      <c r="C692" s="7" t="str">
        <f>VLOOKUP(B692,Sheet1!$A$1:$B$25,2,0)</f>
        <v>01.广东省菜篮子价格监测日报</v>
      </c>
      <c r="D692" s="8">
        <v>7000</v>
      </c>
    </row>
    <row r="693" spans="1:4">
      <c r="A693" s="12" t="s">
        <v>100</v>
      </c>
      <c r="B693" s="7" t="s">
        <v>40</v>
      </c>
      <c r="C693" s="7" t="str">
        <f>VLOOKUP(B693,Sheet1!$A$1:$B$25,2,0)</f>
        <v>25.广东省节假日价格监测日报</v>
      </c>
      <c r="D693" s="8">
        <v>1700</v>
      </c>
    </row>
    <row r="694" spans="1:4">
      <c r="A694" s="12" t="s">
        <v>100</v>
      </c>
      <c r="B694" s="9" t="s">
        <v>15</v>
      </c>
      <c r="C694" s="7" t="str">
        <f>VLOOKUP(B694,Sheet1!$A$1:$B$25,2,0)</f>
        <v>01.广东省菜篮子价格监测日报</v>
      </c>
      <c r="D694" s="8">
        <v>7200</v>
      </c>
    </row>
    <row r="695" spans="1:4">
      <c r="A695" s="12" t="s">
        <v>100</v>
      </c>
      <c r="B695" s="9" t="s">
        <v>40</v>
      </c>
      <c r="C695" s="7" t="str">
        <f>VLOOKUP(B695,Sheet1!$A$1:$B$25,2,0)</f>
        <v>25.广东省节假日价格监测日报</v>
      </c>
      <c r="D695" s="8">
        <v>1700</v>
      </c>
    </row>
    <row r="696" spans="1:4">
      <c r="A696" s="12" t="s">
        <v>100</v>
      </c>
      <c r="B696" s="16" t="s">
        <v>17</v>
      </c>
      <c r="C696" s="7" t="str">
        <f>VLOOKUP(B696,Sheet1!$A$1:$B$25,2,0)</f>
        <v>02.广东省城乡居民食品零售价格监测周报</v>
      </c>
      <c r="D696" s="8">
        <v>2900</v>
      </c>
    </row>
    <row r="697" spans="1:4">
      <c r="A697" s="12" t="s">
        <v>100</v>
      </c>
      <c r="B697" s="16" t="s">
        <v>37</v>
      </c>
      <c r="C697" s="7" t="str">
        <f>VLOOKUP(B697,Sheet1!$A$1:$B$25,2,0)</f>
        <v>06.广东省肉鸡批发市场价格监测周报</v>
      </c>
      <c r="D697" s="8">
        <v>2500</v>
      </c>
    </row>
    <row r="698" spans="1:4">
      <c r="A698" s="12" t="s">
        <v>100</v>
      </c>
      <c r="B698" s="17" t="s">
        <v>25</v>
      </c>
      <c r="C698" s="7" t="str">
        <f>VLOOKUP(B698,Sheet1!$A$1:$B$25,2,0)</f>
        <v>09.广东省瓶装液化石油气零售价格监测旬报</v>
      </c>
      <c r="D698" s="8">
        <v>2000</v>
      </c>
    </row>
    <row r="699" spans="1:4">
      <c r="A699" s="12" t="s">
        <v>100</v>
      </c>
      <c r="B699" s="17" t="s">
        <v>25</v>
      </c>
      <c r="C699" s="7" t="str">
        <f>VLOOKUP(B699,Sheet1!$A$1:$B$25,2,0)</f>
        <v>09.广东省瓶装液化石油气零售价格监测旬报</v>
      </c>
      <c r="D699" s="8">
        <v>2000</v>
      </c>
    </row>
    <row r="700" spans="1:4">
      <c r="A700" s="12" t="s">
        <v>100</v>
      </c>
      <c r="B700" s="13" t="s">
        <v>40</v>
      </c>
      <c r="C700" s="7" t="str">
        <f>VLOOKUP(B700,Sheet1!$A$1:$B$25,2,0)</f>
        <v>25.广东省节假日价格监测日报</v>
      </c>
      <c r="D700" s="8">
        <v>1500</v>
      </c>
    </row>
    <row r="701" spans="1:4">
      <c r="A701" s="12" t="s">
        <v>100</v>
      </c>
      <c r="B701" s="17" t="s">
        <v>40</v>
      </c>
      <c r="C701" s="7" t="str">
        <f>VLOOKUP(B701,Sheet1!$A$1:$B$25,2,0)</f>
        <v>25.广东省节假日价格监测日报</v>
      </c>
      <c r="D701" s="8">
        <v>1500</v>
      </c>
    </row>
    <row r="702" spans="1:4">
      <c r="A702" s="12" t="s">
        <v>100</v>
      </c>
      <c r="B702" s="16" t="s">
        <v>40</v>
      </c>
      <c r="C702" s="7" t="str">
        <f>VLOOKUP(B702,Sheet1!$A$1:$B$25,2,0)</f>
        <v>25.广东省节假日价格监测日报</v>
      </c>
      <c r="D702" s="8">
        <v>1500</v>
      </c>
    </row>
    <row r="703" spans="1:4">
      <c r="A703" s="12" t="s">
        <v>100</v>
      </c>
      <c r="B703" s="16" t="s">
        <v>28</v>
      </c>
      <c r="C703" s="7" t="str">
        <f>VLOOKUP(B703,Sheet1!$A$1:$B$25,2,0)</f>
        <v>15.广东省商业物业和住宅小区服务收费价格监测月报</v>
      </c>
      <c r="D703" s="8">
        <v>1500</v>
      </c>
    </row>
    <row r="704" spans="1:4">
      <c r="A704" s="12" t="s">
        <v>100</v>
      </c>
      <c r="B704" s="17" t="s">
        <v>28</v>
      </c>
      <c r="C704" s="7" t="str">
        <f>VLOOKUP(B704,Sheet1!$A$1:$B$25,2,0)</f>
        <v>15.广东省商业物业和住宅小区服务收费价格监测月报</v>
      </c>
      <c r="D704" s="8">
        <v>1500</v>
      </c>
    </row>
    <row r="705" spans="1:4">
      <c r="A705" s="12" t="s">
        <v>100</v>
      </c>
      <c r="B705" s="17" t="s">
        <v>28</v>
      </c>
      <c r="C705" s="7" t="str">
        <f>VLOOKUP(B705,Sheet1!$A$1:$B$25,2,0)</f>
        <v>15.广东省商业物业和住宅小区服务收费价格监测月报</v>
      </c>
      <c r="D705" s="8">
        <v>1500</v>
      </c>
    </row>
    <row r="706" spans="1:4">
      <c r="A706" s="12" t="s">
        <v>100</v>
      </c>
      <c r="B706" s="18" t="s">
        <v>28</v>
      </c>
      <c r="C706" s="7" t="str">
        <f>VLOOKUP(B706,Sheet1!$A$1:$B$25,2,0)</f>
        <v>15.广东省商业物业和住宅小区服务收费价格监测月报</v>
      </c>
      <c r="D706" s="8">
        <v>1500</v>
      </c>
    </row>
    <row r="707" spans="1:4">
      <c r="A707" s="12" t="s">
        <v>100</v>
      </c>
      <c r="B707" s="17" t="s">
        <v>28</v>
      </c>
      <c r="C707" s="7" t="str">
        <f>VLOOKUP(B707,Sheet1!$A$1:$B$25,2,0)</f>
        <v>15.广东省商业物业和住宅小区服务收费价格监测月报</v>
      </c>
      <c r="D707" s="8">
        <v>1500</v>
      </c>
    </row>
    <row r="708" spans="1:4">
      <c r="A708" s="12" t="s">
        <v>100</v>
      </c>
      <c r="B708" s="9" t="s">
        <v>28</v>
      </c>
      <c r="C708" s="7" t="str">
        <f>VLOOKUP(B708,Sheet1!$A$1:$B$25,2,0)</f>
        <v>15.广东省商业物业和住宅小区服务收费价格监测月报</v>
      </c>
      <c r="D708" s="8">
        <v>1500</v>
      </c>
    </row>
    <row r="709" spans="1:4">
      <c r="A709" s="12" t="s">
        <v>100</v>
      </c>
      <c r="B709" s="18" t="s">
        <v>28</v>
      </c>
      <c r="C709" s="7" t="str">
        <f>VLOOKUP(B709,Sheet1!$A$1:$B$25,2,0)</f>
        <v>15.广东省商业物业和住宅小区服务收费价格监测月报</v>
      </c>
      <c r="D709" s="8">
        <v>1500</v>
      </c>
    </row>
    <row r="710" spans="1:4">
      <c r="A710" s="12" t="s">
        <v>100</v>
      </c>
      <c r="B710" s="16" t="s">
        <v>22</v>
      </c>
      <c r="C710" s="7" t="str">
        <f>VLOOKUP(B710,Sheet1!$A$1:$B$25,2,0)</f>
        <v>19.广东省家政行业服务收费价格监测月报</v>
      </c>
      <c r="D710" s="8">
        <v>1500</v>
      </c>
    </row>
    <row r="711" spans="1:4">
      <c r="A711" s="12" t="s">
        <v>100</v>
      </c>
      <c r="B711" s="16" t="s">
        <v>21</v>
      </c>
      <c r="C711" s="7" t="str">
        <f>VLOOKUP(B711,Sheet1!$A$1:$B$25,2,0)</f>
        <v>18.广东省房屋租赁价格监测月报</v>
      </c>
      <c r="D711" s="8">
        <v>1500</v>
      </c>
    </row>
    <row r="712" spans="1:4">
      <c r="A712" s="12" t="s">
        <v>100</v>
      </c>
      <c r="B712" s="17" t="s">
        <v>15</v>
      </c>
      <c r="C712" s="7" t="str">
        <f>VLOOKUP(B712,Sheet1!$A$1:$B$25,2,0)</f>
        <v>01.广东省菜篮子价格监测日报</v>
      </c>
      <c r="D712" s="8">
        <v>6800</v>
      </c>
    </row>
    <row r="713" spans="1:4">
      <c r="A713" s="12" t="s">
        <v>100</v>
      </c>
      <c r="B713" s="16" t="s">
        <v>15</v>
      </c>
      <c r="C713" s="7" t="str">
        <f>VLOOKUP(B713,Sheet1!$A$1:$B$25,2,0)</f>
        <v>01.广东省菜篮子价格监测日报</v>
      </c>
      <c r="D713" s="8">
        <v>7500</v>
      </c>
    </row>
    <row r="714" spans="1:4">
      <c r="A714" s="12" t="s">
        <v>100</v>
      </c>
      <c r="B714" s="17" t="s">
        <v>33</v>
      </c>
      <c r="C714" s="7" t="str">
        <f>VLOOKUP(B714,Sheet1!$A$1:$B$25,2,0)</f>
        <v>10.广东省成品油购销价格监测旬报</v>
      </c>
      <c r="D714" s="8">
        <v>2000</v>
      </c>
    </row>
    <row r="715" spans="1:4">
      <c r="A715" s="12" t="s">
        <v>100</v>
      </c>
      <c r="B715" s="16" t="s">
        <v>38</v>
      </c>
      <c r="C715" s="7" t="str">
        <f>VLOOKUP(B715,Sheet1!$A$1:$B$25,2,0)</f>
        <v>04.广东省生猪、仔猪、母猪及饲料价格监测周报</v>
      </c>
      <c r="D715" s="8">
        <v>3000</v>
      </c>
    </row>
    <row r="716" spans="1:4">
      <c r="A716" s="12" t="s">
        <v>100</v>
      </c>
      <c r="B716" s="16" t="s">
        <v>32</v>
      </c>
      <c r="C716" s="7" t="str">
        <f>VLOOKUP(B716,Sheet1!$A$1:$B$25,2,0)</f>
        <v>20.广东省洗车行业服务收费价格监测月报</v>
      </c>
      <c r="D716" s="8">
        <v>1500</v>
      </c>
    </row>
    <row r="717" spans="1:4">
      <c r="A717" s="12" t="s">
        <v>100</v>
      </c>
      <c r="B717" s="17" t="s">
        <v>17</v>
      </c>
      <c r="C717" s="7" t="str">
        <f>VLOOKUP(B717,Sheet1!$A$1:$B$25,2,0)</f>
        <v>02.广东省城乡居民食品零售价格监测周报</v>
      </c>
      <c r="D717" s="8">
        <v>2800</v>
      </c>
    </row>
    <row r="718" spans="1:4">
      <c r="A718" s="12" t="s">
        <v>100</v>
      </c>
      <c r="B718" s="16" t="s">
        <v>15</v>
      </c>
      <c r="C718" s="7" t="str">
        <f>VLOOKUP(B718,Sheet1!$A$1:$B$25,2,0)</f>
        <v>01.广东省菜篮子价格监测日报</v>
      </c>
      <c r="D718" s="8">
        <v>7700</v>
      </c>
    </row>
    <row r="719" spans="1:4">
      <c r="A719" s="12" t="s">
        <v>100</v>
      </c>
      <c r="B719" s="16" t="s">
        <v>15</v>
      </c>
      <c r="C719" s="7" t="str">
        <f>VLOOKUP(B719,Sheet1!$A$1:$B$25,2,0)</f>
        <v>01.广东省菜篮子价格监测日报</v>
      </c>
      <c r="D719" s="8">
        <v>7900</v>
      </c>
    </row>
    <row r="720" spans="1:4">
      <c r="A720" s="12" t="s">
        <v>100</v>
      </c>
      <c r="B720" s="16" t="s">
        <v>17</v>
      </c>
      <c r="C720" s="7" t="str">
        <f>VLOOKUP(B720,Sheet1!$A$1:$B$25,2,0)</f>
        <v>02.广东省城乡居民食品零售价格监测周报</v>
      </c>
      <c r="D720" s="8">
        <v>2800</v>
      </c>
    </row>
    <row r="721" spans="1:4">
      <c r="A721" s="12" t="s">
        <v>100</v>
      </c>
      <c r="B721" s="17" t="s">
        <v>38</v>
      </c>
      <c r="C721" s="7" t="str">
        <f>VLOOKUP(B721,Sheet1!$A$1:$B$25,2,0)</f>
        <v>04.广东省生猪、仔猪、母猪及饲料价格监测周报</v>
      </c>
      <c r="D721" s="8">
        <v>2600</v>
      </c>
    </row>
    <row r="722" spans="1:4">
      <c r="A722" s="12" t="s">
        <v>100</v>
      </c>
      <c r="B722" s="16" t="s">
        <v>24</v>
      </c>
      <c r="C722" s="7" t="str">
        <f>VLOOKUP(B722,Sheet1!$A$1:$B$25,2,0)</f>
        <v>07.广东省工业生产资料价格监测旬报</v>
      </c>
      <c r="D722" s="8">
        <v>2000</v>
      </c>
    </row>
    <row r="723" spans="1:4">
      <c r="A723" s="12" t="s">
        <v>100</v>
      </c>
      <c r="B723" s="16" t="s">
        <v>24</v>
      </c>
      <c r="C723" s="7" t="str">
        <f>VLOOKUP(B723,Sheet1!$A$1:$B$25,2,0)</f>
        <v>07.广东省工业生产资料价格监测旬报</v>
      </c>
      <c r="D723" s="8">
        <v>2000</v>
      </c>
    </row>
    <row r="724" spans="1:4">
      <c r="A724" s="12" t="s">
        <v>100</v>
      </c>
      <c r="B724" s="16" t="s">
        <v>32</v>
      </c>
      <c r="C724" s="7" t="str">
        <f>VLOOKUP(B724,Sheet1!$A$1:$B$25,2,0)</f>
        <v>20.广东省洗车行业服务收费价格监测月报</v>
      </c>
      <c r="D724" s="8">
        <v>1500</v>
      </c>
    </row>
    <row r="725" spans="1:4">
      <c r="A725" s="12" t="s">
        <v>100</v>
      </c>
      <c r="B725" s="17" t="s">
        <v>40</v>
      </c>
      <c r="C725" s="7" t="str">
        <f>VLOOKUP(B725,Sheet1!$A$1:$B$25,2,0)</f>
        <v>25.广东省节假日价格监测日报</v>
      </c>
      <c r="D725" s="8">
        <v>1500</v>
      </c>
    </row>
    <row r="726" spans="1:4">
      <c r="A726" s="12" t="s">
        <v>100</v>
      </c>
      <c r="B726" s="9" t="s">
        <v>15</v>
      </c>
      <c r="C726" s="7" t="str">
        <f>VLOOKUP(B726,Sheet1!$A$1:$B$25,2,0)</f>
        <v>01.广东省菜篮子价格监测日报</v>
      </c>
      <c r="D726" s="8">
        <v>7600</v>
      </c>
    </row>
    <row r="727" spans="1:4">
      <c r="A727" s="12" t="s">
        <v>100</v>
      </c>
      <c r="B727" s="17" t="s">
        <v>15</v>
      </c>
      <c r="C727" s="7" t="str">
        <f>VLOOKUP(B727,Sheet1!$A$1:$B$25,2,0)</f>
        <v>01.广东省菜篮子价格监测日报</v>
      </c>
      <c r="D727" s="8">
        <v>7700</v>
      </c>
    </row>
    <row r="728" spans="1:4">
      <c r="A728" s="12" t="s">
        <v>100</v>
      </c>
      <c r="B728" s="9" t="s">
        <v>17</v>
      </c>
      <c r="C728" s="7" t="str">
        <f>VLOOKUP(B728,Sheet1!$A$1:$B$25,2,0)</f>
        <v>02.广东省城乡居民食品零售价格监测周报</v>
      </c>
      <c r="D728" s="8">
        <v>2700</v>
      </c>
    </row>
    <row r="729" spans="1:4">
      <c r="A729" s="12" t="s">
        <v>100</v>
      </c>
      <c r="B729" s="9" t="s">
        <v>39</v>
      </c>
      <c r="C729" s="7" t="str">
        <f>VLOOKUP(B729,Sheet1!$A$1:$B$25,2,0)</f>
        <v>08.广东省农业生产资料价格监测旬报</v>
      </c>
      <c r="D729" s="8">
        <v>2200</v>
      </c>
    </row>
    <row r="730" spans="1:4">
      <c r="A730" s="12" t="s">
        <v>100</v>
      </c>
      <c r="B730" s="9" t="s">
        <v>38</v>
      </c>
      <c r="C730" s="7" t="str">
        <f>VLOOKUP(B730,Sheet1!$A$1:$B$25,2,0)</f>
        <v>04.广东省生猪、仔猪、母猪及饲料价格监测周报</v>
      </c>
      <c r="D730" s="8">
        <v>3000</v>
      </c>
    </row>
    <row r="731" spans="1:4">
      <c r="A731" s="12" t="s">
        <v>100</v>
      </c>
      <c r="B731" s="9" t="s">
        <v>15</v>
      </c>
      <c r="C731" s="7" t="str">
        <f>VLOOKUP(B731,Sheet1!$A$1:$B$25,2,0)</f>
        <v>01.广东省菜篮子价格监测日报</v>
      </c>
      <c r="D731" s="8">
        <v>7000</v>
      </c>
    </row>
    <row r="732" spans="1:4">
      <c r="A732" s="12" t="s">
        <v>100</v>
      </c>
      <c r="B732" s="9" t="s">
        <v>15</v>
      </c>
      <c r="C732" s="7" t="str">
        <f>VLOOKUP(B732,Sheet1!$A$1:$B$25,2,0)</f>
        <v>01.广东省菜篮子价格监测日报</v>
      </c>
      <c r="D732" s="8">
        <v>6900</v>
      </c>
    </row>
    <row r="733" spans="1:4">
      <c r="A733" s="12" t="s">
        <v>100</v>
      </c>
      <c r="B733" s="16" t="s">
        <v>17</v>
      </c>
      <c r="C733" s="7" t="str">
        <f>VLOOKUP(B733,Sheet1!$A$1:$B$25,2,0)</f>
        <v>02.广东省城乡居民食品零售价格监测周报</v>
      </c>
      <c r="D733" s="8">
        <v>2800</v>
      </c>
    </row>
    <row r="734" spans="1:4">
      <c r="A734" s="12" t="s">
        <v>100</v>
      </c>
      <c r="B734" s="9" t="s">
        <v>39</v>
      </c>
      <c r="C734" s="7" t="str">
        <f>VLOOKUP(B734,Sheet1!$A$1:$B$25,2,0)</f>
        <v>08.广东省农业生产资料价格监测旬报</v>
      </c>
      <c r="D734" s="8">
        <v>2100</v>
      </c>
    </row>
    <row r="735" spans="1:4">
      <c r="A735" s="12" t="s">
        <v>100</v>
      </c>
      <c r="B735" s="9" t="s">
        <v>15</v>
      </c>
      <c r="C735" s="7" t="str">
        <f>VLOOKUP(B735,Sheet1!$A$1:$B$25,2,0)</f>
        <v>01.广东省菜篮子价格监测日报</v>
      </c>
      <c r="D735" s="8">
        <v>7800</v>
      </c>
    </row>
    <row r="736" spans="1:4">
      <c r="A736" s="12" t="s">
        <v>100</v>
      </c>
      <c r="B736" s="9" t="s">
        <v>15</v>
      </c>
      <c r="C736" s="7" t="str">
        <f>VLOOKUP(B736,Sheet1!$A$1:$B$25,2,0)</f>
        <v>01.广东省菜篮子价格监测日报</v>
      </c>
      <c r="D736" s="8">
        <v>7800</v>
      </c>
    </row>
    <row r="737" spans="1:4">
      <c r="A737" s="12" t="s">
        <v>100</v>
      </c>
      <c r="B737" s="9" t="s">
        <v>17</v>
      </c>
      <c r="C737" s="7" t="str">
        <f>VLOOKUP(B737,Sheet1!$A$1:$B$25,2,0)</f>
        <v>02.广东省城乡居民食品零售价格监测周报</v>
      </c>
      <c r="D737" s="8">
        <v>2700</v>
      </c>
    </row>
    <row r="738" spans="1:4">
      <c r="A738" s="12" t="s">
        <v>100</v>
      </c>
      <c r="B738" s="9" t="s">
        <v>39</v>
      </c>
      <c r="C738" s="7" t="str">
        <f>VLOOKUP(B738,Sheet1!$A$1:$B$25,2,0)</f>
        <v>08.广东省农业生产资料价格监测旬报</v>
      </c>
      <c r="D738" s="8">
        <v>2100</v>
      </c>
    </row>
    <row r="739" spans="1:4">
      <c r="A739" s="12" t="s">
        <v>100</v>
      </c>
      <c r="B739" s="9" t="s">
        <v>45</v>
      </c>
      <c r="C739" s="7" t="str">
        <f>VLOOKUP(B739,Sheet1!$A$1:$B$25,2,0)</f>
        <v>11.广东省原粮购销价格监测旬报</v>
      </c>
      <c r="D739" s="8">
        <v>2000</v>
      </c>
    </row>
    <row r="740" spans="1:4">
      <c r="A740" s="12" t="s">
        <v>100</v>
      </c>
      <c r="B740" s="9" t="s">
        <v>46</v>
      </c>
      <c r="C740" s="7" t="str">
        <f>VLOOKUP(B740,Sheet1!$A$1:$B$25,2,0)</f>
        <v>12.广东省成品粮出厂价格监测旬报</v>
      </c>
      <c r="D740" s="8">
        <v>2000</v>
      </c>
    </row>
    <row r="741" spans="1:4">
      <c r="A741" s="12" t="s">
        <v>100</v>
      </c>
      <c r="B741" s="9" t="s">
        <v>31</v>
      </c>
      <c r="C741" s="7" t="str">
        <f>VLOOKUP(B741,Sheet1!$A$1:$B$25,2,0)</f>
        <v>05.广东省活鸡、鸡蛋及饲料价格监测周报</v>
      </c>
      <c r="D741" s="8">
        <v>2500</v>
      </c>
    </row>
    <row r="742" spans="1:4">
      <c r="A742" s="12" t="s">
        <v>100</v>
      </c>
      <c r="B742" s="9" t="s">
        <v>32</v>
      </c>
      <c r="C742" s="7" t="str">
        <f>VLOOKUP(B742,Sheet1!$A$1:$B$25,2,0)</f>
        <v>20.广东省洗车行业服务收费价格监测月报</v>
      </c>
      <c r="D742" s="8">
        <v>1500</v>
      </c>
    </row>
    <row r="743" spans="1:4">
      <c r="A743" s="12" t="s">
        <v>100</v>
      </c>
      <c r="B743" s="9" t="s">
        <v>17</v>
      </c>
      <c r="C743" s="7" t="str">
        <f>VLOOKUP(B743,Sheet1!$A$1:$B$25,2,0)</f>
        <v>02.广东省城乡居民食品零售价格监测周报</v>
      </c>
      <c r="D743" s="8">
        <v>2800</v>
      </c>
    </row>
    <row r="744" spans="1:4">
      <c r="A744" s="12" t="s">
        <v>101</v>
      </c>
      <c r="B744" s="9" t="s">
        <v>15</v>
      </c>
      <c r="C744" s="7" t="str">
        <f>VLOOKUP(B744,Sheet1!$A$1:$B$25,2,0)</f>
        <v>01.广东省菜篮子价格监测日报</v>
      </c>
      <c r="D744" s="8">
        <v>8000</v>
      </c>
    </row>
    <row r="745" spans="1:4">
      <c r="A745" s="12" t="s">
        <v>101</v>
      </c>
      <c r="B745" s="16" t="s">
        <v>40</v>
      </c>
      <c r="C745" s="7" t="str">
        <f>VLOOKUP(B745,Sheet1!$A$1:$B$25,2,0)</f>
        <v>25.广东省节假日价格监测日报</v>
      </c>
      <c r="D745" s="8">
        <v>1900</v>
      </c>
    </row>
    <row r="746" spans="1:4">
      <c r="A746" s="12" t="s">
        <v>101</v>
      </c>
      <c r="B746" s="16" t="s">
        <v>15</v>
      </c>
      <c r="C746" s="7" t="str">
        <f>VLOOKUP(B746,Sheet1!$A$1:$B$25,2,0)</f>
        <v>01.广东省菜篮子价格监测日报</v>
      </c>
      <c r="D746" s="8">
        <v>7900</v>
      </c>
    </row>
    <row r="747" spans="1:4">
      <c r="A747" s="12" t="s">
        <v>101</v>
      </c>
      <c r="B747" s="16" t="s">
        <v>40</v>
      </c>
      <c r="C747" s="7" t="str">
        <f>VLOOKUP(B747,Sheet1!$A$1:$B$25,2,0)</f>
        <v>25.广东省节假日价格监测日报</v>
      </c>
      <c r="D747" s="8">
        <v>1800</v>
      </c>
    </row>
    <row r="748" spans="1:4">
      <c r="A748" s="12" t="s">
        <v>101</v>
      </c>
      <c r="B748" s="9" t="s">
        <v>17</v>
      </c>
      <c r="C748" s="7" t="str">
        <f>VLOOKUP(B748,Sheet1!$A$1:$B$25,2,0)</f>
        <v>02.广东省城乡居民食品零售价格监测周报</v>
      </c>
      <c r="D748" s="8">
        <v>2900</v>
      </c>
    </row>
    <row r="749" spans="1:4">
      <c r="A749" s="12" t="s">
        <v>101</v>
      </c>
      <c r="B749" s="9" t="s">
        <v>31</v>
      </c>
      <c r="C749" s="7" t="str">
        <f>VLOOKUP(B749,Sheet1!$A$1:$B$25,2,0)</f>
        <v>05.广东省活鸡、鸡蛋及饲料价格监测周报</v>
      </c>
      <c r="D749" s="8">
        <v>2500</v>
      </c>
    </row>
    <row r="750" spans="1:4">
      <c r="A750" s="12" t="s">
        <v>101</v>
      </c>
      <c r="B750" s="9" t="s">
        <v>38</v>
      </c>
      <c r="C750" s="7" t="str">
        <f>VLOOKUP(B750,Sheet1!$A$1:$B$25,2,0)</f>
        <v>04.广东省生猪、仔猪、母猪及饲料价格监测周报</v>
      </c>
      <c r="D750" s="8">
        <v>3000</v>
      </c>
    </row>
    <row r="751" spans="1:4">
      <c r="A751" s="12" t="s">
        <v>101</v>
      </c>
      <c r="B751" s="9" t="s">
        <v>25</v>
      </c>
      <c r="C751" s="7" t="str">
        <f>VLOOKUP(B751,Sheet1!$A$1:$B$25,2,0)</f>
        <v>09.广东省瓶装液化石油气零售价格监测旬报</v>
      </c>
      <c r="D751" s="8">
        <v>2000</v>
      </c>
    </row>
    <row r="752" spans="1:4">
      <c r="A752" s="12" t="s">
        <v>101</v>
      </c>
      <c r="B752" s="9" t="s">
        <v>37</v>
      </c>
      <c r="C752" s="7" t="str">
        <f>VLOOKUP(B752,Sheet1!$A$1:$B$25,2,0)</f>
        <v>06.广东省肉鸡批发市场价格监测周报</v>
      </c>
      <c r="D752" s="8">
        <v>2500</v>
      </c>
    </row>
    <row r="753" spans="1:4">
      <c r="A753" s="12" t="s">
        <v>101</v>
      </c>
      <c r="B753" s="9" t="s">
        <v>33</v>
      </c>
      <c r="C753" s="7" t="str">
        <f>VLOOKUP(B753,Sheet1!$A$1:$B$25,2,0)</f>
        <v>10.广东省成品油购销价格监测旬报</v>
      </c>
      <c r="D753" s="8">
        <v>2000</v>
      </c>
    </row>
    <row r="754" spans="1:4">
      <c r="A754" s="12" t="s">
        <v>101</v>
      </c>
      <c r="B754" s="9" t="s">
        <v>33</v>
      </c>
      <c r="C754" s="7" t="str">
        <f>VLOOKUP(B754,Sheet1!$A$1:$B$25,2,0)</f>
        <v>10.广东省成品油购销价格监测旬报</v>
      </c>
      <c r="D754" s="8">
        <v>2000</v>
      </c>
    </row>
    <row r="755" spans="1:4">
      <c r="A755" s="12" t="s">
        <v>101</v>
      </c>
      <c r="B755" s="10" t="s">
        <v>20</v>
      </c>
      <c r="C755" s="7" t="str">
        <f>VLOOKUP(B755,Sheet1!$A$1:$B$25,2,0)</f>
        <v>17.广东省房屋销售价格监测月报</v>
      </c>
      <c r="D755" s="8">
        <v>1500</v>
      </c>
    </row>
    <row r="756" spans="1:4">
      <c r="A756" s="12" t="s">
        <v>101</v>
      </c>
      <c r="B756" s="9" t="s">
        <v>28</v>
      </c>
      <c r="C756" s="7" t="str">
        <f>VLOOKUP(B756,Sheet1!$A$1:$B$25,2,0)</f>
        <v>15.广东省商业物业和住宅小区服务收费价格监测月报</v>
      </c>
      <c r="D756" s="8">
        <v>1500</v>
      </c>
    </row>
    <row r="757" spans="1:4">
      <c r="A757" s="12" t="s">
        <v>101</v>
      </c>
      <c r="B757" s="9" t="s">
        <v>28</v>
      </c>
      <c r="C757" s="7" t="str">
        <f>VLOOKUP(B757,Sheet1!$A$1:$B$25,2,0)</f>
        <v>15.广东省商业物业和住宅小区服务收费价格监测月报</v>
      </c>
      <c r="D757" s="8">
        <v>1500</v>
      </c>
    </row>
    <row r="758" spans="1:4">
      <c r="A758" s="12" t="s">
        <v>101</v>
      </c>
      <c r="B758" s="9" t="s">
        <v>28</v>
      </c>
      <c r="C758" s="7" t="str">
        <f>VLOOKUP(B758,Sheet1!$A$1:$B$25,2,0)</f>
        <v>15.广东省商业物业和住宅小区服务收费价格监测月报</v>
      </c>
      <c r="D758" s="8">
        <v>1500</v>
      </c>
    </row>
    <row r="759" spans="1:4">
      <c r="A759" s="12" t="s">
        <v>101</v>
      </c>
      <c r="B759" s="9" t="s">
        <v>28</v>
      </c>
      <c r="C759" s="7" t="str">
        <f>VLOOKUP(B759,Sheet1!$A$1:$B$25,2,0)</f>
        <v>15.广东省商业物业和住宅小区服务收费价格监测月报</v>
      </c>
      <c r="D759" s="8">
        <v>1500</v>
      </c>
    </row>
    <row r="760" spans="1:4">
      <c r="A760" s="12" t="s">
        <v>101</v>
      </c>
      <c r="B760" s="9" t="s">
        <v>28</v>
      </c>
      <c r="C760" s="7" t="str">
        <f>VLOOKUP(B760,Sheet1!$A$1:$B$25,2,0)</f>
        <v>15.广东省商业物业和住宅小区服务收费价格监测月报</v>
      </c>
      <c r="D760" s="8">
        <v>1500</v>
      </c>
    </row>
    <row r="761" spans="1:4">
      <c r="A761" s="12" t="s">
        <v>101</v>
      </c>
      <c r="B761" s="9" t="s">
        <v>24</v>
      </c>
      <c r="C761" s="7" t="str">
        <f>VLOOKUP(B761,Sheet1!$A$1:$B$25,2,0)</f>
        <v>07.广东省工业生产资料价格监测旬报</v>
      </c>
      <c r="D761" s="8">
        <v>2000</v>
      </c>
    </row>
    <row r="762" spans="1:4">
      <c r="A762" s="12" t="s">
        <v>101</v>
      </c>
      <c r="B762" s="16" t="s">
        <v>24</v>
      </c>
      <c r="C762" s="7" t="str">
        <f>VLOOKUP(B762,Sheet1!$A$1:$B$25,2,0)</f>
        <v>07.广东省工业生产资料价格监测旬报</v>
      </c>
      <c r="D762" s="8">
        <v>2000</v>
      </c>
    </row>
    <row r="763" spans="1:4">
      <c r="A763" s="12" t="s">
        <v>101</v>
      </c>
      <c r="B763" s="10" t="s">
        <v>24</v>
      </c>
      <c r="C763" s="7" t="str">
        <f>VLOOKUP(B763,Sheet1!$A$1:$B$25,2,0)</f>
        <v>07.广东省工业生产资料价格监测旬报</v>
      </c>
      <c r="D763" s="8">
        <v>2000</v>
      </c>
    </row>
    <row r="764" spans="1:4">
      <c r="A764" s="12" t="s">
        <v>101</v>
      </c>
      <c r="B764" s="16" t="s">
        <v>40</v>
      </c>
      <c r="C764" s="7" t="str">
        <f>VLOOKUP(B764,Sheet1!$A$1:$B$25,2,0)</f>
        <v>25.广东省节假日价格监测日报</v>
      </c>
      <c r="D764" s="8">
        <v>1500</v>
      </c>
    </row>
    <row r="765" spans="1:4">
      <c r="A765" s="12" t="s">
        <v>101</v>
      </c>
      <c r="B765" s="16" t="s">
        <v>40</v>
      </c>
      <c r="C765" s="7" t="str">
        <f>VLOOKUP(B765,Sheet1!$A$1:$B$25,2,0)</f>
        <v>25.广东省节假日价格监测日报</v>
      </c>
      <c r="D765" s="8">
        <v>1500</v>
      </c>
    </row>
    <row r="766" spans="1:4">
      <c r="A766" s="12" t="s">
        <v>101</v>
      </c>
      <c r="B766" s="16" t="s">
        <v>40</v>
      </c>
      <c r="C766" s="7" t="str">
        <f>VLOOKUP(B766,Sheet1!$A$1:$B$25,2,0)</f>
        <v>25.广东省节假日价格监测日报</v>
      </c>
      <c r="D766" s="8">
        <v>1500</v>
      </c>
    </row>
    <row r="767" spans="1:4">
      <c r="A767" s="12" t="s">
        <v>101</v>
      </c>
      <c r="B767" s="16" t="s">
        <v>22</v>
      </c>
      <c r="C767" s="7" t="str">
        <f>VLOOKUP(B767,Sheet1!$A$1:$B$25,2,0)</f>
        <v>19.广东省家政行业服务收费价格监测月报</v>
      </c>
      <c r="D767" s="8">
        <v>1500</v>
      </c>
    </row>
    <row r="768" spans="1:4">
      <c r="A768" s="12" t="s">
        <v>101</v>
      </c>
      <c r="B768" s="16" t="s">
        <v>22</v>
      </c>
      <c r="C768" s="7" t="str">
        <f>VLOOKUP(B768,Sheet1!$A$1:$B$25,2,0)</f>
        <v>19.广东省家政行业服务收费价格监测月报</v>
      </c>
      <c r="D768" s="8">
        <v>1500</v>
      </c>
    </row>
    <row r="769" spans="1:4">
      <c r="A769" s="12" t="s">
        <v>101</v>
      </c>
      <c r="B769" s="9" t="s">
        <v>32</v>
      </c>
      <c r="C769" s="7" t="str">
        <f>VLOOKUP(B769,Sheet1!$A$1:$B$25,2,0)</f>
        <v>20.广东省洗车行业服务收费价格监测月报</v>
      </c>
      <c r="D769" s="8">
        <v>1500</v>
      </c>
    </row>
    <row r="770" spans="1:4">
      <c r="A770" s="12" t="s">
        <v>101</v>
      </c>
      <c r="B770" s="9" t="s">
        <v>32</v>
      </c>
      <c r="C770" s="7" t="str">
        <f>VLOOKUP(B770,Sheet1!$A$1:$B$25,2,0)</f>
        <v>20.广东省洗车行业服务收费价格监测月报</v>
      </c>
      <c r="D770" s="8">
        <v>1500</v>
      </c>
    </row>
    <row r="771" spans="1:4">
      <c r="A771" s="12" t="s">
        <v>101</v>
      </c>
      <c r="B771" s="9" t="s">
        <v>27</v>
      </c>
      <c r="C771" s="7" t="str">
        <f>VLOOKUP(B771,Sheet1!$A$1:$B$25,2,0)</f>
        <v>21.广东省城镇燃气公司天然气购销价格监测月报</v>
      </c>
      <c r="D771" s="8">
        <v>1500</v>
      </c>
    </row>
    <row r="772" spans="1:4">
      <c r="A772" s="12" t="s">
        <v>101</v>
      </c>
      <c r="B772" s="9" t="s">
        <v>26</v>
      </c>
      <c r="C772" s="7" t="str">
        <f>VLOOKUP(B772,Sheet1!$A$1:$B$25,2,0)</f>
        <v>16.广东省食盐批发价格监测月报</v>
      </c>
      <c r="D772" s="8">
        <v>1500</v>
      </c>
    </row>
    <row r="773" spans="1:4">
      <c r="A773" s="12" t="s">
        <v>101</v>
      </c>
      <c r="B773" s="9" t="s">
        <v>21</v>
      </c>
      <c r="C773" s="7" t="str">
        <f>VLOOKUP(B773,Sheet1!$A$1:$B$25,2,0)</f>
        <v>18.广东省房屋租赁价格监测月报</v>
      </c>
      <c r="D773" s="8">
        <v>1600</v>
      </c>
    </row>
    <row r="774" spans="1:4">
      <c r="A774" s="12" t="s">
        <v>101</v>
      </c>
      <c r="B774" s="9" t="s">
        <v>17</v>
      </c>
      <c r="C774" s="7" t="str">
        <f>VLOOKUP(B774,Sheet1!$A$1:$B$25,2,0)</f>
        <v>02.广东省城乡居民食品零售价格监测周报</v>
      </c>
      <c r="D774" s="8">
        <v>3000</v>
      </c>
    </row>
    <row r="775" spans="1:4">
      <c r="A775" s="12" t="s">
        <v>101</v>
      </c>
      <c r="B775" s="16" t="s">
        <v>15</v>
      </c>
      <c r="C775" s="7" t="str">
        <f>VLOOKUP(B775,Sheet1!$A$1:$B$25,2,0)</f>
        <v>01.广东省菜篮子价格监测日报</v>
      </c>
      <c r="D775" s="8">
        <v>8000</v>
      </c>
    </row>
    <row r="776" spans="1:4">
      <c r="A776" s="12" t="s">
        <v>101</v>
      </c>
      <c r="B776" s="16" t="s">
        <v>40</v>
      </c>
      <c r="C776" s="7" t="str">
        <f>VLOOKUP(B776,Sheet1!$A$1:$B$25,2,0)</f>
        <v>25.广东省节假日价格监测日报</v>
      </c>
      <c r="D776" s="8">
        <v>1800</v>
      </c>
    </row>
    <row r="777" spans="1:4">
      <c r="A777" s="12" t="s">
        <v>101</v>
      </c>
      <c r="B777" s="17" t="s">
        <v>39</v>
      </c>
      <c r="C777" s="7" t="str">
        <f>VLOOKUP(B777,Sheet1!$A$1:$B$25,2,0)</f>
        <v>08.广东省农业生产资料价格监测旬报</v>
      </c>
      <c r="D777" s="8">
        <v>2200</v>
      </c>
    </row>
    <row r="778" spans="1:4">
      <c r="A778" s="12" t="s">
        <v>101</v>
      </c>
      <c r="B778" s="16" t="s">
        <v>15</v>
      </c>
      <c r="C778" s="7" t="str">
        <f>VLOOKUP(B778,Sheet1!$A$1:$B$25,2,0)</f>
        <v>01.广东省菜篮子价格监测日报</v>
      </c>
      <c r="D778" s="8">
        <v>8000</v>
      </c>
    </row>
    <row r="779" spans="1:4">
      <c r="A779" s="12" t="s">
        <v>101</v>
      </c>
      <c r="B779" s="16" t="s">
        <v>27</v>
      </c>
      <c r="C779" s="7" t="str">
        <f>VLOOKUP(B779,Sheet1!$A$1:$B$25,2,0)</f>
        <v>21.广东省城镇燃气公司天然气购销价格监测月报</v>
      </c>
      <c r="D779" s="8">
        <v>1500</v>
      </c>
    </row>
    <row r="780" spans="1:4">
      <c r="A780" s="12" t="s">
        <v>101</v>
      </c>
      <c r="B780" s="16" t="s">
        <v>38</v>
      </c>
      <c r="C780" s="7" t="str">
        <f>VLOOKUP(B780,Sheet1!$A$1:$B$25,2,0)</f>
        <v>04.广东省生猪、仔猪、母猪及饲料价格监测周报</v>
      </c>
      <c r="D780" s="8">
        <v>3000</v>
      </c>
    </row>
    <row r="781" spans="1:4">
      <c r="A781" s="12" t="s">
        <v>101</v>
      </c>
      <c r="B781" s="17" t="s">
        <v>15</v>
      </c>
      <c r="C781" s="7" t="str">
        <f>VLOOKUP(B781,Sheet1!$A$1:$B$25,2,0)</f>
        <v>01.广东省菜篮子价格监测日报</v>
      </c>
      <c r="D781" s="8">
        <v>8000</v>
      </c>
    </row>
    <row r="782" spans="1:4">
      <c r="A782" s="12" t="s">
        <v>101</v>
      </c>
      <c r="B782" s="17" t="s">
        <v>45</v>
      </c>
      <c r="C782" s="7" t="str">
        <f>VLOOKUP(B782,Sheet1!$A$1:$B$25,2,0)</f>
        <v>11.广东省原粮购销价格监测旬报</v>
      </c>
      <c r="D782" s="8">
        <v>2000</v>
      </c>
    </row>
    <row r="783" spans="1:4">
      <c r="A783" s="12" t="s">
        <v>101</v>
      </c>
      <c r="B783" s="17" t="s">
        <v>46</v>
      </c>
      <c r="C783" s="7" t="str">
        <f>VLOOKUP(B783,Sheet1!$A$1:$B$25,2,0)</f>
        <v>12.广东省成品粮出厂价格监测旬报</v>
      </c>
      <c r="D783" s="8">
        <v>2000</v>
      </c>
    </row>
    <row r="784" spans="1:4">
      <c r="A784" s="12" t="s">
        <v>101</v>
      </c>
      <c r="B784" s="17" t="s">
        <v>15</v>
      </c>
      <c r="C784" s="7" t="str">
        <f>VLOOKUP(B784,Sheet1!$A$1:$B$25,2,0)</f>
        <v>01.广东省菜篮子价格监测日报</v>
      </c>
      <c r="D784" s="8">
        <v>8000</v>
      </c>
    </row>
    <row r="785" spans="1:4">
      <c r="A785" s="12" t="s">
        <v>101</v>
      </c>
      <c r="B785" s="16" t="s">
        <v>37</v>
      </c>
      <c r="C785" s="7" t="str">
        <f>VLOOKUP(B785,Sheet1!$A$1:$B$25,2,0)</f>
        <v>06.广东省肉鸡批发市场价格监测周报</v>
      </c>
      <c r="D785" s="8">
        <v>2500</v>
      </c>
    </row>
    <row r="786" spans="1:4">
      <c r="A786" s="12" t="s">
        <v>101</v>
      </c>
      <c r="B786" s="17" t="s">
        <v>17</v>
      </c>
      <c r="C786" s="7" t="str">
        <f>VLOOKUP(B786,Sheet1!$A$1:$B$25,2,0)</f>
        <v>02.广东省城乡居民食品零售价格监测周报</v>
      </c>
      <c r="D786" s="8">
        <v>2900</v>
      </c>
    </row>
    <row r="787" spans="1:4">
      <c r="A787" s="12" t="s">
        <v>101</v>
      </c>
      <c r="B787" s="17" t="s">
        <v>39</v>
      </c>
      <c r="C787" s="7" t="str">
        <f>VLOOKUP(B787,Sheet1!$A$1:$B$25,2,0)</f>
        <v>08.广东省农业生产资料价格监测旬报</v>
      </c>
      <c r="D787" s="8">
        <v>2300</v>
      </c>
    </row>
    <row r="788" spans="1:4">
      <c r="A788" s="12" t="s">
        <v>101</v>
      </c>
      <c r="B788" s="16" t="s">
        <v>38</v>
      </c>
      <c r="C788" s="7" t="str">
        <f>VLOOKUP(B788,Sheet1!$A$1:$B$25,2,0)</f>
        <v>04.广东省生猪、仔猪、母猪及饲料价格监测周报</v>
      </c>
      <c r="D788" s="8">
        <v>2600</v>
      </c>
    </row>
    <row r="789" spans="1:4">
      <c r="A789" s="12" t="s">
        <v>101</v>
      </c>
      <c r="B789" s="16" t="s">
        <v>17</v>
      </c>
      <c r="C789" s="7" t="str">
        <f>VLOOKUP(B789,Sheet1!$A$1:$B$25,2,0)</f>
        <v>02.广东省城乡居民食品零售价格监测周报</v>
      </c>
      <c r="D789" s="8">
        <v>3000</v>
      </c>
    </row>
    <row r="790" spans="1:4">
      <c r="A790" s="12" t="s">
        <v>101</v>
      </c>
      <c r="B790" s="16" t="s">
        <v>39</v>
      </c>
      <c r="C790" s="7" t="str">
        <f>VLOOKUP(B790,Sheet1!$A$1:$B$25,2,0)</f>
        <v>08.广东省农业生产资料价格监测旬报</v>
      </c>
      <c r="D790" s="8">
        <v>2100</v>
      </c>
    </row>
    <row r="791" spans="1:4">
      <c r="A791" s="12" t="s">
        <v>101</v>
      </c>
      <c r="B791" s="17" t="s">
        <v>15</v>
      </c>
      <c r="C791" s="7" t="str">
        <f>VLOOKUP(B791,Sheet1!$A$1:$B$25,2,0)</f>
        <v>01.广东省菜篮子价格监测日报</v>
      </c>
      <c r="D791" s="8">
        <v>8000</v>
      </c>
    </row>
    <row r="792" spans="1:4">
      <c r="A792" s="12" t="s">
        <v>101</v>
      </c>
      <c r="B792" s="17" t="s">
        <v>15</v>
      </c>
      <c r="C792" s="7" t="str">
        <f>VLOOKUP(B792,Sheet1!$A$1:$B$25,2,0)</f>
        <v>01.广东省菜篮子价格监测日报</v>
      </c>
      <c r="D792" s="8">
        <v>8000</v>
      </c>
    </row>
    <row r="793" spans="1:4">
      <c r="A793" s="12" t="s">
        <v>102</v>
      </c>
      <c r="B793" s="16" t="s">
        <v>15</v>
      </c>
      <c r="C793" s="7" t="str">
        <f>VLOOKUP(B793,Sheet1!$A$1:$B$25,2,0)</f>
        <v>01.广东省菜篮子价格监测日报</v>
      </c>
      <c r="D793" s="8">
        <v>7700</v>
      </c>
    </row>
    <row r="794" spans="1:4">
      <c r="A794" s="12" t="s">
        <v>102</v>
      </c>
      <c r="B794" s="16" t="s">
        <v>40</v>
      </c>
      <c r="C794" s="7" t="str">
        <f>VLOOKUP(B794,Sheet1!$A$1:$B$25,2,0)</f>
        <v>25.广东省节假日价格监测日报</v>
      </c>
      <c r="D794" s="8">
        <v>1800</v>
      </c>
    </row>
    <row r="795" spans="1:4">
      <c r="A795" s="12" t="s">
        <v>102</v>
      </c>
      <c r="B795" s="17" t="s">
        <v>15</v>
      </c>
      <c r="C795" s="7" t="str">
        <f>VLOOKUP(B795,Sheet1!$A$1:$B$25,2,0)</f>
        <v>01.广东省菜篮子价格监测日报</v>
      </c>
      <c r="D795" s="8">
        <v>7700</v>
      </c>
    </row>
    <row r="796" spans="1:4">
      <c r="A796" s="12" t="s">
        <v>102</v>
      </c>
      <c r="B796" s="16" t="s">
        <v>40</v>
      </c>
      <c r="C796" s="7" t="str">
        <f>VLOOKUP(B796,Sheet1!$A$1:$B$25,2,0)</f>
        <v>25.广东省节假日价格监测日报</v>
      </c>
      <c r="D796" s="8">
        <v>1800</v>
      </c>
    </row>
    <row r="797" spans="1:4">
      <c r="A797" s="12" t="s">
        <v>102</v>
      </c>
      <c r="B797" s="17" t="s">
        <v>17</v>
      </c>
      <c r="C797" s="7" t="str">
        <f>VLOOKUP(B797,Sheet1!$A$1:$B$25,2,0)</f>
        <v>02.广东省城乡居民食品零售价格监测周报</v>
      </c>
      <c r="D797" s="8">
        <v>2800</v>
      </c>
    </row>
    <row r="798" spans="1:4">
      <c r="A798" s="12" t="s">
        <v>102</v>
      </c>
      <c r="B798" s="16" t="s">
        <v>24</v>
      </c>
      <c r="C798" s="7" t="str">
        <f>VLOOKUP(B798,Sheet1!$A$1:$B$25,2,0)</f>
        <v>07.广东省工业生产资料价格监测旬报</v>
      </c>
      <c r="D798" s="8">
        <v>2000</v>
      </c>
    </row>
    <row r="799" spans="1:4">
      <c r="A799" s="12" t="s">
        <v>102</v>
      </c>
      <c r="B799" s="17" t="s">
        <v>33</v>
      </c>
      <c r="C799" s="7" t="str">
        <f>VLOOKUP(B799,Sheet1!$A$1:$B$25,2,0)</f>
        <v>10.广东省成品油购销价格监测旬报</v>
      </c>
      <c r="D799" s="8">
        <v>2000</v>
      </c>
    </row>
    <row r="800" spans="1:4">
      <c r="A800" s="12" t="s">
        <v>102</v>
      </c>
      <c r="B800" s="17" t="s">
        <v>40</v>
      </c>
      <c r="C800" s="7" t="str">
        <f>VLOOKUP(B800,Sheet1!$A$1:$B$25,2,0)</f>
        <v>25.广东省节假日价格监测日报</v>
      </c>
      <c r="D800" s="8">
        <v>1500</v>
      </c>
    </row>
    <row r="801" spans="1:4">
      <c r="A801" s="12" t="s">
        <v>102</v>
      </c>
      <c r="B801" s="17" t="s">
        <v>19</v>
      </c>
      <c r="C801" s="7" t="str">
        <f>VLOOKUP(B801,Sheet1!$A$1:$B$25,2,0)</f>
        <v>22.广东省道路班车客运票价监测月报</v>
      </c>
      <c r="D801" s="8">
        <v>2100</v>
      </c>
    </row>
    <row r="802" spans="1:4">
      <c r="A802" s="12" t="s">
        <v>102</v>
      </c>
      <c r="B802" s="17" t="s">
        <v>28</v>
      </c>
      <c r="C802" s="7" t="str">
        <f>VLOOKUP(B802,Sheet1!$A$1:$B$25,2,0)</f>
        <v>15.广东省商业物业和住宅小区服务收费价格监测月报</v>
      </c>
      <c r="D802" s="8">
        <v>1500</v>
      </c>
    </row>
    <row r="803" spans="1:4">
      <c r="A803" s="12" t="s">
        <v>102</v>
      </c>
      <c r="B803" s="17" t="s">
        <v>34</v>
      </c>
      <c r="C803" s="7" t="str">
        <f>VLOOKUP(B803,Sheet1!$A$1:$B$25,2,0)</f>
        <v>03.广东省农副产品批发市场价格监测周报</v>
      </c>
      <c r="D803" s="8">
        <v>2600</v>
      </c>
    </row>
    <row r="804" spans="1:4">
      <c r="A804" s="12" t="s">
        <v>102</v>
      </c>
      <c r="B804" s="16" t="s">
        <v>40</v>
      </c>
      <c r="C804" s="7" t="str">
        <f>VLOOKUP(B804,Sheet1!$A$1:$B$25,2,0)</f>
        <v>25.广东省节假日价格监测日报</v>
      </c>
      <c r="D804" s="8">
        <v>1500</v>
      </c>
    </row>
    <row r="805" spans="1:4">
      <c r="A805" s="12" t="s">
        <v>102</v>
      </c>
      <c r="B805" s="17" t="s">
        <v>22</v>
      </c>
      <c r="C805" s="7" t="str">
        <f>VLOOKUP(B805,Sheet1!$A$1:$B$25,2,0)</f>
        <v>19.广东省家政行业服务收费价格监测月报</v>
      </c>
      <c r="D805" s="8">
        <v>1500</v>
      </c>
    </row>
    <row r="806" spans="1:4">
      <c r="A806" s="12" t="s">
        <v>102</v>
      </c>
      <c r="B806" s="17" t="s">
        <v>32</v>
      </c>
      <c r="C806" s="7" t="str">
        <f>VLOOKUP(B806,Sheet1!$A$1:$B$25,2,0)</f>
        <v>20.广东省洗车行业服务收费价格监测月报</v>
      </c>
      <c r="D806" s="8">
        <v>1500</v>
      </c>
    </row>
    <row r="807" spans="1:4">
      <c r="A807" s="12" t="s">
        <v>102</v>
      </c>
      <c r="B807" s="17" t="s">
        <v>24</v>
      </c>
      <c r="C807" s="7" t="str">
        <f>VLOOKUP(B807,Sheet1!$A$1:$B$25,2,0)</f>
        <v>07.广东省工业生产资料价格监测旬报</v>
      </c>
      <c r="D807" s="8">
        <v>2000</v>
      </c>
    </row>
    <row r="808" spans="1:4">
      <c r="A808" s="12" t="s">
        <v>102</v>
      </c>
      <c r="B808" s="16" t="s">
        <v>15</v>
      </c>
      <c r="C808" s="7" t="str">
        <f>VLOOKUP(B808,Sheet1!$A$1:$B$25,2,0)</f>
        <v>01.广东省菜篮子价格监测日报</v>
      </c>
      <c r="D808" s="8">
        <v>7800</v>
      </c>
    </row>
    <row r="809" spans="1:4">
      <c r="A809" s="12" t="s">
        <v>102</v>
      </c>
      <c r="B809" s="17" t="s">
        <v>15</v>
      </c>
      <c r="C809" s="7" t="str">
        <f>VLOOKUP(B809,Sheet1!$A$1:$B$25,2,0)</f>
        <v>01.广东省菜篮子价格监测日报</v>
      </c>
      <c r="D809" s="8">
        <v>7700</v>
      </c>
    </row>
    <row r="810" spans="1:4">
      <c r="A810" s="12" t="s">
        <v>102</v>
      </c>
      <c r="B810" s="17" t="s">
        <v>40</v>
      </c>
      <c r="C810" s="7" t="str">
        <f>VLOOKUP(B810,Sheet1!$A$1:$B$25,2,0)</f>
        <v>25.广东省节假日价格监测日报</v>
      </c>
      <c r="D810" s="8">
        <v>1800</v>
      </c>
    </row>
    <row r="811" spans="1:4">
      <c r="A811" s="12" t="s">
        <v>102</v>
      </c>
      <c r="B811" s="17" t="s">
        <v>15</v>
      </c>
      <c r="C811" s="7" t="str">
        <f>VLOOKUP(B811,Sheet1!$A$1:$B$25,2,0)</f>
        <v>01.广东省菜篮子价格监测日报</v>
      </c>
      <c r="D811" s="8">
        <v>7800</v>
      </c>
    </row>
    <row r="812" spans="1:4">
      <c r="A812" s="12" t="s">
        <v>102</v>
      </c>
      <c r="B812" s="17" t="s">
        <v>40</v>
      </c>
      <c r="C812" s="7" t="str">
        <f>VLOOKUP(B812,Sheet1!$A$1:$B$25,2,0)</f>
        <v>25.广东省节假日价格监测日报</v>
      </c>
      <c r="D812" s="8">
        <v>1800</v>
      </c>
    </row>
    <row r="813" spans="1:4">
      <c r="A813" s="12" t="s">
        <v>102</v>
      </c>
      <c r="B813" s="17" t="s">
        <v>17</v>
      </c>
      <c r="C813" s="7" t="str">
        <f>VLOOKUP(B813,Sheet1!$A$1:$B$25,2,0)</f>
        <v>02.广东省城乡居民食品零售价格监测周报</v>
      </c>
      <c r="D813" s="8">
        <v>2800</v>
      </c>
    </row>
    <row r="814" spans="1:4">
      <c r="A814" s="12" t="s">
        <v>102</v>
      </c>
      <c r="B814" s="17" t="s">
        <v>37</v>
      </c>
      <c r="C814" s="7" t="str">
        <f>VLOOKUP(B814,Sheet1!$A$1:$B$25,2,0)</f>
        <v>06.广东省肉鸡批发市场价格监测周报</v>
      </c>
      <c r="D814" s="8">
        <v>2500</v>
      </c>
    </row>
    <row r="815" spans="1:4">
      <c r="A815" s="12" t="s">
        <v>102</v>
      </c>
      <c r="B815" s="17" t="s">
        <v>25</v>
      </c>
      <c r="C815" s="7" t="str">
        <f>VLOOKUP(B815,Sheet1!$A$1:$B$25,2,0)</f>
        <v>09.广东省瓶装液化石油气零售价格监测旬报</v>
      </c>
      <c r="D815" s="8">
        <v>2000</v>
      </c>
    </row>
    <row r="816" spans="1:4">
      <c r="A816" s="12" t="s">
        <v>102</v>
      </c>
      <c r="B816" s="17" t="s">
        <v>40</v>
      </c>
      <c r="C816" s="7" t="str">
        <f>VLOOKUP(B816,Sheet1!$A$1:$B$25,2,0)</f>
        <v>25.广东省节假日价格监测日报</v>
      </c>
      <c r="D816" s="8">
        <v>1500</v>
      </c>
    </row>
    <row r="817" spans="1:4">
      <c r="A817" s="12" t="s">
        <v>102</v>
      </c>
      <c r="B817" s="16" t="s">
        <v>24</v>
      </c>
      <c r="C817" s="7" t="str">
        <f>VLOOKUP(B817,Sheet1!$A$1:$B$25,2,0)</f>
        <v>07.广东省工业生产资料价格监测旬报</v>
      </c>
      <c r="D817" s="8">
        <v>2000</v>
      </c>
    </row>
    <row r="818" spans="1:4">
      <c r="A818" s="12" t="s">
        <v>102</v>
      </c>
      <c r="B818" s="17" t="s">
        <v>33</v>
      </c>
      <c r="C818" s="7" t="str">
        <f>VLOOKUP(B818,Sheet1!$A$1:$B$25,2,0)</f>
        <v>10.广东省成品油购销价格监测旬报</v>
      </c>
      <c r="D818" s="8">
        <v>2000</v>
      </c>
    </row>
    <row r="819" spans="1:4">
      <c r="A819" s="12" t="s">
        <v>102</v>
      </c>
      <c r="B819" s="17" t="s">
        <v>40</v>
      </c>
      <c r="C819" s="7" t="str">
        <f>VLOOKUP(B819,Sheet1!$A$1:$B$25,2,0)</f>
        <v>25.广东省节假日价格监测日报</v>
      </c>
      <c r="D819" s="8">
        <v>1500</v>
      </c>
    </row>
    <row r="820" spans="1:4">
      <c r="A820" s="12" t="s">
        <v>102</v>
      </c>
      <c r="B820" s="17" t="s">
        <v>19</v>
      </c>
      <c r="C820" s="7" t="str">
        <f>VLOOKUP(B820,Sheet1!$A$1:$B$25,2,0)</f>
        <v>22.广东省道路班车客运票价监测月报</v>
      </c>
      <c r="D820" s="8">
        <v>2100</v>
      </c>
    </row>
    <row r="821" spans="1:4">
      <c r="A821" s="12" t="s">
        <v>102</v>
      </c>
      <c r="B821" s="17" t="s">
        <v>28</v>
      </c>
      <c r="C821" s="7" t="str">
        <f>VLOOKUP(B821,Sheet1!$A$1:$B$25,2,0)</f>
        <v>15.广东省商业物业和住宅小区服务收费价格监测月报</v>
      </c>
      <c r="D821" s="8">
        <v>1500</v>
      </c>
    </row>
    <row r="822" spans="1:4">
      <c r="A822" s="12" t="s">
        <v>102</v>
      </c>
      <c r="B822" s="10" t="s">
        <v>28</v>
      </c>
      <c r="C822" s="7" t="str">
        <f>VLOOKUP(B822,Sheet1!$A$1:$B$25,2,0)</f>
        <v>15.广东省商业物业和住宅小区服务收费价格监测月报</v>
      </c>
      <c r="D822" s="8">
        <v>1500</v>
      </c>
    </row>
    <row r="823" spans="1:4">
      <c r="A823" s="12" t="s">
        <v>102</v>
      </c>
      <c r="B823" s="17" t="s">
        <v>20</v>
      </c>
      <c r="C823" s="7" t="str">
        <f>VLOOKUP(B823,Sheet1!$A$1:$B$25,2,0)</f>
        <v>17.广东省房屋销售价格监测月报</v>
      </c>
      <c r="D823" s="8">
        <v>1500</v>
      </c>
    </row>
    <row r="824" spans="1:4">
      <c r="A824" s="12" t="s">
        <v>102</v>
      </c>
      <c r="B824" s="17" t="s">
        <v>21</v>
      </c>
      <c r="C824" s="7" t="str">
        <f>VLOOKUP(B824,Sheet1!$A$1:$B$25,2,0)</f>
        <v>18.广东省房屋租赁价格监测月报</v>
      </c>
      <c r="D824" s="8">
        <v>1600</v>
      </c>
    </row>
    <row r="825" spans="1:4">
      <c r="A825" s="12" t="s">
        <v>102</v>
      </c>
      <c r="B825" s="17" t="s">
        <v>34</v>
      </c>
      <c r="C825" s="7" t="str">
        <f>VLOOKUP(B825,Sheet1!$A$1:$B$25,2,0)</f>
        <v>03.广东省农副产品批发市场价格监测周报</v>
      </c>
      <c r="D825" s="8">
        <v>2800</v>
      </c>
    </row>
    <row r="826" spans="1:4">
      <c r="A826" s="12" t="s">
        <v>102</v>
      </c>
      <c r="B826" s="17" t="s">
        <v>26</v>
      </c>
      <c r="C826" s="7" t="str">
        <f>VLOOKUP(B826,Sheet1!$A$1:$B$25,2,0)</f>
        <v>16.广东省食盐批发价格监测月报</v>
      </c>
      <c r="D826" s="8">
        <v>1500</v>
      </c>
    </row>
    <row r="827" spans="1:4">
      <c r="A827" s="12" t="s">
        <v>102</v>
      </c>
      <c r="B827" s="17" t="s">
        <v>40</v>
      </c>
      <c r="C827" s="7" t="str">
        <f>VLOOKUP(B827,Sheet1!$A$1:$B$25,2,0)</f>
        <v>25.广东省节假日价格监测日报</v>
      </c>
      <c r="D827" s="8">
        <v>1500</v>
      </c>
    </row>
    <row r="828" spans="1:4">
      <c r="A828" s="12" t="s">
        <v>102</v>
      </c>
      <c r="B828" s="17" t="s">
        <v>15</v>
      </c>
      <c r="C828" s="7" t="str">
        <f>VLOOKUP(B828,Sheet1!$A$1:$B$25,2,0)</f>
        <v>01.广东省菜篮子价格监测日报</v>
      </c>
      <c r="D828" s="8">
        <v>7700</v>
      </c>
    </row>
    <row r="829" spans="1:4">
      <c r="A829" s="12" t="s">
        <v>102</v>
      </c>
      <c r="B829" s="17" t="s">
        <v>15</v>
      </c>
      <c r="C829" s="7" t="str">
        <f>VLOOKUP(B829,Sheet1!$A$1:$B$25,2,0)</f>
        <v>01.广东省菜篮子价格监测日报</v>
      </c>
      <c r="D829" s="8">
        <v>7500</v>
      </c>
    </row>
    <row r="830" spans="1:4">
      <c r="A830" s="12" t="s">
        <v>102</v>
      </c>
      <c r="B830" s="17" t="s">
        <v>40</v>
      </c>
      <c r="C830" s="7" t="str">
        <f>VLOOKUP(B830,Sheet1!$A$1:$B$25,2,0)</f>
        <v>25.广东省节假日价格监测日报</v>
      </c>
      <c r="D830" s="8">
        <v>1700</v>
      </c>
    </row>
    <row r="831" spans="1:4">
      <c r="A831" s="12" t="s">
        <v>102</v>
      </c>
      <c r="B831" s="17" t="s">
        <v>17</v>
      </c>
      <c r="C831" s="7" t="str">
        <f>VLOOKUP(B831,Sheet1!$A$1:$B$25,2,0)</f>
        <v>02.广东省城乡居民食品零售价格监测周报</v>
      </c>
      <c r="D831" s="8">
        <v>2900</v>
      </c>
    </row>
    <row r="832" spans="1:4">
      <c r="A832" s="12" t="s">
        <v>102</v>
      </c>
      <c r="B832" s="16" t="s">
        <v>24</v>
      </c>
      <c r="C832" s="7" t="str">
        <f>VLOOKUP(B832,Sheet1!$A$1:$B$25,2,0)</f>
        <v>07.广东省工业生产资料价格监测旬报</v>
      </c>
      <c r="D832" s="8">
        <v>2000</v>
      </c>
    </row>
    <row r="833" spans="1:4">
      <c r="A833" s="12" t="s">
        <v>102</v>
      </c>
      <c r="B833" s="17" t="s">
        <v>22</v>
      </c>
      <c r="C833" s="7" t="str">
        <f>VLOOKUP(B833,Sheet1!$A$1:$B$25,2,0)</f>
        <v>19.广东省家政行业服务收费价格监测月报</v>
      </c>
      <c r="D833" s="8">
        <v>1500</v>
      </c>
    </row>
    <row r="834" spans="1:4">
      <c r="A834" s="12" t="s">
        <v>102</v>
      </c>
      <c r="B834" s="17" t="s">
        <v>48</v>
      </c>
      <c r="C834" s="7" t="str">
        <f>VLOOKUP(B834,Sheet1!$A$1:$B$25,2,0)</f>
        <v>14.广东省食糖出厂价格监测旬报</v>
      </c>
      <c r="D834" s="8">
        <v>2000</v>
      </c>
    </row>
    <row r="835" spans="1:4">
      <c r="A835" s="12" t="s">
        <v>102</v>
      </c>
      <c r="B835" s="17" t="s">
        <v>49</v>
      </c>
      <c r="C835" s="7" t="str">
        <f>VLOOKUP(B835,Sheet1!$A$1:$B$25,2,0)</f>
        <v>13.广东省甘蔗(糖料蔗)收购价格监测旬报</v>
      </c>
      <c r="D835" s="8">
        <v>2000</v>
      </c>
    </row>
    <row r="836" spans="1:4">
      <c r="A836" s="12" t="s">
        <v>102</v>
      </c>
      <c r="B836" s="17" t="s">
        <v>28</v>
      </c>
      <c r="C836" s="7" t="str">
        <f>VLOOKUP(B836,Sheet1!$A$1:$B$25,2,0)</f>
        <v>15.广东省商业物业和住宅小区服务收费价格监测月报</v>
      </c>
      <c r="D836" s="8">
        <v>1500</v>
      </c>
    </row>
    <row r="837" spans="1:4">
      <c r="A837" s="12" t="s">
        <v>102</v>
      </c>
      <c r="B837" s="17" t="s">
        <v>32</v>
      </c>
      <c r="C837" s="7" t="str">
        <f>VLOOKUP(B837,Sheet1!$A$1:$B$25,2,0)</f>
        <v>20.广东省洗车行业服务收费价格监测月报</v>
      </c>
      <c r="D837" s="8">
        <v>1500</v>
      </c>
    </row>
    <row r="838" spans="1:4">
      <c r="A838" s="12" t="s">
        <v>102</v>
      </c>
      <c r="B838" s="17" t="s">
        <v>27</v>
      </c>
      <c r="C838" s="7" t="str">
        <f>VLOOKUP(B838,Sheet1!$A$1:$B$25,2,0)</f>
        <v>21.广东省城镇燃气公司天然气购销价格监测月报</v>
      </c>
      <c r="D838" s="8">
        <v>1500</v>
      </c>
    </row>
    <row r="839" spans="1:4">
      <c r="A839" s="12" t="s">
        <v>102</v>
      </c>
      <c r="B839" s="17" t="s">
        <v>28</v>
      </c>
      <c r="C839" s="7" t="str">
        <f>VLOOKUP(B839,Sheet1!$A$1:$B$25,2,0)</f>
        <v>15.广东省商业物业和住宅小区服务收费价格监测月报</v>
      </c>
      <c r="D839" s="8">
        <v>1500</v>
      </c>
    </row>
    <row r="840" spans="1:4">
      <c r="A840" s="12" t="s">
        <v>102</v>
      </c>
      <c r="B840" s="17" t="s">
        <v>15</v>
      </c>
      <c r="C840" s="7" t="str">
        <f>VLOOKUP(B840,Sheet1!$A$1:$B$25,2,0)</f>
        <v>01.广东省菜篮子价格监测日报</v>
      </c>
      <c r="D840" s="8">
        <v>7000</v>
      </c>
    </row>
    <row r="841" spans="1:4">
      <c r="A841" s="12" t="s">
        <v>102</v>
      </c>
      <c r="B841" s="17" t="s">
        <v>15</v>
      </c>
      <c r="C841" s="7" t="str">
        <f>VLOOKUP(B841,Sheet1!$A$1:$B$25,2,0)</f>
        <v>01.广东省菜篮子价格监测日报</v>
      </c>
      <c r="D841" s="8">
        <v>7300</v>
      </c>
    </row>
    <row r="842" spans="1:4">
      <c r="A842" s="12" t="s">
        <v>102</v>
      </c>
      <c r="B842" s="17" t="s">
        <v>40</v>
      </c>
      <c r="C842" s="7" t="str">
        <f>VLOOKUP(B842,Sheet1!$A$1:$B$25,2,0)</f>
        <v>25.广东省节假日价格监测日报</v>
      </c>
      <c r="D842" s="8">
        <v>1700</v>
      </c>
    </row>
    <row r="843" spans="1:4">
      <c r="A843" s="12" t="s">
        <v>102</v>
      </c>
      <c r="B843" s="17" t="s">
        <v>17</v>
      </c>
      <c r="C843" s="7" t="str">
        <f>VLOOKUP(B843,Sheet1!$A$1:$B$25,2,0)</f>
        <v>02.广东省城乡居民食品零售价格监测周报</v>
      </c>
      <c r="D843" s="8">
        <v>2900</v>
      </c>
    </row>
    <row r="844" spans="1:4">
      <c r="A844" s="12" t="s">
        <v>102</v>
      </c>
      <c r="B844" s="17" t="s">
        <v>33</v>
      </c>
      <c r="C844" s="7" t="str">
        <f>VLOOKUP(B844,Sheet1!$A$1:$B$25,2,0)</f>
        <v>10.广东省成品油购销价格监测旬报</v>
      </c>
      <c r="D844" s="8">
        <v>2000</v>
      </c>
    </row>
    <row r="845" spans="1:4">
      <c r="A845" s="12" t="s">
        <v>102</v>
      </c>
      <c r="B845" s="17" t="s">
        <v>24</v>
      </c>
      <c r="C845" s="7" t="str">
        <f>VLOOKUP(B845,Sheet1!$A$1:$B$25,2,0)</f>
        <v>07.广东省工业生产资料价格监测旬报</v>
      </c>
      <c r="D845" s="8">
        <v>2000</v>
      </c>
    </row>
    <row r="846" spans="1:4">
      <c r="A846" s="12" t="s">
        <v>102</v>
      </c>
      <c r="B846" s="17" t="s">
        <v>38</v>
      </c>
      <c r="C846" s="7" t="str">
        <f>VLOOKUP(B846,Sheet1!$A$1:$B$25,2,0)</f>
        <v>04.广东省生猪、仔猪、母猪及饲料价格监测周报</v>
      </c>
      <c r="D846" s="8">
        <v>2600</v>
      </c>
    </row>
    <row r="847" spans="1:4">
      <c r="A847" s="12" t="s">
        <v>102</v>
      </c>
      <c r="B847" s="17" t="s">
        <v>15</v>
      </c>
      <c r="C847" s="7" t="str">
        <f>VLOOKUP(B847,Sheet1!$A$1:$B$25,2,0)</f>
        <v>01.广东省菜篮子价格监测日报</v>
      </c>
      <c r="D847" s="8">
        <v>7700</v>
      </c>
    </row>
    <row r="848" spans="1:4">
      <c r="A848" s="12" t="s">
        <v>102</v>
      </c>
      <c r="B848" s="17" t="s">
        <v>40</v>
      </c>
      <c r="C848" s="7" t="str">
        <f>VLOOKUP(B848,Sheet1!$A$1:$B$25,2,0)</f>
        <v>25.广东省节假日价格监测日报</v>
      </c>
      <c r="D848" s="8">
        <v>1800</v>
      </c>
    </row>
    <row r="849" spans="1:4">
      <c r="A849" s="12" t="s">
        <v>102</v>
      </c>
      <c r="B849" s="17" t="s">
        <v>17</v>
      </c>
      <c r="C849" s="7" t="str">
        <f>VLOOKUP(B849,Sheet1!$A$1:$B$25,2,0)</f>
        <v>02.广东省城乡居民食品零售价格监测周报</v>
      </c>
      <c r="D849" s="8">
        <v>2800</v>
      </c>
    </row>
    <row r="850" spans="1:4">
      <c r="A850" s="12" t="s">
        <v>102</v>
      </c>
      <c r="B850" s="17" t="s">
        <v>15</v>
      </c>
      <c r="C850" s="7" t="str">
        <f>VLOOKUP(B850,Sheet1!$A$1:$B$25,2,0)</f>
        <v>01.广东省菜篮子价格监测日报</v>
      </c>
      <c r="D850" s="8">
        <v>7800</v>
      </c>
    </row>
    <row r="851" spans="1:4">
      <c r="A851" s="12" t="s">
        <v>102</v>
      </c>
      <c r="B851" s="17" t="s">
        <v>15</v>
      </c>
      <c r="C851" s="7" t="str">
        <f>VLOOKUP(B851,Sheet1!$A$1:$B$25,2,0)</f>
        <v>01.广东省菜篮子价格监测日报</v>
      </c>
      <c r="D851" s="8">
        <v>8000</v>
      </c>
    </row>
    <row r="852" spans="1:4">
      <c r="A852" s="12" t="s">
        <v>102</v>
      </c>
      <c r="B852" s="17" t="s">
        <v>17</v>
      </c>
      <c r="C852" s="7" t="str">
        <f>VLOOKUP(B852,Sheet1!$A$1:$B$25,2,0)</f>
        <v>02.广东省城乡居民食品零售价格监测周报</v>
      </c>
      <c r="D852" s="8">
        <v>2800</v>
      </c>
    </row>
    <row r="853" spans="1:4">
      <c r="A853" s="12" t="s">
        <v>102</v>
      </c>
      <c r="B853" s="17" t="s">
        <v>39</v>
      </c>
      <c r="C853" s="7" t="str">
        <f>VLOOKUP(B853,Sheet1!$A$1:$B$25,2,0)</f>
        <v>08.广东省农业生产资料价格监测旬报</v>
      </c>
      <c r="D853" s="8">
        <v>2100</v>
      </c>
    </row>
    <row r="854" spans="1:4">
      <c r="A854" s="12" t="s">
        <v>102</v>
      </c>
      <c r="B854" s="17" t="s">
        <v>38</v>
      </c>
      <c r="C854" s="7" t="str">
        <f>VLOOKUP(B854,Sheet1!$A$1:$B$25,2,0)</f>
        <v>04.广东省生猪、仔猪、母猪及饲料价格监测周报</v>
      </c>
      <c r="D854" s="8">
        <v>3000</v>
      </c>
    </row>
    <row r="855" spans="1:4">
      <c r="A855" s="12" t="s">
        <v>102</v>
      </c>
      <c r="B855" s="17" t="s">
        <v>15</v>
      </c>
      <c r="C855" s="7" t="str">
        <f>VLOOKUP(B855,Sheet1!$A$1:$B$25,2,0)</f>
        <v>01.广东省菜篮子价格监测日报</v>
      </c>
      <c r="D855" s="8">
        <v>7700</v>
      </c>
    </row>
    <row r="856" spans="1:4">
      <c r="A856" s="12" t="s">
        <v>102</v>
      </c>
      <c r="B856" s="17" t="s">
        <v>15</v>
      </c>
      <c r="C856" s="7" t="str">
        <f>VLOOKUP(B856,Sheet1!$A$1:$B$25,2,0)</f>
        <v>01.广东省菜篮子价格监测日报</v>
      </c>
      <c r="D856" s="8">
        <v>7700</v>
      </c>
    </row>
    <row r="857" spans="1:4">
      <c r="A857" s="12" t="s">
        <v>102</v>
      </c>
      <c r="B857" s="17" t="s">
        <v>26</v>
      </c>
      <c r="C857" s="7" t="str">
        <f>VLOOKUP(B857,Sheet1!$A$1:$B$25,2,0)</f>
        <v>16.广东省食盐批发价格监测月报</v>
      </c>
      <c r="D857" s="8">
        <v>1500</v>
      </c>
    </row>
    <row r="858" spans="1:4">
      <c r="A858" s="12" t="s">
        <v>102</v>
      </c>
      <c r="B858" s="17" t="s">
        <v>17</v>
      </c>
      <c r="C858" s="7" t="str">
        <f>VLOOKUP(B858,Sheet1!$A$1:$B$25,2,0)</f>
        <v>02.广东省城乡居民食品零售价格监测周报</v>
      </c>
      <c r="D858" s="8">
        <v>3000</v>
      </c>
    </row>
    <row r="859" spans="1:4">
      <c r="A859" s="12" t="s">
        <v>102</v>
      </c>
      <c r="B859" s="17" t="s">
        <v>17</v>
      </c>
      <c r="C859" s="7" t="str">
        <f>VLOOKUP(B859,Sheet1!$A$1:$B$25,2,0)</f>
        <v>02.广东省城乡居民食品零售价格监测周报</v>
      </c>
      <c r="D859" s="8">
        <v>2800</v>
      </c>
    </row>
    <row r="860" spans="1:4">
      <c r="A860" s="12" t="s">
        <v>102</v>
      </c>
      <c r="B860" s="17" t="s">
        <v>15</v>
      </c>
      <c r="C860" s="7" t="str">
        <f>VLOOKUP(B860,Sheet1!$A$1:$B$25,2,0)</f>
        <v>01.广东省菜篮子价格监测日报</v>
      </c>
      <c r="D860" s="8">
        <v>7200</v>
      </c>
    </row>
    <row r="861" spans="1:4">
      <c r="A861" s="12" t="s">
        <v>102</v>
      </c>
      <c r="B861" s="17" t="s">
        <v>15</v>
      </c>
      <c r="C861" s="7" t="str">
        <f>VLOOKUP(B861,Sheet1!$A$1:$B$25,2,0)</f>
        <v>01.广东省菜篮子价格监测日报</v>
      </c>
      <c r="D861" s="8">
        <v>7300</v>
      </c>
    </row>
    <row r="862" spans="1:4">
      <c r="A862" s="12" t="s">
        <v>102</v>
      </c>
      <c r="B862" s="17" t="s">
        <v>38</v>
      </c>
      <c r="C862" s="7" t="str">
        <f>VLOOKUP(B862,Sheet1!$A$1:$B$25,2,0)</f>
        <v>04.广东省生猪、仔猪、母猪及饲料价格监测周报</v>
      </c>
      <c r="D862" s="8">
        <v>3000</v>
      </c>
    </row>
    <row r="863" spans="1:4">
      <c r="A863" s="12" t="s">
        <v>102</v>
      </c>
      <c r="B863" s="17" t="s">
        <v>48</v>
      </c>
      <c r="C863" s="7" t="str">
        <f>VLOOKUP(B863,Sheet1!$A$1:$B$25,2,0)</f>
        <v>14.广东省食糖出厂价格监测旬报</v>
      </c>
      <c r="D863" s="8">
        <v>2000</v>
      </c>
    </row>
    <row r="864" spans="1:4">
      <c r="A864" s="12" t="s">
        <v>102</v>
      </c>
      <c r="B864" s="10" t="s">
        <v>49</v>
      </c>
      <c r="C864" s="7" t="str">
        <f>VLOOKUP(B864,Sheet1!$A$1:$B$25,2,0)</f>
        <v>13.广东省甘蔗(糖料蔗)收购价格监测旬报</v>
      </c>
      <c r="D864" s="8">
        <v>2000</v>
      </c>
    </row>
    <row r="865" spans="1:4">
      <c r="A865" s="12" t="s">
        <v>102</v>
      </c>
      <c r="B865" s="17" t="s">
        <v>26</v>
      </c>
      <c r="C865" s="7" t="str">
        <f>VLOOKUP(B865,Sheet1!$A$1:$B$25,2,0)</f>
        <v>16.广东省食盐批发价格监测月报</v>
      </c>
      <c r="D865" s="8">
        <v>1500</v>
      </c>
    </row>
    <row r="866" spans="1:4">
      <c r="A866" s="19" t="s">
        <v>102</v>
      </c>
      <c r="B866" s="13" t="s">
        <v>39</v>
      </c>
      <c r="C866" s="7" t="str">
        <f>VLOOKUP(B866,Sheet1!$A$1:$B$25,2,0)</f>
        <v>08.广东省农业生产资料价格监测旬报</v>
      </c>
      <c r="D866" s="8">
        <v>2100</v>
      </c>
    </row>
    <row r="867" spans="1:4">
      <c r="A867" s="19" t="s">
        <v>102</v>
      </c>
      <c r="B867" s="13" t="s">
        <v>15</v>
      </c>
      <c r="C867" s="7" t="str">
        <f>VLOOKUP(B867,Sheet1!$A$1:$B$25,2,0)</f>
        <v>01.广东省菜篮子价格监测日报</v>
      </c>
      <c r="D867" s="8">
        <v>8000</v>
      </c>
    </row>
    <row r="868" spans="1:4">
      <c r="A868" s="19" t="s">
        <v>102</v>
      </c>
      <c r="B868" s="13" t="s">
        <v>15</v>
      </c>
      <c r="C868" s="7" t="str">
        <f>VLOOKUP(B868,Sheet1!$A$1:$B$25,2,0)</f>
        <v>01.广东省菜篮子价格监测日报</v>
      </c>
      <c r="D868" s="8">
        <v>7800</v>
      </c>
    </row>
    <row r="869" spans="1:4">
      <c r="A869" s="19" t="s">
        <v>102</v>
      </c>
      <c r="B869" s="13" t="s">
        <v>17</v>
      </c>
      <c r="C869" s="7" t="str">
        <f>VLOOKUP(B869,Sheet1!$A$1:$B$25,2,0)</f>
        <v>02.广东省城乡居民食品零售价格监测周报</v>
      </c>
      <c r="D869" s="8">
        <v>2800</v>
      </c>
    </row>
    <row r="870" spans="1:4">
      <c r="A870" s="19" t="s">
        <v>102</v>
      </c>
      <c r="B870" s="13" t="s">
        <v>15</v>
      </c>
      <c r="C870" s="7" t="str">
        <f>VLOOKUP(B870,Sheet1!$A$1:$B$25,2,0)</f>
        <v>01.广东省菜篮子价格监测日报</v>
      </c>
      <c r="D870" s="8">
        <v>8000</v>
      </c>
    </row>
    <row r="871" spans="1:4">
      <c r="A871" s="19" t="s">
        <v>102</v>
      </c>
      <c r="B871" s="13" t="s">
        <v>15</v>
      </c>
      <c r="C871" s="7" t="str">
        <f>VLOOKUP(B871,Sheet1!$A$1:$B$25,2,0)</f>
        <v>01.广东省菜篮子价格监测日报</v>
      </c>
      <c r="D871" s="8">
        <v>7800</v>
      </c>
    </row>
    <row r="872" spans="1:4">
      <c r="A872" s="19" t="s">
        <v>102</v>
      </c>
      <c r="B872" s="13" t="s">
        <v>45</v>
      </c>
      <c r="C872" s="7" t="str">
        <f>VLOOKUP(B872,Sheet1!$A$1:$B$25,2,0)</f>
        <v>11.广东省原粮购销价格监测旬报</v>
      </c>
      <c r="D872" s="8">
        <v>2000</v>
      </c>
    </row>
    <row r="873" spans="1:4">
      <c r="A873" s="19" t="s">
        <v>102</v>
      </c>
      <c r="B873" s="13" t="s">
        <v>45</v>
      </c>
      <c r="C873" s="7" t="str">
        <f>VLOOKUP(B873,Sheet1!$A$1:$B$25,2,0)</f>
        <v>11.广东省原粮购销价格监测旬报</v>
      </c>
      <c r="D873" s="8">
        <v>2000</v>
      </c>
    </row>
    <row r="874" spans="1:4">
      <c r="A874" s="19" t="s">
        <v>102</v>
      </c>
      <c r="B874" s="13" t="s">
        <v>39</v>
      </c>
      <c r="C874" s="7" t="str">
        <f>VLOOKUP(B874,Sheet1!$A$1:$B$25,2,0)</f>
        <v>08.广东省农业生产资料价格监测旬报</v>
      </c>
      <c r="D874" s="8">
        <v>2100</v>
      </c>
    </row>
    <row r="875" spans="1:4">
      <c r="A875" s="19" t="s">
        <v>102</v>
      </c>
      <c r="B875" s="13" t="s">
        <v>39</v>
      </c>
      <c r="C875" s="7" t="str">
        <f>VLOOKUP(B875,Sheet1!$A$1:$B$25,2,0)</f>
        <v>08.广东省农业生产资料价格监测旬报</v>
      </c>
      <c r="D875" s="8">
        <v>2100</v>
      </c>
    </row>
    <row r="876" spans="1:4">
      <c r="A876" s="19" t="s">
        <v>102</v>
      </c>
      <c r="B876" s="13" t="s">
        <v>39</v>
      </c>
      <c r="C876" s="7" t="str">
        <f>VLOOKUP(B876,Sheet1!$A$1:$B$25,2,0)</f>
        <v>08.广东省农业生产资料价格监测旬报</v>
      </c>
      <c r="D876" s="8">
        <v>2100</v>
      </c>
    </row>
    <row r="877" spans="1:4">
      <c r="A877" s="19" t="s">
        <v>102</v>
      </c>
      <c r="B877" s="13" t="s">
        <v>17</v>
      </c>
      <c r="C877" s="7" t="str">
        <f>VLOOKUP(B877,Sheet1!$A$1:$B$25,2,0)</f>
        <v>02.广东省城乡居民食品零售价格监测周报</v>
      </c>
      <c r="D877" s="8">
        <v>2900</v>
      </c>
    </row>
    <row r="878" spans="1:4">
      <c r="A878" s="19" t="s">
        <v>102</v>
      </c>
      <c r="B878" s="13" t="s">
        <v>38</v>
      </c>
      <c r="C878" s="7" t="str">
        <f>VLOOKUP(B878,Sheet1!$A$1:$B$25,2,0)</f>
        <v>04.广东省生猪、仔猪、母猪及饲料价格监测周报</v>
      </c>
      <c r="D878" s="8">
        <v>3000</v>
      </c>
    </row>
    <row r="879" spans="1:4">
      <c r="A879" s="19" t="s">
        <v>102</v>
      </c>
      <c r="B879" s="13" t="s">
        <v>31</v>
      </c>
      <c r="C879" s="7" t="str">
        <f>VLOOKUP(B879,Sheet1!$A$1:$B$25,2,0)</f>
        <v>05.广东省活鸡、鸡蛋及饲料价格监测周报</v>
      </c>
      <c r="D879" s="8">
        <v>2500</v>
      </c>
    </row>
    <row r="880" spans="1:4">
      <c r="A880" s="19" t="s">
        <v>102</v>
      </c>
      <c r="B880" s="20" t="s">
        <v>27</v>
      </c>
      <c r="C880" s="7" t="str">
        <f>VLOOKUP(B880,Sheet1!$A$1:$B$25,2,0)</f>
        <v>21.广东省城镇燃气公司天然气购销价格监测月报</v>
      </c>
      <c r="D880" s="8">
        <v>1500</v>
      </c>
    </row>
    <row r="881" spans="1:4">
      <c r="A881" s="19" t="s">
        <v>102</v>
      </c>
      <c r="B881" s="13" t="s">
        <v>38</v>
      </c>
      <c r="C881" s="7" t="str">
        <f>VLOOKUP(B881,Sheet1!$A$1:$B$25,2,0)</f>
        <v>04.广东省生猪、仔猪、母猪及饲料价格监测周报</v>
      </c>
      <c r="D881" s="8">
        <v>2600</v>
      </c>
    </row>
    <row r="882" spans="1:4">
      <c r="A882" s="19" t="s">
        <v>103</v>
      </c>
      <c r="B882" s="13" t="s">
        <v>15</v>
      </c>
      <c r="C882" s="7" t="str">
        <f>VLOOKUP(B882,Sheet1!$A$1:$B$25,2,0)</f>
        <v>01.广东省菜篮子价格监测日报</v>
      </c>
      <c r="D882" s="8">
        <v>7900</v>
      </c>
    </row>
    <row r="883" spans="1:4">
      <c r="A883" s="19" t="s">
        <v>103</v>
      </c>
      <c r="B883" s="13" t="s">
        <v>40</v>
      </c>
      <c r="C883" s="7" t="str">
        <f>VLOOKUP(B883,Sheet1!$A$1:$B$25,2,0)</f>
        <v>25.广东省节假日价格监测日报</v>
      </c>
      <c r="D883" s="8">
        <v>1800</v>
      </c>
    </row>
    <row r="884" spans="1:4">
      <c r="A884" s="19" t="s">
        <v>103</v>
      </c>
      <c r="B884" s="13" t="s">
        <v>15</v>
      </c>
      <c r="C884" s="7" t="str">
        <f>VLOOKUP(B884,Sheet1!$A$1:$B$25,2,0)</f>
        <v>01.广东省菜篮子价格监测日报</v>
      </c>
      <c r="D884" s="8">
        <v>7900</v>
      </c>
    </row>
    <row r="885" spans="1:4">
      <c r="A885" s="19" t="s">
        <v>103</v>
      </c>
      <c r="B885" s="13" t="s">
        <v>40</v>
      </c>
      <c r="C885" s="7" t="str">
        <f>VLOOKUP(B885,Sheet1!$A$1:$B$25,2,0)</f>
        <v>25.广东省节假日价格监测日报</v>
      </c>
      <c r="D885" s="8">
        <v>1800</v>
      </c>
    </row>
    <row r="886" spans="1:4">
      <c r="A886" s="19" t="s">
        <v>103</v>
      </c>
      <c r="B886" s="13" t="s">
        <v>15</v>
      </c>
      <c r="C886" s="7" t="str">
        <f>VLOOKUP(B886,Sheet1!$A$1:$B$25,2,0)</f>
        <v>01.广东省菜篮子价格监测日报</v>
      </c>
      <c r="D886" s="8">
        <v>7900</v>
      </c>
    </row>
    <row r="887" spans="1:4">
      <c r="A887" s="19" t="s">
        <v>103</v>
      </c>
      <c r="B887" s="13" t="s">
        <v>40</v>
      </c>
      <c r="C887" s="7" t="str">
        <f>VLOOKUP(B887,Sheet1!$A$1:$B$25,2,0)</f>
        <v>25.广东省节假日价格监测日报</v>
      </c>
      <c r="D887" s="8">
        <v>1800</v>
      </c>
    </row>
    <row r="888" spans="1:4">
      <c r="A888" s="19" t="s">
        <v>103</v>
      </c>
      <c r="B888" s="13" t="s">
        <v>15</v>
      </c>
      <c r="C888" s="7" t="str">
        <f>VLOOKUP(B888,Sheet1!$A$1:$B$25,2,0)</f>
        <v>01.广东省菜篮子价格监测日报</v>
      </c>
      <c r="D888" s="8">
        <v>8000</v>
      </c>
    </row>
    <row r="889" spans="1:4">
      <c r="A889" s="19" t="s">
        <v>103</v>
      </c>
      <c r="B889" s="13" t="s">
        <v>40</v>
      </c>
      <c r="C889" s="7" t="str">
        <f>VLOOKUP(B889,Sheet1!$A$1:$B$25,2,0)</f>
        <v>25.广东省节假日价格监测日报</v>
      </c>
      <c r="D889" s="8">
        <v>1800</v>
      </c>
    </row>
    <row r="890" spans="1:4">
      <c r="A890" s="19" t="s">
        <v>103</v>
      </c>
      <c r="B890" s="13" t="s">
        <v>15</v>
      </c>
      <c r="C890" s="7" t="str">
        <f>VLOOKUP(B890,Sheet1!$A$1:$B$25,2,0)</f>
        <v>01.广东省菜篮子价格监测日报</v>
      </c>
      <c r="D890" s="8">
        <v>8000</v>
      </c>
    </row>
    <row r="891" spans="1:4">
      <c r="A891" s="19" t="s">
        <v>103</v>
      </c>
      <c r="B891" s="13" t="s">
        <v>15</v>
      </c>
      <c r="C891" s="7" t="str">
        <f>VLOOKUP(B891,Sheet1!$A$1:$B$25,2,0)</f>
        <v>01.广东省菜篮子价格监测日报</v>
      </c>
      <c r="D891" s="8">
        <v>7900</v>
      </c>
    </row>
    <row r="892" spans="1:4">
      <c r="A892" s="19" t="s">
        <v>103</v>
      </c>
      <c r="B892" s="13" t="s">
        <v>17</v>
      </c>
      <c r="C892" s="7" t="str">
        <f>VLOOKUP(B892,Sheet1!$A$1:$B$25,2,0)</f>
        <v>02.广东省城乡居民食品零售价格监测周报</v>
      </c>
      <c r="D892" s="8">
        <v>2900</v>
      </c>
    </row>
    <row r="893" spans="1:4">
      <c r="A893" s="19" t="s">
        <v>103</v>
      </c>
      <c r="B893" s="13" t="s">
        <v>17</v>
      </c>
      <c r="C893" s="7" t="str">
        <f>VLOOKUP(B893,Sheet1!$A$1:$B$25,2,0)</f>
        <v>02.广东省城乡居民食品零售价格监测周报</v>
      </c>
      <c r="D893" s="8">
        <v>2900</v>
      </c>
    </row>
    <row r="894" spans="1:4">
      <c r="A894" s="19" t="s">
        <v>103</v>
      </c>
      <c r="B894" s="13" t="s">
        <v>40</v>
      </c>
      <c r="C894" s="7" t="str">
        <f>VLOOKUP(B894,Sheet1!$A$1:$B$25,2,0)</f>
        <v>25.广东省节假日价格监测日报</v>
      </c>
      <c r="D894" s="8">
        <v>1500</v>
      </c>
    </row>
    <row r="895" spans="1:4">
      <c r="A895" s="19" t="s">
        <v>103</v>
      </c>
      <c r="B895" s="9" t="s">
        <v>25</v>
      </c>
      <c r="C895" s="7" t="str">
        <f>VLOOKUP(B895,Sheet1!$A$1:$B$25,2,0)</f>
        <v>09.广东省瓶装液化石油气零售价格监测旬报</v>
      </c>
      <c r="D895" s="8">
        <v>2000</v>
      </c>
    </row>
    <row r="896" spans="1:4">
      <c r="A896" s="19" t="s">
        <v>103</v>
      </c>
      <c r="B896" s="9" t="s">
        <v>38</v>
      </c>
      <c r="C896" s="7" t="str">
        <f>VLOOKUP(B896,Sheet1!$A$1:$B$25,2,0)</f>
        <v>04.广东省生猪、仔猪、母猪及饲料价格监测周报</v>
      </c>
      <c r="D896" s="8">
        <v>2600</v>
      </c>
    </row>
    <row r="897" spans="1:4">
      <c r="A897" s="19" t="s">
        <v>103</v>
      </c>
      <c r="B897" s="20" t="s">
        <v>31</v>
      </c>
      <c r="C897" s="7" t="str">
        <f>VLOOKUP(B897,Sheet1!$A$1:$B$25,2,0)</f>
        <v>05.广东省活鸡、鸡蛋及饲料价格监测周报</v>
      </c>
      <c r="D897" s="8">
        <v>2500</v>
      </c>
    </row>
    <row r="898" spans="1:4">
      <c r="A898" s="19" t="s">
        <v>103</v>
      </c>
      <c r="B898" s="9" t="s">
        <v>33</v>
      </c>
      <c r="C898" s="7" t="str">
        <f>VLOOKUP(B898,Sheet1!$A$1:$B$25,2,0)</f>
        <v>10.广东省成品油购销价格监测旬报</v>
      </c>
      <c r="D898" s="8">
        <v>2000</v>
      </c>
    </row>
    <row r="899" spans="1:4">
      <c r="A899" s="19" t="s">
        <v>103</v>
      </c>
      <c r="B899" s="9" t="s">
        <v>33</v>
      </c>
      <c r="C899" s="7" t="str">
        <f>VLOOKUP(B899,Sheet1!$A$1:$B$25,2,0)</f>
        <v>10.广东省成品油购销价格监测旬报</v>
      </c>
      <c r="D899" s="8">
        <v>2000</v>
      </c>
    </row>
    <row r="900" spans="1:4">
      <c r="A900" s="19" t="s">
        <v>103</v>
      </c>
      <c r="B900" s="9" t="s">
        <v>33</v>
      </c>
      <c r="C900" s="7" t="str">
        <f>VLOOKUP(B900,Sheet1!$A$1:$B$25,2,0)</f>
        <v>10.广东省成品油购销价格监测旬报</v>
      </c>
      <c r="D900" s="8">
        <v>2000</v>
      </c>
    </row>
    <row r="901" spans="1:4">
      <c r="A901" s="19" t="s">
        <v>103</v>
      </c>
      <c r="B901" s="13" t="s">
        <v>20</v>
      </c>
      <c r="C901" s="7" t="str">
        <f>VLOOKUP(B901,Sheet1!$A$1:$B$25,2,0)</f>
        <v>17.广东省房屋销售价格监测月报</v>
      </c>
      <c r="D901" s="8">
        <v>1500</v>
      </c>
    </row>
    <row r="902" spans="1:4">
      <c r="A902" s="19" t="s">
        <v>103</v>
      </c>
      <c r="B902" s="13" t="s">
        <v>28</v>
      </c>
      <c r="C902" s="7" t="str">
        <f>VLOOKUP(B902,Sheet1!$A$1:$B$25,2,0)</f>
        <v>15.广东省商业物业和住宅小区服务收费价格监测月报</v>
      </c>
      <c r="D902" s="8">
        <v>1500</v>
      </c>
    </row>
    <row r="903" spans="1:4">
      <c r="A903" s="19" t="s">
        <v>103</v>
      </c>
      <c r="B903" s="13" t="s">
        <v>28</v>
      </c>
      <c r="C903" s="7" t="str">
        <f>VLOOKUP(B903,Sheet1!$A$1:$B$25,2,0)</f>
        <v>15.广东省商业物业和住宅小区服务收费价格监测月报</v>
      </c>
      <c r="D903" s="8">
        <v>1500</v>
      </c>
    </row>
    <row r="904" spans="1:4">
      <c r="A904" s="19" t="s">
        <v>103</v>
      </c>
      <c r="B904" s="10" t="s">
        <v>28</v>
      </c>
      <c r="C904" s="7" t="str">
        <f>VLOOKUP(B904,Sheet1!$A$1:$B$25,2,0)</f>
        <v>15.广东省商业物业和住宅小区服务收费价格监测月报</v>
      </c>
      <c r="D904" s="8">
        <v>1500</v>
      </c>
    </row>
    <row r="905" spans="1:4">
      <c r="A905" s="19" t="s">
        <v>103</v>
      </c>
      <c r="B905" s="9" t="s">
        <v>28</v>
      </c>
      <c r="C905" s="7" t="str">
        <f>VLOOKUP(B905,Sheet1!$A$1:$B$25,2,0)</f>
        <v>15.广东省商业物业和住宅小区服务收费价格监测月报</v>
      </c>
      <c r="D905" s="8">
        <v>1500</v>
      </c>
    </row>
    <row r="906" spans="1:4">
      <c r="A906" s="19" t="s">
        <v>103</v>
      </c>
      <c r="B906" s="13" t="s">
        <v>28</v>
      </c>
      <c r="C906" s="7" t="str">
        <f>VLOOKUP(B906,Sheet1!$A$1:$B$25,2,0)</f>
        <v>15.广东省商业物业和住宅小区服务收费价格监测月报</v>
      </c>
      <c r="D906" s="8">
        <v>1500</v>
      </c>
    </row>
    <row r="907" spans="1:4">
      <c r="A907" s="19" t="s">
        <v>103</v>
      </c>
      <c r="B907" s="13" t="s">
        <v>28</v>
      </c>
      <c r="C907" s="7" t="str">
        <f>VLOOKUP(B907,Sheet1!$A$1:$B$25,2,0)</f>
        <v>15.广东省商业物业和住宅小区服务收费价格监测月报</v>
      </c>
      <c r="D907" s="8">
        <v>1500</v>
      </c>
    </row>
    <row r="908" spans="1:4">
      <c r="A908" s="19" t="s">
        <v>103</v>
      </c>
      <c r="B908" s="13" t="s">
        <v>28</v>
      </c>
      <c r="C908" s="7" t="str">
        <f>VLOOKUP(B908,Sheet1!$A$1:$B$25,2,0)</f>
        <v>15.广东省商业物业和住宅小区服务收费价格监测月报</v>
      </c>
      <c r="D908" s="8">
        <v>1500</v>
      </c>
    </row>
    <row r="909" spans="1:4">
      <c r="A909" s="19" t="s">
        <v>103</v>
      </c>
      <c r="B909" s="13" t="s">
        <v>28</v>
      </c>
      <c r="C909" s="7" t="str">
        <f>VLOOKUP(B909,Sheet1!$A$1:$B$25,2,0)</f>
        <v>15.广东省商业物业和住宅小区服务收费价格监测月报</v>
      </c>
      <c r="D909" s="8">
        <v>1500</v>
      </c>
    </row>
    <row r="910" spans="1:4">
      <c r="A910" s="19" t="s">
        <v>103</v>
      </c>
      <c r="B910" s="13" t="s">
        <v>28</v>
      </c>
      <c r="C910" s="7" t="str">
        <f>VLOOKUP(B910,Sheet1!$A$1:$B$25,2,0)</f>
        <v>15.广东省商业物业和住宅小区服务收费价格监测月报</v>
      </c>
      <c r="D910" s="8">
        <v>1500</v>
      </c>
    </row>
    <row r="911" spans="1:4">
      <c r="A911" s="19" t="s">
        <v>103</v>
      </c>
      <c r="B911" s="13" t="s">
        <v>22</v>
      </c>
      <c r="C911" s="7" t="str">
        <f>VLOOKUP(B911,Sheet1!$A$1:$B$25,2,0)</f>
        <v>19.广东省家政行业服务收费价格监测月报</v>
      </c>
      <c r="D911" s="8">
        <v>1500</v>
      </c>
    </row>
    <row r="912" spans="1:4">
      <c r="A912" s="19" t="s">
        <v>103</v>
      </c>
      <c r="B912" s="13" t="s">
        <v>22</v>
      </c>
      <c r="C912" s="7" t="str">
        <f>VLOOKUP(B912,Sheet1!$A$1:$B$25,2,0)</f>
        <v>19.广东省家政行业服务收费价格监测月报</v>
      </c>
      <c r="D912" s="8">
        <v>1500</v>
      </c>
    </row>
    <row r="913" spans="1:4">
      <c r="A913" s="19" t="s">
        <v>103</v>
      </c>
      <c r="B913" s="13" t="s">
        <v>32</v>
      </c>
      <c r="C913" s="7" t="str">
        <f>VLOOKUP(B913,Sheet1!$A$1:$B$25,2,0)</f>
        <v>20.广东省洗车行业服务收费价格监测月报</v>
      </c>
      <c r="D913" s="8">
        <v>1500</v>
      </c>
    </row>
    <row r="914" spans="1:4">
      <c r="A914" s="19" t="s">
        <v>103</v>
      </c>
      <c r="B914" s="13" t="s">
        <v>32</v>
      </c>
      <c r="C914" s="7" t="str">
        <f>VLOOKUP(B914,Sheet1!$A$1:$B$25,2,0)</f>
        <v>20.广东省洗车行业服务收费价格监测月报</v>
      </c>
      <c r="D914" s="8">
        <v>1500</v>
      </c>
    </row>
    <row r="915" spans="1:4">
      <c r="A915" s="19" t="s">
        <v>103</v>
      </c>
      <c r="B915" s="13" t="s">
        <v>21</v>
      </c>
      <c r="C915" s="7" t="str">
        <f>VLOOKUP(B915,Sheet1!$A$1:$B$25,2,0)</f>
        <v>18.广东省房屋租赁价格监测月报</v>
      </c>
      <c r="D915" s="8">
        <v>1600</v>
      </c>
    </row>
    <row r="916" spans="1:4">
      <c r="A916" s="19" t="s">
        <v>103</v>
      </c>
      <c r="B916" s="13" t="s">
        <v>21</v>
      </c>
      <c r="C916" s="7" t="str">
        <f>VLOOKUP(B916,Sheet1!$A$1:$B$25,2,0)</f>
        <v>18.广东省房屋租赁价格监测月报</v>
      </c>
      <c r="D916" s="8">
        <v>1600</v>
      </c>
    </row>
    <row r="917" spans="1:4">
      <c r="A917" s="19" t="s">
        <v>103</v>
      </c>
      <c r="B917" s="13" t="s">
        <v>40</v>
      </c>
      <c r="C917" s="7" t="str">
        <f>VLOOKUP(B917,Sheet1!$A$1:$B$25,2,0)</f>
        <v>25.广东省节假日价格监测日报</v>
      </c>
      <c r="D917" s="8">
        <v>1500</v>
      </c>
    </row>
    <row r="918" spans="1:4">
      <c r="A918" s="19" t="s">
        <v>103</v>
      </c>
      <c r="B918" s="13" t="s">
        <v>40</v>
      </c>
      <c r="C918" s="7" t="str">
        <f>VLOOKUP(B918,Sheet1!$A$1:$B$25,2,0)</f>
        <v>25.广东省节假日价格监测日报</v>
      </c>
      <c r="D918" s="8">
        <v>1500</v>
      </c>
    </row>
    <row r="919" spans="1:4">
      <c r="A919" s="19" t="s">
        <v>103</v>
      </c>
      <c r="B919" s="13" t="s">
        <v>40</v>
      </c>
      <c r="C919" s="7" t="str">
        <f>VLOOKUP(B919,Sheet1!$A$1:$B$25,2,0)</f>
        <v>25.广东省节假日价格监测日报</v>
      </c>
      <c r="D919" s="8">
        <v>1500</v>
      </c>
    </row>
    <row r="920" spans="1:4">
      <c r="A920" s="19" t="s">
        <v>103</v>
      </c>
      <c r="B920" s="13" t="s">
        <v>27</v>
      </c>
      <c r="C920" s="7" t="str">
        <f>VLOOKUP(B920,Sheet1!$A$1:$B$25,2,0)</f>
        <v>21.广东省城镇燃气公司天然气购销价格监测月报</v>
      </c>
      <c r="D920" s="8">
        <v>1500</v>
      </c>
    </row>
    <row r="921" spans="1:4">
      <c r="A921" s="19" t="s">
        <v>103</v>
      </c>
      <c r="B921" s="13" t="s">
        <v>26</v>
      </c>
      <c r="C921" s="7" t="str">
        <f>VLOOKUP(B921,Sheet1!$A$1:$B$25,2,0)</f>
        <v>16.广东省食盐批发价格监测月报</v>
      </c>
      <c r="D921" s="8">
        <v>1500</v>
      </c>
    </row>
    <row r="922" spans="1:4">
      <c r="A922" s="19" t="s">
        <v>103</v>
      </c>
      <c r="B922" s="13" t="s">
        <v>40</v>
      </c>
      <c r="C922" s="7" t="str">
        <f>VLOOKUP(B922,Sheet1!$A$1:$B$25,2,0)</f>
        <v>25.广东省节假日价格监测日报</v>
      </c>
      <c r="D922" s="8">
        <v>1500</v>
      </c>
    </row>
    <row r="923" spans="1:4">
      <c r="A923" s="19" t="s">
        <v>103</v>
      </c>
      <c r="B923" s="9" t="s">
        <v>15</v>
      </c>
      <c r="C923" s="7" t="str">
        <f>VLOOKUP(B923,Sheet1!$A$1:$B$25,2,0)</f>
        <v>01.广东省菜篮子价格监测日报</v>
      </c>
      <c r="D923" s="8">
        <v>7800</v>
      </c>
    </row>
    <row r="924" spans="1:4">
      <c r="A924" s="19" t="s">
        <v>103</v>
      </c>
      <c r="B924" s="13" t="s">
        <v>15</v>
      </c>
      <c r="C924" s="7" t="str">
        <f>VLOOKUP(B924,Sheet1!$A$1:$B$25,2,0)</f>
        <v>01.广东省菜篮子价格监测日报</v>
      </c>
      <c r="D924" s="8">
        <v>7700</v>
      </c>
    </row>
    <row r="925" spans="1:4">
      <c r="A925" s="19" t="s">
        <v>103</v>
      </c>
      <c r="B925" s="13" t="s">
        <v>37</v>
      </c>
      <c r="C925" s="7" t="str">
        <f>VLOOKUP(B925,Sheet1!$A$1:$B$25,2,0)</f>
        <v>06.广东省肉鸡批发市场价格监测周报</v>
      </c>
      <c r="D925" s="8">
        <v>2500</v>
      </c>
    </row>
    <row r="926" spans="1:4">
      <c r="A926" s="19" t="s">
        <v>103</v>
      </c>
      <c r="B926" s="13" t="s">
        <v>17</v>
      </c>
      <c r="C926" s="7" t="str">
        <f>VLOOKUP(B926,Sheet1!$A$1:$B$25,2,0)</f>
        <v>02.广东省城乡居民食品零售价格监测周报</v>
      </c>
      <c r="D926" s="8">
        <v>2800</v>
      </c>
    </row>
    <row r="927" spans="1:4">
      <c r="A927" s="19" t="s">
        <v>103</v>
      </c>
      <c r="B927" s="13" t="s">
        <v>15</v>
      </c>
      <c r="C927" s="7" t="str">
        <f>VLOOKUP(B927,Sheet1!$A$1:$B$25,2,0)</f>
        <v>01.广东省菜篮子价格监测日报</v>
      </c>
      <c r="D927" s="8">
        <v>7600</v>
      </c>
    </row>
    <row r="928" spans="1:4">
      <c r="A928" s="19" t="s">
        <v>103</v>
      </c>
      <c r="B928" s="13" t="s">
        <v>15</v>
      </c>
      <c r="C928" s="7" t="str">
        <f>VLOOKUP(B928,Sheet1!$A$1:$B$25,2,0)</f>
        <v>01.广东省菜篮子价格监测日报</v>
      </c>
      <c r="D928" s="8">
        <v>7700</v>
      </c>
    </row>
    <row r="929" spans="1:4">
      <c r="A929" s="19" t="s">
        <v>103</v>
      </c>
      <c r="B929" s="13" t="s">
        <v>17</v>
      </c>
      <c r="C929" s="7" t="str">
        <f>VLOOKUP(B929,Sheet1!$A$1:$B$25,2,0)</f>
        <v>02.广东省城乡居民食品零售价格监测周报</v>
      </c>
      <c r="D929" s="8">
        <v>2800</v>
      </c>
    </row>
    <row r="930" spans="1:4">
      <c r="A930" s="19" t="s">
        <v>103</v>
      </c>
      <c r="B930" s="13" t="s">
        <v>34</v>
      </c>
      <c r="C930" s="7" t="str">
        <f>VLOOKUP(B930,Sheet1!$A$1:$B$25,2,0)</f>
        <v>03.广东省农副产品批发市场价格监测周报</v>
      </c>
      <c r="D930" s="8">
        <v>3700</v>
      </c>
    </row>
    <row r="931" spans="1:4">
      <c r="A931" s="19" t="s">
        <v>103</v>
      </c>
      <c r="B931" s="13" t="s">
        <v>38</v>
      </c>
      <c r="C931" s="7" t="str">
        <f>VLOOKUP(B931,Sheet1!$A$1:$B$25,2,0)</f>
        <v>04.广东省生猪、仔猪、母猪及饲料价格监测周报</v>
      </c>
      <c r="D931" s="8">
        <v>2600</v>
      </c>
    </row>
    <row r="932" spans="1:4">
      <c r="A932" s="19" t="s">
        <v>103</v>
      </c>
      <c r="B932" s="13" t="s">
        <v>24</v>
      </c>
      <c r="C932" s="7" t="str">
        <f>VLOOKUP(B932,Sheet1!$A$1:$B$25,2,0)</f>
        <v>07.广东省工业生产资料价格监测旬报</v>
      </c>
      <c r="D932" s="8">
        <v>2000</v>
      </c>
    </row>
    <row r="933" spans="1:4">
      <c r="A933" s="19" t="s">
        <v>103</v>
      </c>
      <c r="B933" s="13" t="s">
        <v>25</v>
      </c>
      <c r="C933" s="7" t="str">
        <f>VLOOKUP(B933,Sheet1!$A$1:$B$25,2,0)</f>
        <v>09.广东省瓶装液化石油气零售价格监测旬报</v>
      </c>
      <c r="D933" s="8">
        <v>2000</v>
      </c>
    </row>
    <row r="934" spans="1:4">
      <c r="A934" s="19" t="s">
        <v>103</v>
      </c>
      <c r="B934" s="13" t="s">
        <v>39</v>
      </c>
      <c r="C934" s="7" t="str">
        <f>VLOOKUP(B934,Sheet1!$A$1:$B$25,2,0)</f>
        <v>08.广东省农业生产资料价格监测旬报</v>
      </c>
      <c r="D934" s="8">
        <v>2200</v>
      </c>
    </row>
    <row r="935" spans="1:4">
      <c r="A935" s="19" t="s">
        <v>103</v>
      </c>
      <c r="B935" s="10" t="s">
        <v>15</v>
      </c>
      <c r="C935" s="7" t="str">
        <f>VLOOKUP(B935,Sheet1!$A$1:$B$25,2,0)</f>
        <v>01.广东省菜篮子价格监测日报</v>
      </c>
      <c r="D935" s="8">
        <v>8000</v>
      </c>
    </row>
    <row r="936" spans="1:4">
      <c r="A936" s="19" t="s">
        <v>103</v>
      </c>
      <c r="B936" s="13" t="s">
        <v>15</v>
      </c>
      <c r="C936" s="7" t="str">
        <f>VLOOKUP(B936,Sheet1!$A$1:$B$25,2,0)</f>
        <v>01.广东省菜篮子价格监测日报</v>
      </c>
      <c r="D936" s="8">
        <v>8000</v>
      </c>
    </row>
    <row r="937" spans="1:4">
      <c r="A937" s="19" t="s">
        <v>103</v>
      </c>
      <c r="B937" s="13" t="s">
        <v>37</v>
      </c>
      <c r="C937" s="7" t="str">
        <f>VLOOKUP(B937,Sheet1!$A$1:$B$25,2,0)</f>
        <v>06.广东省肉鸡批发市场价格监测周报</v>
      </c>
      <c r="D937" s="8">
        <v>2500</v>
      </c>
    </row>
    <row r="938" spans="1:4">
      <c r="A938" s="19" t="s">
        <v>103</v>
      </c>
      <c r="B938" s="13" t="s">
        <v>17</v>
      </c>
      <c r="C938" s="7" t="str">
        <f>VLOOKUP(B938,Sheet1!$A$1:$B$25,2,0)</f>
        <v>02.广东省城乡居民食品零售价格监测周报</v>
      </c>
      <c r="D938" s="8">
        <v>2800</v>
      </c>
    </row>
    <row r="939" spans="1:4">
      <c r="A939" s="19" t="s">
        <v>103</v>
      </c>
      <c r="B939" s="13" t="s">
        <v>39</v>
      </c>
      <c r="C939" s="7" t="str">
        <f>VLOOKUP(B939,Sheet1!$A$1:$B$25,2,0)</f>
        <v>08.广东省农业生产资料价格监测旬报</v>
      </c>
      <c r="D939" s="8">
        <v>2200</v>
      </c>
    </row>
    <row r="940" spans="1:4">
      <c r="A940" s="19" t="s">
        <v>103</v>
      </c>
      <c r="B940" s="13" t="s">
        <v>15</v>
      </c>
      <c r="C940" s="7" t="str">
        <f>VLOOKUP(B940,Sheet1!$A$1:$B$25,2,0)</f>
        <v>01.广东省菜篮子价格监测日报</v>
      </c>
      <c r="D940" s="8">
        <v>7900</v>
      </c>
    </row>
    <row r="941" spans="1:4">
      <c r="A941" s="19" t="s">
        <v>103</v>
      </c>
      <c r="B941" s="13" t="s">
        <v>15</v>
      </c>
      <c r="C941" s="7" t="str">
        <f>VLOOKUP(B941,Sheet1!$A$1:$B$25,2,0)</f>
        <v>01.广东省菜篮子价格监测日报</v>
      </c>
      <c r="D941" s="8">
        <v>8000</v>
      </c>
    </row>
    <row r="942" spans="1:4">
      <c r="A942" s="19" t="s">
        <v>103</v>
      </c>
      <c r="B942" s="13" t="s">
        <v>38</v>
      </c>
      <c r="C942" s="7" t="str">
        <f>VLOOKUP(B942,Sheet1!$A$1:$B$25,2,0)</f>
        <v>04.广东省生猪、仔猪、母猪及饲料价格监测周报</v>
      </c>
      <c r="D942" s="8">
        <v>3000</v>
      </c>
    </row>
    <row r="943" spans="1:4">
      <c r="A943" s="19" t="s">
        <v>103</v>
      </c>
      <c r="B943" s="13" t="s">
        <v>38</v>
      </c>
      <c r="C943" s="7" t="str">
        <f>VLOOKUP(B943,Sheet1!$A$1:$B$25,2,0)</f>
        <v>04.广东省生猪、仔猪、母猪及饲料价格监测周报</v>
      </c>
      <c r="D943" s="8">
        <v>3000</v>
      </c>
    </row>
    <row r="944" spans="1:4">
      <c r="A944" s="19" t="s">
        <v>103</v>
      </c>
      <c r="B944" s="13" t="s">
        <v>17</v>
      </c>
      <c r="C944" s="7" t="str">
        <f>VLOOKUP(B944,Sheet1!$A$1:$B$25,2,0)</f>
        <v>02.广东省城乡居民食品零售价格监测周报</v>
      </c>
      <c r="D944" s="8">
        <v>2800</v>
      </c>
    </row>
    <row r="945" spans="1:4">
      <c r="A945" s="19" t="s">
        <v>103</v>
      </c>
      <c r="B945" s="13" t="s">
        <v>24</v>
      </c>
      <c r="C945" s="7" t="str">
        <f>VLOOKUP(B945,Sheet1!$A$1:$B$25,2,0)</f>
        <v>07.广东省工业生产资料价格监测旬报</v>
      </c>
      <c r="D945" s="8">
        <v>2000</v>
      </c>
    </row>
    <row r="946" spans="1:4">
      <c r="A946" s="19" t="s">
        <v>103</v>
      </c>
      <c r="B946" s="13" t="s">
        <v>24</v>
      </c>
      <c r="C946" s="7" t="str">
        <f>VLOOKUP(B946,Sheet1!$A$1:$B$25,2,0)</f>
        <v>07.广东省工业生产资料价格监测旬报</v>
      </c>
      <c r="D946" s="8">
        <v>2000</v>
      </c>
    </row>
    <row r="947" spans="1:4">
      <c r="A947" s="19" t="s">
        <v>103</v>
      </c>
      <c r="B947" s="13" t="s">
        <v>46</v>
      </c>
      <c r="C947" s="7" t="str">
        <f>VLOOKUP(B947,Sheet1!$A$1:$B$25,2,0)</f>
        <v>12.广东省成品粮出厂价格监测旬报</v>
      </c>
      <c r="D947" s="8">
        <v>2000</v>
      </c>
    </row>
    <row r="948" spans="1:4">
      <c r="A948" s="19" t="s">
        <v>103</v>
      </c>
      <c r="B948" s="13" t="s">
        <v>39</v>
      </c>
      <c r="C948" s="7" t="str">
        <f>VLOOKUP(B948,Sheet1!$A$1:$B$25,2,0)</f>
        <v>08.广东省农业生产资料价格监测旬报</v>
      </c>
      <c r="D948" s="8">
        <v>2200</v>
      </c>
    </row>
    <row r="949" spans="1:4">
      <c r="A949" s="19" t="s">
        <v>103</v>
      </c>
      <c r="B949" s="13" t="s">
        <v>45</v>
      </c>
      <c r="C949" s="7" t="str">
        <f>VLOOKUP(B949,Sheet1!$A$1:$B$25,2,0)</f>
        <v>11.广东省原粮购销价格监测旬报</v>
      </c>
      <c r="D949" s="8">
        <v>2000</v>
      </c>
    </row>
    <row r="950" spans="1:4">
      <c r="A950" s="19" t="s">
        <v>103</v>
      </c>
      <c r="B950" s="13" t="s">
        <v>45</v>
      </c>
      <c r="C950" s="7" t="str">
        <f>VLOOKUP(B950,Sheet1!$A$1:$B$25,2,0)</f>
        <v>11.广东省原粮购销价格监测旬报</v>
      </c>
      <c r="D950" s="8">
        <v>2000</v>
      </c>
    </row>
    <row r="951" spans="1:4">
      <c r="A951" s="19" t="s">
        <v>103</v>
      </c>
      <c r="B951" s="13" t="s">
        <v>27</v>
      </c>
      <c r="C951" s="7" t="str">
        <f>VLOOKUP(B951,Sheet1!$A$1:$B$25,2,0)</f>
        <v>21.广东省城镇燃气公司天然气购销价格监测月报</v>
      </c>
      <c r="D951" s="8">
        <v>1500</v>
      </c>
    </row>
    <row r="952" spans="1:4">
      <c r="A952" s="19" t="s">
        <v>103</v>
      </c>
      <c r="B952" s="13" t="s">
        <v>45</v>
      </c>
      <c r="C952" s="7" t="str">
        <f>VLOOKUP(B952,Sheet1!$A$1:$B$25,2,0)</f>
        <v>11.广东省原粮购销价格监测旬报</v>
      </c>
      <c r="D952" s="8">
        <v>2000</v>
      </c>
    </row>
    <row r="953" spans="1:4">
      <c r="A953" s="19" t="s">
        <v>103</v>
      </c>
      <c r="B953" s="13" t="s">
        <v>15</v>
      </c>
      <c r="C953" s="7" t="str">
        <f>VLOOKUP(B953,Sheet1!$A$1:$B$25,2,0)</f>
        <v>01.广东省菜篮子价格监测日报</v>
      </c>
      <c r="D953" s="8">
        <v>8000</v>
      </c>
    </row>
    <row r="954" spans="1:4">
      <c r="A954" s="19" t="s">
        <v>103</v>
      </c>
      <c r="B954" s="13" t="s">
        <v>15</v>
      </c>
      <c r="C954" s="7" t="str">
        <f>VLOOKUP(B954,Sheet1!$A$1:$B$25,2,0)</f>
        <v>01.广东省菜篮子价格监测日报</v>
      </c>
      <c r="D954" s="8">
        <v>8000</v>
      </c>
    </row>
    <row r="955" spans="1:4">
      <c r="A955" s="19" t="s">
        <v>103</v>
      </c>
      <c r="B955" s="13" t="s">
        <v>31</v>
      </c>
      <c r="C955" s="7" t="str">
        <f>VLOOKUP(B955,Sheet1!$A$1:$B$25,2,0)</f>
        <v>05.广东省活鸡、鸡蛋及饲料价格监测周报</v>
      </c>
      <c r="D955" s="8">
        <v>2500</v>
      </c>
    </row>
    <row r="956" spans="1:4">
      <c r="A956" s="19" t="s">
        <v>103</v>
      </c>
      <c r="B956" s="13" t="s">
        <v>17</v>
      </c>
      <c r="C956" s="7" t="str">
        <f>VLOOKUP(B956,Sheet1!$A$1:$B$25,2,0)</f>
        <v>02.广东省城乡居民食品零售价格监测周报</v>
      </c>
      <c r="D956" s="8">
        <v>2700</v>
      </c>
    </row>
    <row r="957" spans="1:4">
      <c r="A957" s="19" t="s">
        <v>103</v>
      </c>
      <c r="B957" s="13" t="s">
        <v>38</v>
      </c>
      <c r="C957" s="7" t="str">
        <f>VLOOKUP(B957,Sheet1!$A$1:$B$25,2,0)</f>
        <v>04.广东省生猪、仔猪、母猪及饲料价格监测周报</v>
      </c>
      <c r="D957" s="8">
        <v>3000</v>
      </c>
    </row>
    <row r="958" spans="1:4">
      <c r="A958" s="19" t="s">
        <v>103</v>
      </c>
      <c r="B958" s="13" t="s">
        <v>38</v>
      </c>
      <c r="C958" s="7" t="str">
        <f>VLOOKUP(B958,Sheet1!$A$1:$B$25,2,0)</f>
        <v>04.广东省生猪、仔猪、母猪及饲料价格监测周报</v>
      </c>
      <c r="D958" s="8">
        <v>2600</v>
      </c>
    </row>
    <row r="959" spans="1:4">
      <c r="A959" s="19" t="s">
        <v>103</v>
      </c>
      <c r="B959" s="9" t="s">
        <v>49</v>
      </c>
      <c r="C959" s="7" t="str">
        <f>VLOOKUP(B959,Sheet1!$A$1:$B$25,2,0)</f>
        <v>13.广东省甘蔗(糖料蔗)收购价格监测旬报</v>
      </c>
      <c r="D959" s="8">
        <v>2000</v>
      </c>
    </row>
    <row r="960" spans="1:4">
      <c r="A960" s="19" t="s">
        <v>103</v>
      </c>
      <c r="B960" s="13" t="s">
        <v>49</v>
      </c>
      <c r="C960" s="7" t="str">
        <f>VLOOKUP(B960,Sheet1!$A$1:$B$25,2,0)</f>
        <v>13.广东省甘蔗(糖料蔗)收购价格监测旬报</v>
      </c>
      <c r="D960" s="8">
        <v>2000</v>
      </c>
    </row>
    <row r="961" spans="1:4">
      <c r="A961" s="19" t="s">
        <v>103</v>
      </c>
      <c r="B961" s="13" t="s">
        <v>39</v>
      </c>
      <c r="C961" s="7" t="str">
        <f>VLOOKUP(B961,Sheet1!$A$1:$B$25,2,0)</f>
        <v>08.广东省农业生产资料价格监测旬报</v>
      </c>
      <c r="D961" s="8">
        <v>2400</v>
      </c>
    </row>
    <row r="962" spans="1:4">
      <c r="A962" s="19" t="s">
        <v>103</v>
      </c>
      <c r="B962" s="13" t="s">
        <v>15</v>
      </c>
      <c r="C962" s="7" t="str">
        <f>VLOOKUP(B962,Sheet1!$A$1:$B$25,2,0)</f>
        <v>01.广东省菜篮子价格监测日报</v>
      </c>
      <c r="D962" s="8">
        <v>8000</v>
      </c>
    </row>
    <row r="963" spans="1:4">
      <c r="A963" s="19" t="s">
        <v>103</v>
      </c>
      <c r="B963" s="9" t="s">
        <v>15</v>
      </c>
      <c r="C963" s="7" t="str">
        <f>VLOOKUP(B963,Sheet1!$A$1:$B$25,2,0)</f>
        <v>01.广东省菜篮子价格监测日报</v>
      </c>
      <c r="D963" s="8">
        <v>8000</v>
      </c>
    </row>
    <row r="964" spans="1:4">
      <c r="A964" s="19" t="s">
        <v>103</v>
      </c>
      <c r="B964" s="13" t="s">
        <v>17</v>
      </c>
      <c r="C964" s="7" t="str">
        <f>VLOOKUP(B964,Sheet1!$A$1:$B$25,2,0)</f>
        <v>02.广东省城乡居民食品零售价格监测周报</v>
      </c>
      <c r="D964" s="8">
        <v>2800</v>
      </c>
    </row>
    <row r="965" spans="1:4">
      <c r="A965" s="19" t="s">
        <v>103</v>
      </c>
      <c r="B965" s="13" t="s">
        <v>15</v>
      </c>
      <c r="C965" s="7" t="str">
        <f>VLOOKUP(B965,Sheet1!$A$1:$B$25,2,0)</f>
        <v>01.广东省菜篮子价格监测日报</v>
      </c>
      <c r="D965" s="8">
        <v>7900</v>
      </c>
    </row>
    <row r="966" spans="1:4">
      <c r="A966" s="19" t="s">
        <v>103</v>
      </c>
      <c r="B966" s="13" t="s">
        <v>15</v>
      </c>
      <c r="C966" s="7" t="str">
        <f>VLOOKUP(B966,Sheet1!$A$1:$B$25,2,0)</f>
        <v>01.广东省菜篮子价格监测日报</v>
      </c>
      <c r="D966" s="8">
        <v>7900</v>
      </c>
    </row>
    <row r="967" spans="1:4">
      <c r="A967" s="19" t="s">
        <v>104</v>
      </c>
      <c r="B967" s="13" t="s">
        <v>15</v>
      </c>
      <c r="C967" s="7" t="str">
        <f>VLOOKUP(B967,Sheet1!$A$1:$B$25,2,0)</f>
        <v>01.广东省菜篮子价格监测日报</v>
      </c>
      <c r="D967" s="8">
        <v>7700</v>
      </c>
    </row>
    <row r="968" spans="1:4">
      <c r="A968" s="19" t="s">
        <v>104</v>
      </c>
      <c r="B968" s="13" t="s">
        <v>15</v>
      </c>
      <c r="C968" s="7" t="str">
        <f>VLOOKUP(B968,Sheet1!$A$1:$B$25,2,0)</f>
        <v>01.广东省菜篮子价格监测日报</v>
      </c>
      <c r="D968" s="8">
        <v>7900</v>
      </c>
    </row>
    <row r="969" spans="1:4">
      <c r="A969" s="19" t="s">
        <v>104</v>
      </c>
      <c r="B969" s="13" t="s">
        <v>15</v>
      </c>
      <c r="C969" s="7" t="str">
        <f>VLOOKUP(B969,Sheet1!$A$1:$B$25,2,0)</f>
        <v>01.广东省菜篮子价格监测日报</v>
      </c>
      <c r="D969" s="8">
        <v>7600</v>
      </c>
    </row>
    <row r="970" spans="1:4">
      <c r="A970" s="19" t="s">
        <v>104</v>
      </c>
      <c r="B970" s="13" t="s">
        <v>15</v>
      </c>
      <c r="C970" s="7" t="str">
        <f>VLOOKUP(B970,Sheet1!$A$1:$B$25,2,0)</f>
        <v>01.广东省菜篮子价格监测日报</v>
      </c>
      <c r="D970" s="8">
        <v>5700</v>
      </c>
    </row>
    <row r="971" spans="1:4">
      <c r="A971" s="19" t="s">
        <v>104</v>
      </c>
      <c r="B971" s="9" t="s">
        <v>15</v>
      </c>
      <c r="C971" s="7" t="str">
        <f>VLOOKUP(B971,Sheet1!$A$1:$B$25,2,0)</f>
        <v>01.广东省菜篮子价格监测日报</v>
      </c>
      <c r="D971" s="8">
        <v>7900</v>
      </c>
    </row>
    <row r="972" spans="1:4">
      <c r="A972" s="19" t="s">
        <v>104</v>
      </c>
      <c r="B972" s="9" t="s">
        <v>38</v>
      </c>
      <c r="C972" s="7" t="str">
        <f>VLOOKUP(B972,Sheet1!$A$1:$B$25,2,0)</f>
        <v>04.广东省生猪、仔猪、母猪及饲料价格监测周报</v>
      </c>
      <c r="D972" s="8">
        <v>3000</v>
      </c>
    </row>
    <row r="973" spans="1:4">
      <c r="A973" s="19" t="s">
        <v>104</v>
      </c>
      <c r="B973" s="9" t="s">
        <v>38</v>
      </c>
      <c r="C973" s="7" t="str">
        <f>VLOOKUP(B973,Sheet1!$A$1:$B$25,2,0)</f>
        <v>04.广东省生猪、仔猪、母猪及饲料价格监测周报</v>
      </c>
      <c r="D973" s="8">
        <v>2600</v>
      </c>
    </row>
    <row r="974" spans="1:4">
      <c r="A974" s="19" t="s">
        <v>104</v>
      </c>
      <c r="B974" s="10" t="s">
        <v>17</v>
      </c>
      <c r="C974" s="7" t="str">
        <f>VLOOKUP(B974,Sheet1!$A$1:$B$25,2,0)</f>
        <v>02.广东省城乡居民食品零售价格监测周报</v>
      </c>
      <c r="D974" s="8">
        <v>2800</v>
      </c>
    </row>
    <row r="975" spans="1:4">
      <c r="A975" s="19" t="s">
        <v>104</v>
      </c>
      <c r="B975" s="13" t="s">
        <v>37</v>
      </c>
      <c r="C975" s="7" t="str">
        <f>VLOOKUP(B975,Sheet1!$A$1:$B$25,2,0)</f>
        <v>06.广东省肉鸡批发市场价格监测周报</v>
      </c>
      <c r="D975" s="8">
        <v>2500</v>
      </c>
    </row>
    <row r="976" spans="1:4">
      <c r="A976" s="19" t="s">
        <v>104</v>
      </c>
      <c r="B976" s="13" t="s">
        <v>33</v>
      </c>
      <c r="C976" s="7" t="str">
        <f>VLOOKUP(B976,Sheet1!$A$1:$B$25,2,0)</f>
        <v>10.广东省成品油购销价格监测旬报</v>
      </c>
      <c r="D976" s="8">
        <v>2000</v>
      </c>
    </row>
    <row r="977" spans="1:4">
      <c r="A977" s="19" t="s">
        <v>104</v>
      </c>
      <c r="B977" s="13" t="s">
        <v>33</v>
      </c>
      <c r="C977" s="7" t="str">
        <f>VLOOKUP(B977,Sheet1!$A$1:$B$25,2,0)</f>
        <v>10.广东省成品油购销价格监测旬报</v>
      </c>
      <c r="D977" s="8">
        <v>2000</v>
      </c>
    </row>
    <row r="978" spans="1:4">
      <c r="A978" s="19" t="s">
        <v>104</v>
      </c>
      <c r="B978" s="13" t="s">
        <v>40</v>
      </c>
      <c r="C978" s="7" t="str">
        <f>VLOOKUP(B978,Sheet1!$A$1:$B$25,2,0)</f>
        <v>25.广东省节假日价格监测日报</v>
      </c>
      <c r="D978" s="8">
        <v>1800</v>
      </c>
    </row>
    <row r="979" spans="1:4">
      <c r="A979" s="19" t="s">
        <v>104</v>
      </c>
      <c r="B979" s="13" t="s">
        <v>40</v>
      </c>
      <c r="C979" s="7" t="str">
        <f>VLOOKUP(B979,Sheet1!$A$1:$B$25,2,0)</f>
        <v>25.广东省节假日价格监测日报</v>
      </c>
      <c r="D979" s="8">
        <v>1500</v>
      </c>
    </row>
    <row r="980" spans="1:4">
      <c r="A980" s="19" t="s">
        <v>104</v>
      </c>
      <c r="B980" s="13" t="s">
        <v>24</v>
      </c>
      <c r="C980" s="7" t="str">
        <f>VLOOKUP(B980,Sheet1!$A$1:$B$25,2,0)</f>
        <v>07.广东省工业生产资料价格监测旬报</v>
      </c>
      <c r="D980" s="8">
        <v>2000</v>
      </c>
    </row>
    <row r="981" spans="1:4">
      <c r="A981" s="19" t="s">
        <v>104</v>
      </c>
      <c r="B981" s="13" t="s">
        <v>24</v>
      </c>
      <c r="C981" s="7" t="str">
        <f>VLOOKUP(B981,Sheet1!$A$1:$B$25,2,0)</f>
        <v>07.广东省工业生产资料价格监测旬报</v>
      </c>
      <c r="D981" s="8">
        <v>2000</v>
      </c>
    </row>
    <row r="982" spans="1:4">
      <c r="A982" s="19" t="s">
        <v>104</v>
      </c>
      <c r="B982" s="13" t="s">
        <v>20</v>
      </c>
      <c r="C982" s="7" t="str">
        <f>VLOOKUP(B982,Sheet1!$A$1:$B$25,2,0)</f>
        <v>17.广东省房屋销售价格监测月报</v>
      </c>
      <c r="D982" s="8">
        <v>1500</v>
      </c>
    </row>
    <row r="983" spans="1:4">
      <c r="A983" s="19" t="s">
        <v>104</v>
      </c>
      <c r="B983" s="13" t="s">
        <v>28</v>
      </c>
      <c r="C983" s="7" t="str">
        <f>VLOOKUP(B983,Sheet1!$A$1:$B$25,2,0)</f>
        <v>15.广东省商业物业和住宅小区服务收费价格监测月报</v>
      </c>
      <c r="D983" s="8">
        <v>1500</v>
      </c>
    </row>
    <row r="984" spans="1:4">
      <c r="A984" s="19" t="s">
        <v>104</v>
      </c>
      <c r="B984" s="13" t="s">
        <v>28</v>
      </c>
      <c r="C984" s="7" t="str">
        <f>VLOOKUP(B984,Sheet1!$A$1:$B$25,2,0)</f>
        <v>15.广东省商业物业和住宅小区服务收费价格监测月报</v>
      </c>
      <c r="D984" s="8">
        <v>1500</v>
      </c>
    </row>
    <row r="985" spans="1:4">
      <c r="A985" s="19" t="s">
        <v>104</v>
      </c>
      <c r="B985" s="13" t="s">
        <v>28</v>
      </c>
      <c r="C985" s="7" t="str">
        <f>VLOOKUP(B985,Sheet1!$A$1:$B$25,2,0)</f>
        <v>15.广东省商业物业和住宅小区服务收费价格监测月报</v>
      </c>
      <c r="D985" s="8">
        <v>1500</v>
      </c>
    </row>
    <row r="986" spans="1:4">
      <c r="A986" s="19" t="s">
        <v>104</v>
      </c>
      <c r="B986" s="13" t="s">
        <v>28</v>
      </c>
      <c r="C986" s="7" t="str">
        <f>VLOOKUP(B986,Sheet1!$A$1:$B$25,2,0)</f>
        <v>15.广东省商业物业和住宅小区服务收费价格监测月报</v>
      </c>
      <c r="D986" s="8">
        <v>1500</v>
      </c>
    </row>
    <row r="987" spans="1:4">
      <c r="A987" s="19" t="s">
        <v>104</v>
      </c>
      <c r="B987" s="13" t="s">
        <v>22</v>
      </c>
      <c r="C987" s="7" t="str">
        <f>VLOOKUP(B987,Sheet1!$A$1:$B$25,2,0)</f>
        <v>19.广东省家政行业服务收费价格监测月报</v>
      </c>
      <c r="D987" s="8">
        <v>1500</v>
      </c>
    </row>
    <row r="988" spans="1:4">
      <c r="A988" s="19" t="s">
        <v>104</v>
      </c>
      <c r="B988" s="13" t="s">
        <v>21</v>
      </c>
      <c r="C988" s="7" t="str">
        <f>VLOOKUP(B988,Sheet1!$A$1:$B$25,2,0)</f>
        <v>18.广东省房屋租赁价格监测月报</v>
      </c>
      <c r="D988" s="8">
        <v>1500</v>
      </c>
    </row>
    <row r="989" spans="1:4">
      <c r="A989" s="19" t="s">
        <v>104</v>
      </c>
      <c r="B989" s="13" t="s">
        <v>26</v>
      </c>
      <c r="C989" s="7" t="str">
        <f>VLOOKUP(B989,Sheet1!$A$1:$B$25,2,0)</f>
        <v>16.广东省食盐批发价格监测月报</v>
      </c>
      <c r="D989" s="8">
        <v>1500</v>
      </c>
    </row>
    <row r="990" spans="1:4">
      <c r="A990" s="19" t="s">
        <v>104</v>
      </c>
      <c r="B990" s="10" t="s">
        <v>27</v>
      </c>
      <c r="C990" s="7" t="str">
        <f>VLOOKUP(B990,Sheet1!$A$1:$B$25,2,0)</f>
        <v>21.广东省城镇燃气公司天然气购销价格监测月报</v>
      </c>
      <c r="D990" s="8">
        <v>1500</v>
      </c>
    </row>
    <row r="991" spans="1:4">
      <c r="A991" s="19" t="s">
        <v>104</v>
      </c>
      <c r="B991" s="13" t="s">
        <v>28</v>
      </c>
      <c r="C991" s="7" t="str">
        <f>VLOOKUP(B991,Sheet1!$A$1:$B$25,2,0)</f>
        <v>15.广东省商业物业和住宅小区服务收费价格监测月报</v>
      </c>
      <c r="D991" s="8">
        <v>1500</v>
      </c>
    </row>
    <row r="992" spans="1:4">
      <c r="A992" s="19" t="s">
        <v>104</v>
      </c>
      <c r="B992" s="13" t="s">
        <v>15</v>
      </c>
      <c r="C992" s="7" t="str">
        <f>VLOOKUP(B992,Sheet1!$A$1:$B$25,2,0)</f>
        <v>01.广东省菜篮子价格监测日报</v>
      </c>
      <c r="D992" s="8">
        <v>7800</v>
      </c>
    </row>
    <row r="993" spans="1:4">
      <c r="A993" s="19" t="s">
        <v>104</v>
      </c>
      <c r="B993" s="13" t="s">
        <v>15</v>
      </c>
      <c r="C993" s="7" t="str">
        <f>VLOOKUP(B993,Sheet1!$A$1:$B$25,2,0)</f>
        <v>01.广东省菜篮子价格监测日报</v>
      </c>
      <c r="D993" s="8">
        <v>7800</v>
      </c>
    </row>
    <row r="994" spans="1:4">
      <c r="A994" s="19" t="s">
        <v>104</v>
      </c>
      <c r="B994" s="9" t="s">
        <v>38</v>
      </c>
      <c r="C994" s="7" t="str">
        <f>VLOOKUP(B994,Sheet1!$A$1:$B$25,2,0)</f>
        <v>04.广东省生猪、仔猪、母猪及饲料价格监测周报</v>
      </c>
      <c r="D994" s="8">
        <v>2600</v>
      </c>
    </row>
    <row r="995" spans="1:4">
      <c r="A995" s="19" t="s">
        <v>104</v>
      </c>
      <c r="B995" s="13" t="s">
        <v>17</v>
      </c>
      <c r="C995" s="7" t="str">
        <f>VLOOKUP(B995,Sheet1!$A$1:$B$25,2,0)</f>
        <v>02.广东省城乡居民食品零售价格监测周报</v>
      </c>
      <c r="D995" s="8">
        <v>2700</v>
      </c>
    </row>
    <row r="996" spans="1:4">
      <c r="A996" s="19" t="s">
        <v>104</v>
      </c>
      <c r="B996" s="13" t="s">
        <v>31</v>
      </c>
      <c r="C996" s="7" t="str">
        <f>VLOOKUP(B996,Sheet1!$A$1:$B$25,2,0)</f>
        <v>05.广东省活鸡、鸡蛋及饲料价格监测周报</v>
      </c>
      <c r="D996" s="11">
        <v>2500</v>
      </c>
    </row>
    <row r="997" spans="1:4">
      <c r="A997" s="19" t="s">
        <v>104</v>
      </c>
      <c r="B997" s="13" t="s">
        <v>31</v>
      </c>
      <c r="C997" s="7" t="str">
        <f>VLOOKUP(B997,Sheet1!$A$1:$B$25,2,0)</f>
        <v>05.广东省活鸡、鸡蛋及饲料价格监测周报</v>
      </c>
      <c r="D997" s="8">
        <v>2500</v>
      </c>
    </row>
    <row r="998" spans="1:4">
      <c r="A998" s="19" t="s">
        <v>104</v>
      </c>
      <c r="B998" s="13" t="s">
        <v>25</v>
      </c>
      <c r="C998" s="7" t="str">
        <f>VLOOKUP(B998,Sheet1!$A$1:$B$25,2,0)</f>
        <v>09.广东省瓶装液化石油气零售价格监测旬报</v>
      </c>
      <c r="D998" s="8">
        <v>2000</v>
      </c>
    </row>
    <row r="999" spans="1:4">
      <c r="A999" s="19" t="s">
        <v>104</v>
      </c>
      <c r="B999" s="13" t="s">
        <v>39</v>
      </c>
      <c r="C999" s="7" t="str">
        <f>VLOOKUP(B999,Sheet1!$A$1:$B$25,2,0)</f>
        <v>08.广东省农业生产资料价格监测旬报</v>
      </c>
      <c r="D999" s="8">
        <v>2100</v>
      </c>
    </row>
    <row r="1000" spans="1:4">
      <c r="A1000" s="19" t="s">
        <v>104</v>
      </c>
      <c r="B1000" s="13" t="s">
        <v>38</v>
      </c>
      <c r="C1000" s="7" t="str">
        <f>VLOOKUP(B1000,Sheet1!$A$1:$B$25,2,0)</f>
        <v>04.广东省生猪、仔猪、母猪及饲料价格监测周报</v>
      </c>
      <c r="D1000" s="8">
        <v>3000</v>
      </c>
    </row>
    <row r="1001" spans="1:4">
      <c r="A1001" s="19" t="s">
        <v>104</v>
      </c>
      <c r="B1001" s="13" t="s">
        <v>30</v>
      </c>
      <c r="C1001" s="7" t="str">
        <f>VLOOKUP(B1001,Sheet1!$A$1:$B$25,2,0)</f>
        <v>24.进口和外调粮食价格监测月报</v>
      </c>
      <c r="D1001" s="8">
        <v>1500</v>
      </c>
    </row>
    <row r="1002" spans="1:4">
      <c r="A1002" s="19" t="s">
        <v>104</v>
      </c>
      <c r="B1002" s="13" t="s">
        <v>15</v>
      </c>
      <c r="C1002" s="7" t="str">
        <f>VLOOKUP(B1002,Sheet1!$A$1:$B$25,2,0)</f>
        <v>01.广东省菜篮子价格监测日报</v>
      </c>
      <c r="D1002" s="8">
        <v>7500</v>
      </c>
    </row>
    <row r="1003" spans="1:4">
      <c r="A1003" s="19" t="s">
        <v>104</v>
      </c>
      <c r="B1003" s="13" t="s">
        <v>38</v>
      </c>
      <c r="C1003" s="7" t="str">
        <f>VLOOKUP(B1003,Sheet1!$A$1:$B$25,2,0)</f>
        <v>04.广东省生猪、仔猪、母猪及饲料价格监测周报</v>
      </c>
      <c r="D1003" s="8">
        <v>2600</v>
      </c>
    </row>
    <row r="1004" spans="1:4">
      <c r="A1004" s="19" t="s">
        <v>104</v>
      </c>
      <c r="B1004" s="13" t="s">
        <v>38</v>
      </c>
      <c r="C1004" s="7" t="str">
        <f>VLOOKUP(B1004,Sheet1!$A$1:$B$25,2,0)</f>
        <v>04.广东省生猪、仔猪、母猪及饲料价格监测周报</v>
      </c>
      <c r="D1004" s="8">
        <v>2600</v>
      </c>
    </row>
    <row r="1005" spans="1:4">
      <c r="A1005" s="19" t="s">
        <v>104</v>
      </c>
      <c r="B1005" s="13" t="s">
        <v>17</v>
      </c>
      <c r="C1005" s="7" t="str">
        <f>VLOOKUP(B1005,Sheet1!$A$1:$B$25,2,0)</f>
        <v>02.广东省城乡居民食品零售价格监测周报</v>
      </c>
      <c r="D1005" s="8">
        <v>2900</v>
      </c>
    </row>
    <row r="1006" spans="1:4">
      <c r="A1006" s="19" t="s">
        <v>104</v>
      </c>
      <c r="B1006" s="13" t="s">
        <v>31</v>
      </c>
      <c r="C1006" s="7" t="str">
        <f>VLOOKUP(B1006,Sheet1!$A$1:$B$25,2,0)</f>
        <v>05.广东省活鸡、鸡蛋及饲料价格监测周报</v>
      </c>
      <c r="D1006" s="8">
        <v>2500</v>
      </c>
    </row>
    <row r="1007" spans="1:4">
      <c r="A1007" s="19" t="s">
        <v>104</v>
      </c>
      <c r="B1007" s="13" t="s">
        <v>27</v>
      </c>
      <c r="C1007" s="7" t="str">
        <f>VLOOKUP(B1007,Sheet1!$A$1:$B$25,2,0)</f>
        <v>21.广东省城镇燃气公司天然气购销价格监测月报</v>
      </c>
      <c r="D1007" s="8">
        <v>1500</v>
      </c>
    </row>
    <row r="1008" spans="1:4">
      <c r="A1008" s="19" t="s">
        <v>104</v>
      </c>
      <c r="B1008" s="13" t="s">
        <v>31</v>
      </c>
      <c r="C1008" s="7" t="str">
        <f>VLOOKUP(B1008,Sheet1!$A$1:$B$25,2,0)</f>
        <v>05.广东省活鸡、鸡蛋及饲料价格监测周报</v>
      </c>
      <c r="D1008" s="8">
        <v>2500</v>
      </c>
    </row>
    <row r="1009" spans="1:4">
      <c r="A1009" s="19" t="s">
        <v>104</v>
      </c>
      <c r="B1009" s="13" t="s">
        <v>39</v>
      </c>
      <c r="C1009" s="7" t="str">
        <f>VLOOKUP(B1009,Sheet1!$A$1:$B$25,2,0)</f>
        <v>08.广东省农业生产资料价格监测旬报</v>
      </c>
      <c r="D1009" s="8">
        <v>2000</v>
      </c>
    </row>
    <row r="1010" spans="1:4">
      <c r="A1010" s="19" t="s">
        <v>104</v>
      </c>
      <c r="B1010" s="13" t="s">
        <v>46</v>
      </c>
      <c r="C1010" s="7" t="str">
        <f>VLOOKUP(B1010,Sheet1!$A$1:$B$25,2,0)</f>
        <v>12.广东省成品粮出厂价格监测旬报</v>
      </c>
      <c r="D1010" s="8">
        <v>2000</v>
      </c>
    </row>
    <row r="1011" spans="1:4">
      <c r="A1011" s="19" t="s">
        <v>104</v>
      </c>
      <c r="B1011" s="9" t="s">
        <v>22</v>
      </c>
      <c r="C1011" s="7" t="str">
        <f>VLOOKUP(B1011,Sheet1!$A$1:$B$25,2,0)</f>
        <v>19.广东省家政行业服务收费价格监测月报</v>
      </c>
      <c r="D1011" s="8">
        <v>1500</v>
      </c>
    </row>
    <row r="1012" spans="1:4">
      <c r="A1012" s="19" t="s">
        <v>104</v>
      </c>
      <c r="B1012" s="13" t="s">
        <v>45</v>
      </c>
      <c r="C1012" s="7" t="str">
        <f>VLOOKUP(B1012,Sheet1!$A$1:$B$25,2,0)</f>
        <v>11.广东省原粮购销价格监测旬报</v>
      </c>
      <c r="D1012" s="8">
        <v>2000</v>
      </c>
    </row>
    <row r="1013" spans="1:4">
      <c r="A1013" s="19" t="s">
        <v>104</v>
      </c>
      <c r="B1013" s="13" t="s">
        <v>15</v>
      </c>
      <c r="C1013" s="7" t="str">
        <f>VLOOKUP(B1013,Sheet1!$A$1:$B$25,2,0)</f>
        <v>01.广东省菜篮子价格监测日报</v>
      </c>
      <c r="D1013" s="8">
        <v>6900</v>
      </c>
    </row>
    <row r="1014" spans="1:4">
      <c r="A1014" s="19" t="s">
        <v>104</v>
      </c>
      <c r="B1014" s="13" t="s">
        <v>17</v>
      </c>
      <c r="C1014" s="7" t="str">
        <f>VLOOKUP(B1014,Sheet1!$A$1:$B$25,2,0)</f>
        <v>02.广东省城乡居民食品零售价格监测周报</v>
      </c>
      <c r="D1014" s="8">
        <v>2700</v>
      </c>
    </row>
    <row r="1015" spans="1:4">
      <c r="A1015" s="19" t="s">
        <v>104</v>
      </c>
      <c r="B1015" s="13" t="s">
        <v>39</v>
      </c>
      <c r="C1015" s="7" t="str">
        <f>VLOOKUP(B1015,Sheet1!$A$1:$B$25,2,0)</f>
        <v>08.广东省农业生产资料价格监测旬报</v>
      </c>
      <c r="D1015" s="8">
        <v>2100</v>
      </c>
    </row>
    <row r="1016" spans="1:4">
      <c r="A1016" s="19" t="s">
        <v>104</v>
      </c>
      <c r="B1016" s="13" t="s">
        <v>15</v>
      </c>
      <c r="C1016" s="7" t="str">
        <f>VLOOKUP(B1016,Sheet1!$A$1:$B$25,2,0)</f>
        <v>01.广东省菜篮子价格监测日报</v>
      </c>
      <c r="D1016" s="8">
        <v>7700</v>
      </c>
    </row>
    <row r="1017" spans="1:4">
      <c r="A1017" s="19" t="s">
        <v>104</v>
      </c>
      <c r="B1017" s="13" t="s">
        <v>17</v>
      </c>
      <c r="C1017" s="7" t="str">
        <f>VLOOKUP(B1017,Sheet1!$A$1:$B$25,2,0)</f>
        <v>02.广东省城乡居民食品零售价格监测周报</v>
      </c>
      <c r="D1017" s="8">
        <v>2800</v>
      </c>
    </row>
    <row r="1018" spans="1:4">
      <c r="A1018" s="19" t="s">
        <v>104</v>
      </c>
      <c r="B1018" s="13" t="s">
        <v>39</v>
      </c>
      <c r="C1018" s="7" t="str">
        <f>VLOOKUP(B1018,Sheet1!$A$1:$B$25,2,0)</f>
        <v>08.广东省农业生产资料价格监测旬报</v>
      </c>
      <c r="D1018" s="8">
        <v>2100</v>
      </c>
    </row>
    <row r="1019" spans="1:4">
      <c r="A1019" s="19" t="s">
        <v>104</v>
      </c>
      <c r="B1019" s="21" t="s">
        <v>15</v>
      </c>
      <c r="C1019" s="7" t="str">
        <f>VLOOKUP(B1019,Sheet1!$A$1:$B$25,2,0)</f>
        <v>01.广东省菜篮子价格监测日报</v>
      </c>
      <c r="D1019" s="8">
        <v>7600</v>
      </c>
    </row>
    <row r="1020" spans="1:4">
      <c r="A1020" s="19" t="s">
        <v>104</v>
      </c>
      <c r="B1020" s="22" t="s">
        <v>25</v>
      </c>
      <c r="C1020" s="7" t="str">
        <f>VLOOKUP(B1020,Sheet1!$A$1:$B$25,2,0)</f>
        <v>09.广东省瓶装液化石油气零售价格监测旬报</v>
      </c>
      <c r="D1020" s="8">
        <v>2000</v>
      </c>
    </row>
    <row r="1021" spans="1:4">
      <c r="A1021" s="19" t="s">
        <v>104</v>
      </c>
      <c r="B1021" s="9" t="s">
        <v>17</v>
      </c>
      <c r="C1021" s="7" t="str">
        <f>VLOOKUP(B1021,Sheet1!$A$1:$B$25,2,0)</f>
        <v>02.广东省城乡居民食品零售价格监测周报</v>
      </c>
      <c r="D1021" s="8">
        <v>2700</v>
      </c>
    </row>
    <row r="1022" spans="1:4">
      <c r="A1022" s="19" t="s">
        <v>104</v>
      </c>
      <c r="B1022" s="13" t="s">
        <v>39</v>
      </c>
      <c r="C1022" s="7" t="str">
        <f>VLOOKUP(B1022,Sheet1!$A$1:$B$25,2,0)</f>
        <v>08.广东省农业生产资料价格监测旬报</v>
      </c>
      <c r="D1022" s="8">
        <v>2000</v>
      </c>
    </row>
    <row r="1023" spans="1:4">
      <c r="A1023" s="19" t="s">
        <v>104</v>
      </c>
      <c r="B1023" s="13" t="s">
        <v>15</v>
      </c>
      <c r="C1023" s="7" t="str">
        <f>VLOOKUP(B1023,Sheet1!$A$1:$B$25,2,0)</f>
        <v>01.广东省菜篮子价格监测日报</v>
      </c>
      <c r="D1023" s="8">
        <v>6600</v>
      </c>
    </row>
    <row r="1024" spans="1:4">
      <c r="A1024" s="19" t="s">
        <v>104</v>
      </c>
      <c r="B1024" s="13" t="s">
        <v>17</v>
      </c>
      <c r="C1024" s="7" t="str">
        <f>VLOOKUP(B1024,Sheet1!$A$1:$B$25,2,0)</f>
        <v>02.广东省城乡居民食品零售价格监测周报</v>
      </c>
      <c r="D1024" s="8">
        <v>2600</v>
      </c>
    </row>
    <row r="1025" spans="1:4">
      <c r="A1025" s="19" t="s">
        <v>104</v>
      </c>
      <c r="B1025" s="13" t="s">
        <v>32</v>
      </c>
      <c r="C1025" s="7" t="str">
        <f>VLOOKUP(B1025,Sheet1!$A$1:$B$25,2,0)</f>
        <v>20.广东省洗车行业服务收费价格监测月报</v>
      </c>
      <c r="D1025" s="8">
        <v>1500</v>
      </c>
    </row>
    <row r="1026" spans="1:4">
      <c r="A1026" s="19" t="s">
        <v>104</v>
      </c>
      <c r="B1026" s="13" t="s">
        <v>39</v>
      </c>
      <c r="C1026" s="7" t="str">
        <f>VLOOKUP(B1026,Sheet1!$A$1:$B$25,2,0)</f>
        <v>08.广东省农业生产资料价格监测旬报</v>
      </c>
      <c r="D1026" s="8">
        <v>2100</v>
      </c>
    </row>
    <row r="1027" spans="1:4">
      <c r="A1027" s="19" t="s">
        <v>104</v>
      </c>
      <c r="B1027" s="13" t="s">
        <v>15</v>
      </c>
      <c r="C1027" s="7" t="str">
        <f>VLOOKUP(B1027,Sheet1!$A$1:$B$25,2,0)</f>
        <v>01.广东省菜篮子价格监测日报</v>
      </c>
      <c r="D1027" s="8">
        <v>8000</v>
      </c>
    </row>
    <row r="1028" spans="1:4">
      <c r="A1028" s="19" t="s">
        <v>104</v>
      </c>
      <c r="B1028" s="13" t="s">
        <v>32</v>
      </c>
      <c r="C1028" s="7" t="str">
        <f>VLOOKUP(B1028,Sheet1!$A$1:$B$25,2,0)</f>
        <v>20.广东省洗车行业服务收费价格监测月报</v>
      </c>
      <c r="D1028" s="8">
        <v>1500</v>
      </c>
    </row>
    <row r="1029" spans="1:4">
      <c r="A1029" s="19" t="s">
        <v>104</v>
      </c>
      <c r="B1029" s="23" t="s">
        <v>17</v>
      </c>
      <c r="C1029" s="7" t="str">
        <f>VLOOKUP(B1029,Sheet1!$A$1:$B$25,2,0)</f>
        <v>02.广东省城乡居民食品零售价格监测周报</v>
      </c>
      <c r="D1029" s="8">
        <v>2900</v>
      </c>
    </row>
    <row r="1030" spans="1:4">
      <c r="A1030" s="19" t="s">
        <v>105</v>
      </c>
      <c r="B1030" s="23" t="s">
        <v>15</v>
      </c>
      <c r="C1030" s="7" t="str">
        <f>VLOOKUP(B1030,Sheet1!$A$1:$B$25,2,0)</f>
        <v>01.广东省菜篮子价格监测日报</v>
      </c>
      <c r="D1030" s="8">
        <v>7500</v>
      </c>
    </row>
    <row r="1031" spans="1:4">
      <c r="A1031" s="19" t="s">
        <v>105</v>
      </c>
      <c r="B1031" s="13" t="s">
        <v>40</v>
      </c>
      <c r="C1031" s="7" t="str">
        <f>VLOOKUP(B1031,Sheet1!$A$1:$B$25,2,0)</f>
        <v>25.广东省节假日价格监测日报</v>
      </c>
      <c r="D1031" s="8">
        <v>1800</v>
      </c>
    </row>
    <row r="1032" spans="1:4">
      <c r="A1032" s="19" t="s">
        <v>105</v>
      </c>
      <c r="B1032" s="13" t="s">
        <v>15</v>
      </c>
      <c r="C1032" s="7" t="str">
        <f>VLOOKUP(B1032,Sheet1!$A$1:$B$25,2,0)</f>
        <v>01.广东省菜篮子价格监测日报</v>
      </c>
      <c r="D1032" s="8">
        <v>7800</v>
      </c>
    </row>
    <row r="1033" spans="1:4">
      <c r="A1033" s="19" t="s">
        <v>105</v>
      </c>
      <c r="B1033" s="13" t="s">
        <v>40</v>
      </c>
      <c r="C1033" s="7" t="str">
        <f>VLOOKUP(B1033,Sheet1!$A$1:$B$25,2,0)</f>
        <v>25.广东省节假日价格监测日报</v>
      </c>
      <c r="D1033" s="8">
        <v>1800</v>
      </c>
    </row>
    <row r="1034" spans="1:4">
      <c r="A1034" s="19" t="s">
        <v>105</v>
      </c>
      <c r="B1034" s="13" t="s">
        <v>17</v>
      </c>
      <c r="C1034" s="7" t="str">
        <f>VLOOKUP(B1034,Sheet1!$A$1:$B$25,2,0)</f>
        <v>02.广东省城乡居民食品零售价格监测周报</v>
      </c>
      <c r="D1034" s="8">
        <v>3000</v>
      </c>
    </row>
    <row r="1035" spans="1:4">
      <c r="A1035" s="19" t="s">
        <v>105</v>
      </c>
      <c r="B1035" s="13" t="s">
        <v>17</v>
      </c>
      <c r="C1035" s="7" t="str">
        <f>VLOOKUP(B1035,Sheet1!$A$1:$B$25,2,0)</f>
        <v>02.广东省城乡居民食品零售价格监测周报</v>
      </c>
      <c r="D1035" s="8">
        <v>2800</v>
      </c>
    </row>
    <row r="1036" spans="1:4">
      <c r="A1036" s="19" t="s">
        <v>105</v>
      </c>
      <c r="B1036" s="13" t="s">
        <v>31</v>
      </c>
      <c r="C1036" s="7" t="str">
        <f>VLOOKUP(B1036,Sheet1!$A$1:$B$25,2,0)</f>
        <v>05.广东省活鸡、鸡蛋及饲料价格监测周报</v>
      </c>
      <c r="D1036" s="8">
        <v>2500</v>
      </c>
    </row>
    <row r="1037" spans="1:4">
      <c r="A1037" s="19" t="s">
        <v>105</v>
      </c>
      <c r="B1037" s="13" t="s">
        <v>31</v>
      </c>
      <c r="C1037" s="7" t="str">
        <f>VLOOKUP(B1037,Sheet1!$A$1:$B$25,2,0)</f>
        <v>05.广东省活鸡、鸡蛋及饲料价格监测周报</v>
      </c>
      <c r="D1037" s="8">
        <v>2500</v>
      </c>
    </row>
    <row r="1038" spans="1:4">
      <c r="A1038" s="19" t="s">
        <v>105</v>
      </c>
      <c r="B1038" s="13" t="s">
        <v>37</v>
      </c>
      <c r="C1038" s="7" t="str">
        <f>VLOOKUP(B1038,Sheet1!$A$1:$B$25,2,0)</f>
        <v>06.广东省肉鸡批发市场价格监测周报</v>
      </c>
      <c r="D1038" s="8">
        <v>2500</v>
      </c>
    </row>
    <row r="1039" spans="1:4">
      <c r="A1039" s="19" t="s">
        <v>105</v>
      </c>
      <c r="B1039" s="13" t="s">
        <v>38</v>
      </c>
      <c r="C1039" s="7" t="str">
        <f>VLOOKUP(B1039,Sheet1!$A$1:$B$25,2,0)</f>
        <v>04.广东省生猪、仔猪、母猪及饲料价格监测周报</v>
      </c>
      <c r="D1039" s="8">
        <v>3000</v>
      </c>
    </row>
    <row r="1040" spans="1:4">
      <c r="A1040" s="19" t="s">
        <v>105</v>
      </c>
      <c r="B1040" s="9" t="s">
        <v>38</v>
      </c>
      <c r="C1040" s="7" t="str">
        <f>VLOOKUP(B1040,Sheet1!$A$1:$B$25,2,0)</f>
        <v>04.广东省生猪、仔猪、母猪及饲料价格监测周报</v>
      </c>
      <c r="D1040" s="8">
        <v>2500</v>
      </c>
    </row>
    <row r="1041" spans="1:4">
      <c r="A1041" s="19" t="s">
        <v>105</v>
      </c>
      <c r="B1041" s="13" t="s">
        <v>38</v>
      </c>
      <c r="C1041" s="7" t="str">
        <f>VLOOKUP(B1041,Sheet1!$A$1:$B$25,2,0)</f>
        <v>04.广东省生猪、仔猪、母猪及饲料价格监测周报</v>
      </c>
      <c r="D1041" s="8">
        <v>2500</v>
      </c>
    </row>
    <row r="1042" spans="1:4">
      <c r="A1042" s="19" t="s">
        <v>105</v>
      </c>
      <c r="B1042" s="9" t="s">
        <v>38</v>
      </c>
      <c r="C1042" s="7" t="str">
        <f>VLOOKUP(B1042,Sheet1!$A$1:$B$25,2,0)</f>
        <v>04.广东省生猪、仔猪、母猪及饲料价格监测周报</v>
      </c>
      <c r="D1042" s="8">
        <v>3000</v>
      </c>
    </row>
    <row r="1043" spans="1:4">
      <c r="A1043" s="19" t="s">
        <v>105</v>
      </c>
      <c r="B1043" s="9" t="s">
        <v>38</v>
      </c>
      <c r="C1043" s="7" t="str">
        <f>VLOOKUP(B1043,Sheet1!$A$1:$B$25,2,0)</f>
        <v>04.广东省生猪、仔猪、母猪及饲料价格监测周报</v>
      </c>
      <c r="D1043" s="8">
        <v>2600</v>
      </c>
    </row>
    <row r="1044" spans="1:4">
      <c r="A1044" s="19" t="s">
        <v>105</v>
      </c>
      <c r="B1044" s="9" t="s">
        <v>38</v>
      </c>
      <c r="C1044" s="7" t="str">
        <f>VLOOKUP(B1044,Sheet1!$A$1:$B$25,2,0)</f>
        <v>04.广东省生猪、仔猪、母猪及饲料价格监测周报</v>
      </c>
      <c r="D1044" s="8">
        <v>2600</v>
      </c>
    </row>
    <row r="1045" spans="1:4">
      <c r="A1045" s="19" t="s">
        <v>105</v>
      </c>
      <c r="B1045" s="10" t="s">
        <v>25</v>
      </c>
      <c r="C1045" s="7" t="str">
        <f>VLOOKUP(B1045,Sheet1!$A$1:$B$25,2,0)</f>
        <v>09.广东省瓶装液化石油气零售价格监测旬报</v>
      </c>
      <c r="D1045" s="8">
        <v>2000</v>
      </c>
    </row>
    <row r="1046" spans="1:4">
      <c r="A1046" s="19" t="s">
        <v>105</v>
      </c>
      <c r="B1046" s="13" t="s">
        <v>33</v>
      </c>
      <c r="C1046" s="7" t="str">
        <f>VLOOKUP(B1046,Sheet1!$A$1:$B$25,2,0)</f>
        <v>10.广东省成品油购销价格监测旬报</v>
      </c>
      <c r="D1046" s="8">
        <v>2000</v>
      </c>
    </row>
    <row r="1047" spans="1:4">
      <c r="A1047" s="19" t="s">
        <v>105</v>
      </c>
      <c r="B1047" s="22" t="s">
        <v>33</v>
      </c>
      <c r="C1047" s="7" t="str">
        <f>VLOOKUP(B1047,Sheet1!$A$1:$B$25,2,0)</f>
        <v>10.广东省成品油购销价格监测旬报</v>
      </c>
      <c r="D1047" s="8">
        <v>2000</v>
      </c>
    </row>
    <row r="1048" spans="1:4">
      <c r="A1048" s="19" t="s">
        <v>105</v>
      </c>
      <c r="B1048" s="22" t="s">
        <v>24</v>
      </c>
      <c r="C1048" s="7" t="str">
        <f>VLOOKUP(B1048,Sheet1!$A$1:$B$25,2,0)</f>
        <v>07.广东省工业生产资料价格监测旬报</v>
      </c>
      <c r="D1048" s="8">
        <v>2000</v>
      </c>
    </row>
    <row r="1049" spans="1:4">
      <c r="A1049" s="19" t="s">
        <v>105</v>
      </c>
      <c r="B1049" s="9" t="s">
        <v>24</v>
      </c>
      <c r="C1049" s="7" t="str">
        <f>VLOOKUP(B1049,Sheet1!$A$1:$B$25,2,0)</f>
        <v>07.广东省工业生产资料价格监测旬报</v>
      </c>
      <c r="D1049" s="8">
        <v>2000</v>
      </c>
    </row>
    <row r="1050" spans="1:4">
      <c r="A1050" s="19" t="s">
        <v>105</v>
      </c>
      <c r="B1050" s="13" t="s">
        <v>24</v>
      </c>
      <c r="C1050" s="7" t="str">
        <f>VLOOKUP(B1050,Sheet1!$A$1:$B$25,2,0)</f>
        <v>07.广东省工业生产资料价格监测旬报</v>
      </c>
      <c r="D1050" s="8">
        <v>2000</v>
      </c>
    </row>
    <row r="1051" spans="1:4">
      <c r="A1051" s="19" t="s">
        <v>105</v>
      </c>
      <c r="B1051" s="22" t="s">
        <v>28</v>
      </c>
      <c r="C1051" s="7" t="str">
        <f>VLOOKUP(B1051,Sheet1!$A$1:$B$25,2,0)</f>
        <v>15.广东省商业物业和住宅小区服务收费价格监测月报</v>
      </c>
      <c r="D1051" s="8">
        <v>1500</v>
      </c>
    </row>
    <row r="1052" spans="1:4">
      <c r="A1052" s="19" t="s">
        <v>105</v>
      </c>
      <c r="B1052" s="22" t="s">
        <v>28</v>
      </c>
      <c r="C1052" s="7" t="str">
        <f>VLOOKUP(B1052,Sheet1!$A$1:$B$25,2,0)</f>
        <v>15.广东省商业物业和住宅小区服务收费价格监测月报</v>
      </c>
      <c r="D1052" s="8">
        <v>1500</v>
      </c>
    </row>
    <row r="1053" spans="1:4">
      <c r="A1053" s="19" t="s">
        <v>105</v>
      </c>
      <c r="B1053" s="13" t="s">
        <v>28</v>
      </c>
      <c r="C1053" s="7" t="str">
        <f>VLOOKUP(B1053,Sheet1!$A$1:$B$25,2,0)</f>
        <v>15.广东省商业物业和住宅小区服务收费价格监测月报</v>
      </c>
      <c r="D1053" s="8">
        <v>1500</v>
      </c>
    </row>
    <row r="1054" spans="1:4">
      <c r="A1054" s="19" t="s">
        <v>105</v>
      </c>
      <c r="B1054" s="13" t="s">
        <v>28</v>
      </c>
      <c r="C1054" s="7" t="str">
        <f>VLOOKUP(B1054,Sheet1!$A$1:$B$25,2,0)</f>
        <v>15.广东省商业物业和住宅小区服务收费价格监测月报</v>
      </c>
      <c r="D1054" s="8">
        <v>1500</v>
      </c>
    </row>
    <row r="1055" spans="1:4">
      <c r="A1055" s="19" t="s">
        <v>105</v>
      </c>
      <c r="B1055" s="13" t="s">
        <v>28</v>
      </c>
      <c r="C1055" s="7" t="str">
        <f>VLOOKUP(B1055,Sheet1!$A$1:$B$25,2,0)</f>
        <v>15.广东省商业物业和住宅小区服务收费价格监测月报</v>
      </c>
      <c r="D1055" s="8">
        <v>1500</v>
      </c>
    </row>
    <row r="1056" spans="1:4">
      <c r="A1056" s="19" t="s">
        <v>105</v>
      </c>
      <c r="B1056" s="22" t="s">
        <v>28</v>
      </c>
      <c r="C1056" s="7" t="str">
        <f>VLOOKUP(B1056,Sheet1!$A$1:$B$25,2,0)</f>
        <v>15.广东省商业物业和住宅小区服务收费价格监测月报</v>
      </c>
      <c r="D1056" s="8">
        <v>1500</v>
      </c>
    </row>
    <row r="1057" spans="1:4">
      <c r="A1057" s="19" t="s">
        <v>105</v>
      </c>
      <c r="B1057" s="22" t="s">
        <v>22</v>
      </c>
      <c r="C1057" s="7" t="str">
        <f>VLOOKUP(B1057,Sheet1!$A$1:$B$25,2,0)</f>
        <v>19.广东省家政行业服务收费价格监测月报</v>
      </c>
      <c r="D1057" s="8">
        <v>1500</v>
      </c>
    </row>
    <row r="1058" spans="1:4">
      <c r="A1058" s="19" t="s">
        <v>105</v>
      </c>
      <c r="B1058" s="13" t="s">
        <v>32</v>
      </c>
      <c r="C1058" s="7" t="str">
        <f>VLOOKUP(B1058,Sheet1!$A$1:$B$25,2,0)</f>
        <v>20.广东省洗车行业服务收费价格监测月报</v>
      </c>
      <c r="D1058" s="8">
        <v>1500</v>
      </c>
    </row>
    <row r="1059" spans="1:4">
      <c r="A1059" s="19" t="s">
        <v>105</v>
      </c>
      <c r="B1059" s="13" t="s">
        <v>32</v>
      </c>
      <c r="C1059" s="7" t="str">
        <f>VLOOKUP(B1059,Sheet1!$A$1:$B$25,2,0)</f>
        <v>20.广东省洗车行业服务收费价格监测月报</v>
      </c>
      <c r="D1059" s="8">
        <v>1500</v>
      </c>
    </row>
    <row r="1060" spans="1:4">
      <c r="A1060" s="19" t="s">
        <v>105</v>
      </c>
      <c r="B1060" s="13" t="s">
        <v>21</v>
      </c>
      <c r="C1060" s="7" t="str">
        <f>VLOOKUP(B1060,Sheet1!$A$1:$B$25,2,0)</f>
        <v>18.广东省房屋租赁价格监测月报</v>
      </c>
      <c r="D1060" s="8">
        <v>1500</v>
      </c>
    </row>
    <row r="1061" spans="1:4">
      <c r="A1061" s="19" t="s">
        <v>105</v>
      </c>
      <c r="B1061" s="13" t="s">
        <v>26</v>
      </c>
      <c r="C1061" s="7" t="str">
        <f>VLOOKUP(B1061,Sheet1!$A$1:$B$25,2,0)</f>
        <v>16.广东省食盐批发价格监测月报</v>
      </c>
      <c r="D1061" s="8">
        <v>1500</v>
      </c>
    </row>
    <row r="1062" spans="1:4">
      <c r="A1062" s="19" t="s">
        <v>105</v>
      </c>
      <c r="B1062" s="9" t="s">
        <v>27</v>
      </c>
      <c r="C1062" s="7" t="str">
        <f>VLOOKUP(B1062,Sheet1!$A$1:$B$25,2,0)</f>
        <v>21.广东省城镇燃气公司天然气购销价格监测月报</v>
      </c>
      <c r="D1062" s="8">
        <v>1500</v>
      </c>
    </row>
    <row r="1063" spans="1:4">
      <c r="A1063" s="19" t="s">
        <v>105</v>
      </c>
      <c r="B1063" s="9" t="s">
        <v>28</v>
      </c>
      <c r="C1063" s="7" t="str">
        <f>VLOOKUP(B1063,Sheet1!$A$1:$B$25,2,0)</f>
        <v>15.广东省商业物业和住宅小区服务收费价格监测月报</v>
      </c>
      <c r="D1063" s="8">
        <v>1500</v>
      </c>
    </row>
    <row r="1064" spans="1:4">
      <c r="A1064" s="19" t="s">
        <v>105</v>
      </c>
      <c r="B1064" s="13" t="s">
        <v>15</v>
      </c>
      <c r="C1064" s="7" t="str">
        <f>VLOOKUP(B1064,Sheet1!$A$1:$B$25,2,0)</f>
        <v>01.广东省菜篮子价格监测日报</v>
      </c>
      <c r="D1064" s="8">
        <v>7700</v>
      </c>
    </row>
    <row r="1065" spans="1:4">
      <c r="A1065" s="19" t="s">
        <v>105</v>
      </c>
      <c r="B1065" s="9" t="s">
        <v>15</v>
      </c>
      <c r="C1065" s="7" t="str">
        <f>VLOOKUP(B1065,Sheet1!$A$1:$B$25,2,0)</f>
        <v>01.广东省菜篮子价格监测日报</v>
      </c>
      <c r="D1065" s="8">
        <v>7400</v>
      </c>
    </row>
    <row r="1066" spans="1:4">
      <c r="A1066" s="19" t="s">
        <v>105</v>
      </c>
      <c r="B1066" s="13" t="s">
        <v>22</v>
      </c>
      <c r="C1066" s="7" t="str">
        <f>VLOOKUP(B1066,Sheet1!$A$1:$B$25,2,0)</f>
        <v>19.广东省家政行业服务收费价格监测月报</v>
      </c>
      <c r="D1066" s="8">
        <v>1500</v>
      </c>
    </row>
    <row r="1067" spans="1:4">
      <c r="A1067" s="19" t="s">
        <v>105</v>
      </c>
      <c r="B1067" s="22" t="s">
        <v>17</v>
      </c>
      <c r="C1067" s="7" t="str">
        <f>VLOOKUP(B1067,Sheet1!$A$1:$B$25,2,0)</f>
        <v>02.广东省城乡居民食品零售价格监测周报</v>
      </c>
      <c r="D1067" s="8">
        <v>2900</v>
      </c>
    </row>
    <row r="1068" spans="1:4">
      <c r="A1068" s="19" t="s">
        <v>105</v>
      </c>
      <c r="B1068" s="22" t="s">
        <v>15</v>
      </c>
      <c r="C1068" s="7" t="str">
        <f>VLOOKUP(B1068,Sheet1!$A$1:$B$25,2,0)</f>
        <v>01.广东省菜篮子价格监测日报</v>
      </c>
      <c r="D1068" s="8">
        <v>7700</v>
      </c>
    </row>
    <row r="1069" spans="1:4">
      <c r="A1069" s="19" t="s">
        <v>105</v>
      </c>
      <c r="B1069" s="13" t="s">
        <v>15</v>
      </c>
      <c r="C1069" s="7" t="str">
        <f>VLOOKUP(B1069,Sheet1!$A$1:$B$25,2,0)</f>
        <v>01.广东省菜篮子价格监测日报</v>
      </c>
      <c r="D1069" s="8">
        <v>7500</v>
      </c>
    </row>
    <row r="1070" spans="1:4">
      <c r="A1070" s="19" t="s">
        <v>105</v>
      </c>
      <c r="B1070" s="13" t="s">
        <v>25</v>
      </c>
      <c r="C1070" s="7" t="str">
        <f>VLOOKUP(B1070,Sheet1!$A$1:$B$25,2,0)</f>
        <v>09.广东省瓶装液化石油气零售价格监测旬报</v>
      </c>
      <c r="D1070" s="8">
        <v>2000</v>
      </c>
    </row>
    <row r="1071" spans="1:4">
      <c r="A1071" s="19" t="s">
        <v>105</v>
      </c>
      <c r="B1071" s="13" t="s">
        <v>17</v>
      </c>
      <c r="C1071" s="7" t="str">
        <f>VLOOKUP(B1071,Sheet1!$A$1:$B$25,2,0)</f>
        <v>02.广东省城乡居民食品零售价格监测周报</v>
      </c>
      <c r="D1071" s="8">
        <v>2800</v>
      </c>
    </row>
    <row r="1072" spans="1:4">
      <c r="A1072" s="19" t="s">
        <v>105</v>
      </c>
      <c r="B1072" s="22" t="s">
        <v>39</v>
      </c>
      <c r="C1072" s="7" t="str">
        <f>VLOOKUP(B1072,Sheet1!$A$1:$B$25,2,0)</f>
        <v>08.广东省农业生产资料价格监测旬报</v>
      </c>
      <c r="D1072" s="8">
        <v>2100</v>
      </c>
    </row>
    <row r="1073" spans="1:4">
      <c r="A1073" s="19" t="s">
        <v>105</v>
      </c>
      <c r="B1073" s="13" t="s">
        <v>15</v>
      </c>
      <c r="C1073" s="7" t="str">
        <f>VLOOKUP(B1073,Sheet1!$A$1:$B$25,2,0)</f>
        <v>01.广东省菜篮子价格监测日报</v>
      </c>
      <c r="D1073" s="8">
        <v>8000</v>
      </c>
    </row>
    <row r="1074" spans="1:4">
      <c r="A1074" s="19" t="s">
        <v>105</v>
      </c>
      <c r="B1074" s="13" t="s">
        <v>15</v>
      </c>
      <c r="C1074" s="7" t="str">
        <f>VLOOKUP(B1074,Sheet1!$A$1:$B$25,2,0)</f>
        <v>01.广东省菜篮子价格监测日报</v>
      </c>
      <c r="D1074" s="8">
        <v>7700</v>
      </c>
    </row>
    <row r="1075" spans="1:4">
      <c r="A1075" s="19" t="s">
        <v>105</v>
      </c>
      <c r="B1075" s="22" t="s">
        <v>38</v>
      </c>
      <c r="C1075" s="7" t="str">
        <f>VLOOKUP(B1075,Sheet1!$A$1:$B$25,2,0)</f>
        <v>04.广东省生猪、仔猪、母猪及饲料价格监测周报</v>
      </c>
      <c r="D1075" s="8">
        <v>3000</v>
      </c>
    </row>
    <row r="1076" spans="1:4">
      <c r="A1076" s="19" t="s">
        <v>105</v>
      </c>
      <c r="B1076" s="13" t="s">
        <v>17</v>
      </c>
      <c r="C1076" s="7" t="str">
        <f>VLOOKUP(B1076,Sheet1!$A$1:$B$25,2,0)</f>
        <v>02.广东省城乡居民食品零售价格监测周报</v>
      </c>
      <c r="D1076" s="8">
        <v>2800</v>
      </c>
    </row>
    <row r="1077" spans="1:4">
      <c r="A1077" s="19" t="s">
        <v>105</v>
      </c>
      <c r="B1077" s="22" t="s">
        <v>46</v>
      </c>
      <c r="C1077" s="7" t="str">
        <f>VLOOKUP(B1077,Sheet1!$A$1:$B$25,2,0)</f>
        <v>12.广东省成品粮出厂价格监测旬报</v>
      </c>
      <c r="D1077" s="8">
        <v>2000</v>
      </c>
    </row>
    <row r="1078" spans="1:4">
      <c r="A1078" s="19" t="s">
        <v>105</v>
      </c>
      <c r="B1078" s="13" t="s">
        <v>45</v>
      </c>
      <c r="C1078" s="7" t="str">
        <f>VLOOKUP(B1078,Sheet1!$A$1:$B$25,2,0)</f>
        <v>11.广东省原粮购销价格监测旬报</v>
      </c>
      <c r="D1078" s="8">
        <v>2000</v>
      </c>
    </row>
    <row r="1079" spans="1:4">
      <c r="A1079" s="12" t="s">
        <v>105</v>
      </c>
      <c r="B1079" s="13" t="s">
        <v>46</v>
      </c>
      <c r="C1079" s="7" t="str">
        <f>VLOOKUP(B1079,Sheet1!$A$1:$B$25,2,0)</f>
        <v>12.广东省成品粮出厂价格监测旬报</v>
      </c>
      <c r="D1079" s="8">
        <v>2000</v>
      </c>
    </row>
    <row r="1080" spans="1:4">
      <c r="A1080" s="12" t="s">
        <v>105</v>
      </c>
      <c r="B1080" s="13" t="s">
        <v>45</v>
      </c>
      <c r="C1080" s="7" t="str">
        <f>VLOOKUP(B1080,Sheet1!$A$1:$B$25,2,0)</f>
        <v>11.广东省原粮购销价格监测旬报</v>
      </c>
      <c r="D1080" s="8">
        <v>2000</v>
      </c>
    </row>
    <row r="1081" spans="1:4">
      <c r="A1081" s="12" t="s">
        <v>105</v>
      </c>
      <c r="B1081" s="13" t="s">
        <v>39</v>
      </c>
      <c r="C1081" s="7" t="str">
        <f>VLOOKUP(B1081,Sheet1!$A$1:$B$25,2,0)</f>
        <v>08.广东省农业生产资料价格监测旬报</v>
      </c>
      <c r="D1081" s="8">
        <v>2100</v>
      </c>
    </row>
    <row r="1082" spans="1:4">
      <c r="A1082" s="12" t="s">
        <v>105</v>
      </c>
      <c r="B1082" s="13" t="s">
        <v>39</v>
      </c>
      <c r="C1082" s="7" t="str">
        <f>VLOOKUP(B1082,Sheet1!$A$1:$B$25,2,0)</f>
        <v>08.广东省农业生产资料价格监测旬报</v>
      </c>
      <c r="D1082" s="8">
        <v>2000</v>
      </c>
    </row>
    <row r="1083" spans="1:4">
      <c r="A1083" s="12" t="s">
        <v>105</v>
      </c>
      <c r="B1083" s="13" t="s">
        <v>39</v>
      </c>
      <c r="C1083" s="7" t="str">
        <f>VLOOKUP(B1083,Sheet1!$A$1:$B$25,2,0)</f>
        <v>08.广东省农业生产资料价格监测旬报</v>
      </c>
      <c r="D1083" s="8">
        <v>2100</v>
      </c>
    </row>
    <row r="1084" spans="1:4">
      <c r="A1084" s="12" t="s">
        <v>105</v>
      </c>
      <c r="B1084" s="13" t="s">
        <v>15</v>
      </c>
      <c r="C1084" s="7" t="str">
        <f>VLOOKUP(B1084,Sheet1!$A$1:$B$25,2,0)</f>
        <v>01.广东省菜篮子价格监测日报</v>
      </c>
      <c r="D1084" s="8">
        <v>7500</v>
      </c>
    </row>
    <row r="1085" spans="1:4">
      <c r="A1085" s="12" t="s">
        <v>105</v>
      </c>
      <c r="B1085" s="13" t="s">
        <v>15</v>
      </c>
      <c r="C1085" s="7" t="str">
        <f>VLOOKUP(B1085,Sheet1!$A$1:$B$25,2,0)</f>
        <v>01.广东省菜篮子价格监测日报</v>
      </c>
      <c r="D1085" s="8">
        <v>8000</v>
      </c>
    </row>
    <row r="1086" spans="1:4">
      <c r="A1086" s="12" t="s">
        <v>105</v>
      </c>
      <c r="B1086" s="13" t="s">
        <v>25</v>
      </c>
      <c r="C1086" s="7" t="str">
        <f>VLOOKUP(B1086,Sheet1!$A$1:$B$25,2,0)</f>
        <v>09.广东省瓶装液化石油气零售价格监测旬报</v>
      </c>
      <c r="D1086" s="8">
        <v>2000</v>
      </c>
    </row>
    <row r="1087" spans="1:4">
      <c r="A1087" s="12" t="s">
        <v>105</v>
      </c>
      <c r="B1087" s="13" t="s">
        <v>38</v>
      </c>
      <c r="C1087" s="7" t="str">
        <f>VLOOKUP(B1087,Sheet1!$A$1:$B$25,2,0)</f>
        <v>04.广东省生猪、仔猪、母猪及饲料价格监测周报</v>
      </c>
      <c r="D1087" s="8">
        <v>3000</v>
      </c>
    </row>
    <row r="1088" spans="1:4">
      <c r="A1088" s="12" t="s">
        <v>105</v>
      </c>
      <c r="B1088" s="13" t="s">
        <v>17</v>
      </c>
      <c r="C1088" s="7" t="str">
        <f>VLOOKUP(B1088,Sheet1!$A$1:$B$25,2,0)</f>
        <v>02.广东省城乡居民食品零售价格监测周报</v>
      </c>
      <c r="D1088" s="8">
        <v>2800</v>
      </c>
    </row>
    <row r="1089" spans="1:4">
      <c r="A1089" s="12" t="s">
        <v>105</v>
      </c>
      <c r="B1089" s="13" t="s">
        <v>15</v>
      </c>
      <c r="C1089" s="7" t="str">
        <f>VLOOKUP(B1089,Sheet1!$A$1:$B$25,2,0)</f>
        <v>01.广东省菜篮子价格监测日报</v>
      </c>
      <c r="D1089" s="8">
        <v>7200</v>
      </c>
    </row>
    <row r="1090" spans="1:4">
      <c r="A1090" s="12" t="s">
        <v>105</v>
      </c>
      <c r="B1090" s="13" t="s">
        <v>25</v>
      </c>
      <c r="C1090" s="7" t="str">
        <f>VLOOKUP(B1090,Sheet1!$A$1:$B$25,2,0)</f>
        <v>09.广东省瓶装液化石油气零售价格监测旬报</v>
      </c>
      <c r="D1090" s="8">
        <v>2000</v>
      </c>
    </row>
    <row r="1091" spans="1:4">
      <c r="A1091" s="12" t="s">
        <v>105</v>
      </c>
      <c r="B1091" s="13" t="s">
        <v>17</v>
      </c>
      <c r="C1091" s="7" t="str">
        <f>VLOOKUP(B1091,Sheet1!$A$1:$B$25,2,0)</f>
        <v>02.广东省城乡居民食品零售价格监测周报</v>
      </c>
      <c r="D1091" s="8">
        <v>2700</v>
      </c>
    </row>
    <row r="1092" spans="1:4">
      <c r="A1092" s="12" t="s">
        <v>105</v>
      </c>
      <c r="B1092" s="13" t="s">
        <v>15</v>
      </c>
      <c r="C1092" s="7" t="str">
        <f>VLOOKUP(B1092,Sheet1!$A$1:$B$25,2,0)</f>
        <v>01.广东省菜篮子价格监测日报</v>
      </c>
      <c r="D1092" s="8">
        <v>7000</v>
      </c>
    </row>
    <row r="1093" spans="1:4">
      <c r="A1093" s="12" t="s">
        <v>105</v>
      </c>
      <c r="B1093" s="13" t="s">
        <v>17</v>
      </c>
      <c r="C1093" s="7" t="str">
        <f>VLOOKUP(B1093,Sheet1!$A$1:$B$25,2,0)</f>
        <v>02.广东省城乡居民食品零售价格监测周报</v>
      </c>
      <c r="D1093" s="8">
        <v>2700</v>
      </c>
    </row>
    <row r="1094" spans="1:4">
      <c r="A1094" s="12" t="s">
        <v>105</v>
      </c>
      <c r="B1094" s="13" t="s">
        <v>15</v>
      </c>
      <c r="C1094" s="7" t="str">
        <f>VLOOKUP(B1094,Sheet1!$A$1:$B$25,2,0)</f>
        <v>01.广东省菜篮子价格监测日报</v>
      </c>
      <c r="D1094" s="8">
        <v>7700</v>
      </c>
    </row>
    <row r="1095" spans="1:4">
      <c r="A1095" s="12" t="s">
        <v>105</v>
      </c>
      <c r="B1095" s="13" t="s">
        <v>17</v>
      </c>
      <c r="C1095" s="7" t="str">
        <f>VLOOKUP(B1095,Sheet1!$A$1:$B$25,2,0)</f>
        <v>02.广东省城乡居民食品零售价格监测周报</v>
      </c>
      <c r="D1095" s="8">
        <v>2900</v>
      </c>
    </row>
    <row r="1096" spans="1:4">
      <c r="A1096" s="12" t="s">
        <v>106</v>
      </c>
      <c r="B1096" s="13" t="s">
        <v>15</v>
      </c>
      <c r="C1096" s="7" t="str">
        <f>VLOOKUP(B1096,Sheet1!$A$1:$B$25,2,0)</f>
        <v>01.广东省菜篮子价格监测日报</v>
      </c>
      <c r="D1096" s="8">
        <v>7500</v>
      </c>
    </row>
    <row r="1097" spans="1:4">
      <c r="A1097" s="12" t="s">
        <v>106</v>
      </c>
      <c r="B1097" s="13" t="s">
        <v>15</v>
      </c>
      <c r="C1097" s="7" t="str">
        <f>VLOOKUP(B1097,Sheet1!$A$1:$B$25,2,0)</f>
        <v>01.广东省菜篮子价格监测日报</v>
      </c>
      <c r="D1097" s="8">
        <v>7300</v>
      </c>
    </row>
    <row r="1098" spans="1:4">
      <c r="A1098" s="12" t="s">
        <v>106</v>
      </c>
      <c r="B1098" s="13" t="s">
        <v>15</v>
      </c>
      <c r="C1098" s="7" t="str">
        <f>VLOOKUP(B1098,Sheet1!$A$1:$B$25,2,0)</f>
        <v>01.广东省菜篮子价格监测日报</v>
      </c>
      <c r="D1098" s="8">
        <v>7600</v>
      </c>
    </row>
    <row r="1099" spans="1:4">
      <c r="A1099" s="12" t="s">
        <v>106</v>
      </c>
      <c r="B1099" s="13" t="s">
        <v>15</v>
      </c>
      <c r="C1099" s="7" t="str">
        <f>VLOOKUP(B1099,Sheet1!$A$1:$B$25,2,0)</f>
        <v>01.广东省菜篮子价格监测日报</v>
      </c>
      <c r="D1099" s="8">
        <v>7600</v>
      </c>
    </row>
    <row r="1100" spans="1:4">
      <c r="A1100" s="12" t="s">
        <v>106</v>
      </c>
      <c r="B1100" s="13" t="s">
        <v>40</v>
      </c>
      <c r="C1100" s="7" t="str">
        <f>VLOOKUP(B1100,Sheet1!$A$1:$B$25,2,0)</f>
        <v>25.广东省节假日价格监测日报</v>
      </c>
      <c r="D1100" s="8">
        <v>1800</v>
      </c>
    </row>
    <row r="1101" spans="1:4">
      <c r="A1101" s="12" t="s">
        <v>106</v>
      </c>
      <c r="B1101" s="9" t="s">
        <v>17</v>
      </c>
      <c r="C1101" s="7" t="str">
        <f>VLOOKUP(B1101,Sheet1!$A$1:$B$25,2,0)</f>
        <v>02.广东省城乡居民食品零售价格监测周报</v>
      </c>
      <c r="D1101" s="8">
        <v>2900</v>
      </c>
    </row>
    <row r="1102" spans="1:4">
      <c r="A1102" s="12" t="s">
        <v>106</v>
      </c>
      <c r="B1102" s="9" t="s">
        <v>38</v>
      </c>
      <c r="C1102" s="7" t="str">
        <f>VLOOKUP(B1102,Sheet1!$A$1:$B$25,2,0)</f>
        <v>04.广东省生猪、仔猪、母猪及饲料价格监测周报</v>
      </c>
      <c r="D1102" s="8">
        <v>3000</v>
      </c>
    </row>
    <row r="1103" spans="1:4">
      <c r="A1103" s="12" t="s">
        <v>106</v>
      </c>
      <c r="B1103" s="9" t="s">
        <v>38</v>
      </c>
      <c r="C1103" s="7" t="str">
        <f>VLOOKUP(B1103,Sheet1!$A$1:$B$25,2,0)</f>
        <v>04.广东省生猪、仔猪、母猪及饲料价格监测周报</v>
      </c>
      <c r="D1103" s="8">
        <v>3000</v>
      </c>
    </row>
    <row r="1104" spans="1:4">
      <c r="A1104" s="12" t="s">
        <v>106</v>
      </c>
      <c r="B1104" s="9" t="s">
        <v>25</v>
      </c>
      <c r="C1104" s="7" t="str">
        <f>VLOOKUP(B1104,Sheet1!$A$1:$B$25,2,0)</f>
        <v>09.广东省瓶装液化石油气零售价格监测旬报</v>
      </c>
      <c r="D1104" s="8">
        <v>2000</v>
      </c>
    </row>
    <row r="1105" spans="1:4">
      <c r="A1105" s="12" t="s">
        <v>106</v>
      </c>
      <c r="B1105" s="9" t="s">
        <v>40</v>
      </c>
      <c r="C1105" s="7" t="str">
        <f>VLOOKUP(B1105,Sheet1!$A$1:$B$25,2,0)</f>
        <v>25.广东省节假日价格监测日报</v>
      </c>
      <c r="D1105" s="8">
        <v>1500</v>
      </c>
    </row>
    <row r="1106" spans="1:4">
      <c r="A1106" s="12" t="s">
        <v>106</v>
      </c>
      <c r="B1106" s="13" t="s">
        <v>33</v>
      </c>
      <c r="C1106" s="7" t="str">
        <f>VLOOKUP(B1106,Sheet1!$A$1:$B$25,2,0)</f>
        <v>10.广东省成品油购销价格监测旬报</v>
      </c>
      <c r="D1106" s="8">
        <v>2000</v>
      </c>
    </row>
    <row r="1107" spans="1:4">
      <c r="A1107" s="12" t="s">
        <v>106</v>
      </c>
      <c r="B1107" s="13" t="s">
        <v>33</v>
      </c>
      <c r="C1107" s="7" t="str">
        <f>VLOOKUP(B1107,Sheet1!$A$1:$B$25,2,0)</f>
        <v>10.广东省成品油购销价格监测旬报</v>
      </c>
      <c r="D1107" s="8">
        <v>2000</v>
      </c>
    </row>
    <row r="1108" spans="1:4">
      <c r="A1108" s="12" t="s">
        <v>106</v>
      </c>
      <c r="B1108" s="13" t="s">
        <v>33</v>
      </c>
      <c r="C1108" s="7" t="str">
        <f>VLOOKUP(B1108,Sheet1!$A$1:$B$25,2,0)</f>
        <v>10.广东省成品油购销价格监测旬报</v>
      </c>
      <c r="D1108" s="8">
        <v>2000</v>
      </c>
    </row>
    <row r="1109" spans="1:4">
      <c r="A1109" s="12" t="s">
        <v>106</v>
      </c>
      <c r="B1109" s="13" t="s">
        <v>40</v>
      </c>
      <c r="C1109" s="7" t="str">
        <f>VLOOKUP(B1109,Sheet1!$A$1:$B$25,2,0)</f>
        <v>25.广东省节假日价格监测日报</v>
      </c>
      <c r="D1109" s="8">
        <v>1500</v>
      </c>
    </row>
    <row r="1110" spans="1:4">
      <c r="A1110" s="12" t="s">
        <v>106</v>
      </c>
      <c r="B1110" s="13" t="s">
        <v>24</v>
      </c>
      <c r="C1110" s="7" t="str">
        <f>VLOOKUP(B1110,Sheet1!$A$1:$B$25,2,0)</f>
        <v>07.广东省工业生产资料价格监测旬报</v>
      </c>
      <c r="D1110" s="8">
        <v>2000</v>
      </c>
    </row>
    <row r="1111" spans="1:4">
      <c r="A1111" s="12" t="s">
        <v>106</v>
      </c>
      <c r="B1111" s="13" t="s">
        <v>28</v>
      </c>
      <c r="C1111" s="7" t="str">
        <f>VLOOKUP(B1111,Sheet1!$A$1:$B$25,2,0)</f>
        <v>15.广东省商业物业和住宅小区服务收费价格监测月报</v>
      </c>
      <c r="D1111" s="8">
        <v>1500</v>
      </c>
    </row>
    <row r="1112" spans="1:4">
      <c r="A1112" s="12" t="s">
        <v>106</v>
      </c>
      <c r="B1112" s="13" t="s">
        <v>20</v>
      </c>
      <c r="C1112" s="7" t="str">
        <f>VLOOKUP(B1112,Sheet1!$A$1:$B$25,2,0)</f>
        <v>17.广东省房屋销售价格监测月报</v>
      </c>
      <c r="D1112" s="8">
        <v>1500</v>
      </c>
    </row>
    <row r="1113" spans="1:4">
      <c r="A1113" s="12" t="s">
        <v>106</v>
      </c>
      <c r="B1113" s="9" t="s">
        <v>28</v>
      </c>
      <c r="C1113" s="7" t="str">
        <f>VLOOKUP(B1113,Sheet1!$A$1:$B$25,2,0)</f>
        <v>15.广东省商业物业和住宅小区服务收费价格监测月报</v>
      </c>
      <c r="D1113" s="8">
        <v>1500</v>
      </c>
    </row>
    <row r="1114" spans="1:4">
      <c r="A1114" s="12" t="s">
        <v>106</v>
      </c>
      <c r="B1114" s="9" t="s">
        <v>28</v>
      </c>
      <c r="C1114" s="7" t="str">
        <f>VLOOKUP(B1114,Sheet1!$A$1:$B$25,2,0)</f>
        <v>15.广东省商业物业和住宅小区服务收费价格监测月报</v>
      </c>
      <c r="D1114" s="8">
        <v>1500</v>
      </c>
    </row>
    <row r="1115" spans="1:4">
      <c r="A1115" s="12" t="s">
        <v>106</v>
      </c>
      <c r="B1115" s="13" t="s">
        <v>28</v>
      </c>
      <c r="C1115" s="7" t="str">
        <f>VLOOKUP(B1115,Sheet1!$A$1:$B$25,2,0)</f>
        <v>15.广东省商业物业和住宅小区服务收费价格监测月报</v>
      </c>
      <c r="D1115" s="8">
        <v>1500</v>
      </c>
    </row>
    <row r="1116" spans="1:4">
      <c r="A1116" s="12" t="s">
        <v>106</v>
      </c>
      <c r="B1116" s="13" t="s">
        <v>28</v>
      </c>
      <c r="C1116" s="7" t="str">
        <f>VLOOKUP(B1116,Sheet1!$A$1:$B$25,2,0)</f>
        <v>15.广东省商业物业和住宅小区服务收费价格监测月报</v>
      </c>
      <c r="D1116" s="8">
        <v>1500</v>
      </c>
    </row>
    <row r="1117" spans="1:4">
      <c r="A1117" s="12" t="s">
        <v>106</v>
      </c>
      <c r="B1117" s="13" t="s">
        <v>40</v>
      </c>
      <c r="C1117" s="7" t="str">
        <f>VLOOKUP(B1117,Sheet1!$A$1:$B$25,2,0)</f>
        <v>25.广东省节假日价格监测日报</v>
      </c>
      <c r="D1117" s="8">
        <v>1500</v>
      </c>
    </row>
    <row r="1118" spans="1:4">
      <c r="A1118" s="12" t="s">
        <v>106</v>
      </c>
      <c r="B1118" s="13" t="s">
        <v>22</v>
      </c>
      <c r="C1118" s="7" t="str">
        <f>VLOOKUP(B1118,Sheet1!$A$1:$B$25,2,0)</f>
        <v>19.广东省家政行业服务收费价格监测月报</v>
      </c>
      <c r="D1118" s="8">
        <v>1500</v>
      </c>
    </row>
    <row r="1119" spans="1:4">
      <c r="A1119" s="12" t="s">
        <v>106</v>
      </c>
      <c r="B1119" s="13" t="s">
        <v>21</v>
      </c>
      <c r="C1119" s="7" t="str">
        <f>VLOOKUP(B1119,Sheet1!$A$1:$B$25,2,0)</f>
        <v>18.广东省房屋租赁价格监测月报</v>
      </c>
      <c r="D1119" s="8">
        <v>1500</v>
      </c>
    </row>
    <row r="1120" spans="1:4">
      <c r="A1120" s="12" t="s">
        <v>106</v>
      </c>
      <c r="B1120" s="13" t="s">
        <v>32</v>
      </c>
      <c r="C1120" s="7" t="str">
        <f>VLOOKUP(B1120,Sheet1!$A$1:$B$25,2,0)</f>
        <v>20.广东省洗车行业服务收费价格监测月报</v>
      </c>
      <c r="D1120" s="8">
        <v>1500</v>
      </c>
    </row>
    <row r="1121" spans="1:4">
      <c r="A1121" s="12" t="s">
        <v>106</v>
      </c>
      <c r="B1121" s="13" t="s">
        <v>26</v>
      </c>
      <c r="C1121" s="7" t="str">
        <f>VLOOKUP(B1121,Sheet1!$A$1:$B$25,2,0)</f>
        <v>16.广东省食盐批发价格监测月报</v>
      </c>
      <c r="D1121" s="8">
        <v>1500</v>
      </c>
    </row>
    <row r="1122" spans="1:4">
      <c r="A1122" s="12" t="s">
        <v>106</v>
      </c>
      <c r="B1122" s="9" t="s">
        <v>27</v>
      </c>
      <c r="C1122" s="7" t="str">
        <f>VLOOKUP(B1122,Sheet1!$A$1:$B$25,2,0)</f>
        <v>21.广东省城镇燃气公司天然气购销价格监测月报</v>
      </c>
      <c r="D1122" s="8">
        <v>1500</v>
      </c>
    </row>
    <row r="1123" spans="1:4">
      <c r="A1123" s="12" t="s">
        <v>106</v>
      </c>
      <c r="B1123" s="13" t="s">
        <v>40</v>
      </c>
      <c r="C1123" s="7" t="str">
        <f>VLOOKUP(B1123,Sheet1!$A$1:$B$25,2,0)</f>
        <v>25.广东省节假日价格监测日报</v>
      </c>
      <c r="D1123" s="8">
        <v>1500</v>
      </c>
    </row>
    <row r="1124" spans="1:4">
      <c r="A1124" s="12" t="s">
        <v>106</v>
      </c>
      <c r="B1124" s="9" t="s">
        <v>15</v>
      </c>
      <c r="C1124" s="7" t="str">
        <f>VLOOKUP(B1124,Sheet1!$A$1:$B$25,2,0)</f>
        <v>01.广东省菜篮子价格监测日报</v>
      </c>
      <c r="D1124" s="8">
        <v>7500</v>
      </c>
    </row>
    <row r="1125" spans="1:4">
      <c r="A1125" s="12" t="s">
        <v>106</v>
      </c>
      <c r="B1125" s="9" t="s">
        <v>38</v>
      </c>
      <c r="C1125" s="7" t="str">
        <f>VLOOKUP(B1125,Sheet1!$A$1:$B$25,2,0)</f>
        <v>04.广东省生猪、仔猪、母猪及饲料价格监测周报</v>
      </c>
      <c r="D1125" s="8">
        <v>3000</v>
      </c>
    </row>
    <row r="1126" spans="1:4">
      <c r="A1126" s="12" t="s">
        <v>106</v>
      </c>
      <c r="B1126" s="9" t="s">
        <v>31</v>
      </c>
      <c r="C1126" s="7" t="str">
        <f>VLOOKUP(B1126,Sheet1!$A$1:$B$25,2,0)</f>
        <v>05.广东省活鸡、鸡蛋及饲料价格监测周报</v>
      </c>
      <c r="D1126" s="8">
        <v>2500</v>
      </c>
    </row>
    <row r="1127" spans="1:4">
      <c r="A1127" s="12" t="s">
        <v>106</v>
      </c>
      <c r="B1127" s="13" t="s">
        <v>17</v>
      </c>
      <c r="C1127" s="7" t="str">
        <f>VLOOKUP(B1127,Sheet1!$A$1:$B$25,2,0)</f>
        <v>02.广东省城乡居民食品零售价格监测周报</v>
      </c>
      <c r="D1127" s="8">
        <v>2800</v>
      </c>
    </row>
    <row r="1128" spans="1:4">
      <c r="A1128" s="12" t="s">
        <v>106</v>
      </c>
      <c r="B1128" s="13" t="s">
        <v>32</v>
      </c>
      <c r="C1128" s="7" t="str">
        <f>VLOOKUP(B1128,Sheet1!$A$1:$B$25,2,0)</f>
        <v>20.广东省洗车行业服务收费价格监测月报</v>
      </c>
      <c r="D1128" s="8">
        <v>1500</v>
      </c>
    </row>
    <row r="1129" spans="1:4">
      <c r="A1129" s="12" t="s">
        <v>106</v>
      </c>
      <c r="B1129" s="13" t="s">
        <v>25</v>
      </c>
      <c r="C1129" s="7" t="str">
        <f>VLOOKUP(B1129,Sheet1!$A$1:$B$25,2,0)</f>
        <v>09.广东省瓶装液化石油气零售价格监测旬报</v>
      </c>
      <c r="D1129" s="8">
        <v>2000</v>
      </c>
    </row>
    <row r="1130" spans="1:4">
      <c r="A1130" s="12" t="s">
        <v>106</v>
      </c>
      <c r="B1130" s="13" t="s">
        <v>15</v>
      </c>
      <c r="C1130" s="7" t="str">
        <f>VLOOKUP(B1130,Sheet1!$A$1:$B$25,2,0)</f>
        <v>01.广东省菜篮子价格监测日报</v>
      </c>
      <c r="D1130" s="8">
        <v>7500</v>
      </c>
    </row>
    <row r="1131" spans="1:4">
      <c r="A1131" s="12" t="s">
        <v>106</v>
      </c>
      <c r="B1131" s="9" t="s">
        <v>22</v>
      </c>
      <c r="C1131" s="7" t="str">
        <f>VLOOKUP(B1131,Sheet1!$A$1:$B$25,2,0)</f>
        <v>19.广东省家政行业服务收费价格监测月报</v>
      </c>
      <c r="D1131" s="8">
        <v>1500</v>
      </c>
    </row>
    <row r="1132" spans="1:4">
      <c r="A1132" s="12" t="s">
        <v>106</v>
      </c>
      <c r="B1132" s="9" t="s">
        <v>17</v>
      </c>
      <c r="C1132" s="7" t="str">
        <f>VLOOKUP(B1132,Sheet1!$A$1:$B$25,2,0)</f>
        <v>02.广东省城乡居民食品零售价格监测周报</v>
      </c>
      <c r="D1132" s="8">
        <v>3000</v>
      </c>
    </row>
    <row r="1133" spans="1:4">
      <c r="A1133" s="12" t="s">
        <v>106</v>
      </c>
      <c r="B1133" s="13" t="s">
        <v>17</v>
      </c>
      <c r="C1133" s="7" t="str">
        <f>VLOOKUP(B1133,Sheet1!$A$1:$B$25,2,0)</f>
        <v>02.广东省城乡居民食品零售价格监测周报</v>
      </c>
      <c r="D1133" s="8">
        <v>2700</v>
      </c>
    </row>
    <row r="1134" spans="1:4">
      <c r="A1134" s="12" t="s">
        <v>107</v>
      </c>
      <c r="B1134" s="9" t="s">
        <v>17</v>
      </c>
      <c r="C1134" s="7" t="str">
        <f>VLOOKUP(B1134,Sheet1!$A$1:$B$25,2,0)</f>
        <v>02.广东省城乡居民食品零售价格监测周报</v>
      </c>
      <c r="D1134" s="8">
        <v>2900</v>
      </c>
    </row>
    <row r="1135" spans="1:4">
      <c r="A1135" s="12" t="s">
        <v>107</v>
      </c>
      <c r="B1135" s="9" t="s">
        <v>15</v>
      </c>
      <c r="C1135" s="7" t="str">
        <f>VLOOKUP(B1135,Sheet1!$A$1:$B$25,2,0)</f>
        <v>01.广东省菜篮子价格监测日报</v>
      </c>
      <c r="D1135" s="8">
        <v>8000</v>
      </c>
    </row>
    <row r="1136" spans="1:4">
      <c r="A1136" s="12" t="s">
        <v>107</v>
      </c>
      <c r="B1136" s="13" t="s">
        <v>17</v>
      </c>
      <c r="C1136" s="7" t="str">
        <f>VLOOKUP(B1136,Sheet1!$A$1:$B$25,2,0)</f>
        <v>02.广东省城乡居民食品零售价格监测周报</v>
      </c>
      <c r="D1136" s="8">
        <v>2900</v>
      </c>
    </row>
    <row r="1137" spans="1:4">
      <c r="A1137" s="12" t="s">
        <v>107</v>
      </c>
      <c r="B1137" s="9" t="s">
        <v>25</v>
      </c>
      <c r="C1137" s="7" t="str">
        <f>VLOOKUP(B1137,Sheet1!$A$1:$B$25,2,0)</f>
        <v>09.广东省瓶装液化石油气零售价格监测旬报</v>
      </c>
      <c r="D1137" s="8">
        <v>2000</v>
      </c>
    </row>
    <row r="1138" spans="1:4">
      <c r="A1138" s="12" t="s">
        <v>107</v>
      </c>
      <c r="B1138" s="9" t="s">
        <v>38</v>
      </c>
      <c r="C1138" s="7" t="str">
        <f>VLOOKUP(B1138,Sheet1!$A$1:$B$25,2,0)</f>
        <v>04.广东省生猪、仔猪、母猪及饲料价格监测周报</v>
      </c>
      <c r="D1138" s="8">
        <v>3000</v>
      </c>
    </row>
    <row r="1139" spans="1:4">
      <c r="A1139" s="12" t="s">
        <v>107</v>
      </c>
      <c r="B1139" s="9" t="s">
        <v>22</v>
      </c>
      <c r="C1139" s="7" t="str">
        <f>VLOOKUP(B1139,Sheet1!$A$1:$B$25,2,0)</f>
        <v>19.广东省家政行业服务收费价格监测月报</v>
      </c>
      <c r="D1139" s="8">
        <v>1500</v>
      </c>
    </row>
    <row r="1140" spans="1:4">
      <c r="A1140" s="12" t="s">
        <v>107</v>
      </c>
      <c r="B1140" s="9" t="s">
        <v>32</v>
      </c>
      <c r="C1140" s="7" t="str">
        <f>VLOOKUP(B1140,Sheet1!$A$1:$B$25,2,0)</f>
        <v>20.广东省洗车行业服务收费价格监测月报</v>
      </c>
      <c r="D1140" s="8">
        <v>1500</v>
      </c>
    </row>
    <row r="1141" spans="1:4">
      <c r="A1141" s="12" t="s">
        <v>107</v>
      </c>
      <c r="B1141" s="13" t="s">
        <v>20</v>
      </c>
      <c r="C1141" s="7" t="str">
        <f>VLOOKUP(B1141,Sheet1!$A$1:$B$25,2,0)</f>
        <v>17.广东省房屋销售价格监测月报</v>
      </c>
      <c r="D1141" s="8">
        <v>1500</v>
      </c>
    </row>
    <row r="1142" spans="1:4">
      <c r="A1142" s="12" t="s">
        <v>107</v>
      </c>
      <c r="B1142" s="9" t="s">
        <v>21</v>
      </c>
      <c r="C1142" s="7" t="str">
        <f>VLOOKUP(B1142,Sheet1!$A$1:$B$25,2,0)</f>
        <v>18.广东省房屋租赁价格监测月报</v>
      </c>
      <c r="D1142" s="8">
        <v>1600</v>
      </c>
    </row>
    <row r="1143" spans="1:4">
      <c r="A1143" s="12" t="s">
        <v>107</v>
      </c>
      <c r="B1143" s="9" t="s">
        <v>26</v>
      </c>
      <c r="C1143" s="7" t="str">
        <f>VLOOKUP(B1143,Sheet1!$A$1:$B$25,2,0)</f>
        <v>16.广东省食盐批发价格监测月报</v>
      </c>
      <c r="D1143" s="8">
        <v>1500</v>
      </c>
    </row>
    <row r="1144" spans="1:4">
      <c r="A1144" s="12" t="s">
        <v>107</v>
      </c>
      <c r="B1144" s="13" t="s">
        <v>24</v>
      </c>
      <c r="C1144" s="7" t="str">
        <f>VLOOKUP(B1144,Sheet1!$A$1:$B$25,2,0)</f>
        <v>07.广东省工业生产资料价格监测旬报</v>
      </c>
      <c r="D1144" s="8">
        <v>2000</v>
      </c>
    </row>
    <row r="1145" spans="1:4">
      <c r="A1145" s="12" t="s">
        <v>107</v>
      </c>
      <c r="B1145" s="13" t="s">
        <v>15</v>
      </c>
      <c r="C1145" s="7" t="str">
        <f>VLOOKUP(B1145,Sheet1!$A$1:$B$25,2,0)</f>
        <v>01.广东省菜篮子价格监测日报</v>
      </c>
      <c r="D1145" s="8">
        <v>7800</v>
      </c>
    </row>
    <row r="1146" spans="1:4">
      <c r="A1146" s="12" t="s">
        <v>107</v>
      </c>
      <c r="B1146" s="13" t="s">
        <v>15</v>
      </c>
      <c r="C1146" s="7" t="str">
        <f>VLOOKUP(B1146,Sheet1!$A$1:$B$25,2,0)</f>
        <v>01.广东省菜篮子价格监测日报</v>
      </c>
      <c r="D1146" s="8">
        <v>8000</v>
      </c>
    </row>
    <row r="1147" spans="1:4">
      <c r="A1147" s="12" t="s">
        <v>107</v>
      </c>
      <c r="B1147" s="13" t="s">
        <v>39</v>
      </c>
      <c r="C1147" s="7" t="str">
        <f>VLOOKUP(B1147,Sheet1!$A$1:$B$25,2,0)</f>
        <v>08.广东省农业生产资料价格监测旬报</v>
      </c>
      <c r="D1147" s="8">
        <v>2000</v>
      </c>
    </row>
    <row r="1148" spans="1:4">
      <c r="A1148" s="12" t="s">
        <v>107</v>
      </c>
      <c r="B1148" s="13" t="s">
        <v>15</v>
      </c>
      <c r="C1148" s="7" t="str">
        <f>VLOOKUP(B1148,Sheet1!$A$1:$B$25,2,0)</f>
        <v>01.广东省菜篮子价格监测日报</v>
      </c>
      <c r="D1148" s="8">
        <v>8000</v>
      </c>
    </row>
    <row r="1149" spans="1:4">
      <c r="A1149" s="12" t="s">
        <v>107</v>
      </c>
      <c r="B1149" s="13" t="s">
        <v>15</v>
      </c>
      <c r="C1149" s="7" t="str">
        <f>VLOOKUP(B1149,Sheet1!$A$1:$B$25,2,0)</f>
        <v>01.广东省菜篮子价格监测日报</v>
      </c>
      <c r="D1149" s="8">
        <v>8000</v>
      </c>
    </row>
    <row r="1150" spans="1:4">
      <c r="A1150" s="12" t="s">
        <v>107</v>
      </c>
      <c r="B1150" s="13" t="s">
        <v>39</v>
      </c>
      <c r="C1150" s="7" t="str">
        <f>VLOOKUP(B1150,Sheet1!$A$1:$B$25,2,0)</f>
        <v>08.广东省农业生产资料价格监测旬报</v>
      </c>
      <c r="D1150" s="8">
        <v>2000</v>
      </c>
    </row>
    <row r="1151" spans="1:4">
      <c r="A1151" s="12" t="s">
        <v>107</v>
      </c>
      <c r="B1151" s="13" t="s">
        <v>15</v>
      </c>
      <c r="C1151" s="7" t="str">
        <f>VLOOKUP(B1151,Sheet1!$A$1:$B$25,2,0)</f>
        <v>01.广东省菜篮子价格监测日报</v>
      </c>
      <c r="D1151" s="8">
        <v>7700</v>
      </c>
    </row>
    <row r="1152" spans="1:4">
      <c r="A1152" s="12" t="s">
        <v>107</v>
      </c>
      <c r="B1152" s="24" t="s">
        <v>15</v>
      </c>
      <c r="C1152" s="7" t="str">
        <f>VLOOKUP(B1152,Sheet1!$A$1:$B$25,2,0)</f>
        <v>01.广东省菜篮子价格监测日报</v>
      </c>
      <c r="D1152" s="8">
        <v>7500</v>
      </c>
    </row>
    <row r="1153" spans="1:4">
      <c r="A1153" s="12" t="s">
        <v>107</v>
      </c>
      <c r="B1153" s="24" t="s">
        <v>15</v>
      </c>
      <c r="C1153" s="7" t="str">
        <f>VLOOKUP(B1153,Sheet1!$A$1:$B$25,2,0)</f>
        <v>01.广东省菜篮子价格监测日报</v>
      </c>
      <c r="D1153" s="8">
        <v>8000</v>
      </c>
    </row>
    <row r="1154" spans="1:4">
      <c r="A1154" s="12" t="s">
        <v>107</v>
      </c>
      <c r="B1154" s="13" t="s">
        <v>46</v>
      </c>
      <c r="C1154" s="7" t="str">
        <f>VLOOKUP(B1154,Sheet1!$A$1:$B$25,2,0)</f>
        <v>12.广东省成品粮出厂价格监测旬报</v>
      </c>
      <c r="D1154" s="8">
        <v>2000</v>
      </c>
    </row>
    <row r="1155" spans="1:4">
      <c r="A1155" s="12" t="s">
        <v>107</v>
      </c>
      <c r="B1155" s="13" t="s">
        <v>45</v>
      </c>
      <c r="C1155" s="7" t="str">
        <f>VLOOKUP(B1155,Sheet1!$A$1:$B$25,2,0)</f>
        <v>11.广东省原粮购销价格监测旬报</v>
      </c>
      <c r="D1155" s="8">
        <v>2000</v>
      </c>
    </row>
    <row r="1156" spans="1:4">
      <c r="A1156" s="12" t="s">
        <v>107</v>
      </c>
      <c r="B1156" s="13" t="s">
        <v>46</v>
      </c>
      <c r="C1156" s="7" t="str">
        <f>VLOOKUP(B1156,Sheet1!$A$1:$B$25,2,0)</f>
        <v>12.广东省成品粮出厂价格监测旬报</v>
      </c>
      <c r="D1156" s="8">
        <v>2000</v>
      </c>
    </row>
    <row r="1157" spans="1:4">
      <c r="A1157" s="12" t="s">
        <v>107</v>
      </c>
      <c r="B1157" s="13" t="s">
        <v>45</v>
      </c>
      <c r="C1157" s="7" t="str">
        <f>VLOOKUP(B1157,Sheet1!$A$1:$B$25,2,0)</f>
        <v>11.广东省原粮购销价格监测旬报</v>
      </c>
      <c r="D1157" s="8">
        <v>2000</v>
      </c>
    </row>
    <row r="1158" spans="1:4">
      <c r="A1158" s="12" t="s">
        <v>107</v>
      </c>
      <c r="B1158" s="13" t="s">
        <v>39</v>
      </c>
      <c r="C1158" s="7" t="str">
        <f>VLOOKUP(B1158,Sheet1!$A$1:$B$25,2,0)</f>
        <v>08.广东省农业生产资料价格监测旬报</v>
      </c>
      <c r="D1158" s="8">
        <v>2100</v>
      </c>
    </row>
    <row r="1159" spans="1:4">
      <c r="A1159" s="12" t="s">
        <v>107</v>
      </c>
      <c r="B1159" s="13" t="s">
        <v>20</v>
      </c>
      <c r="C1159" s="7" t="str">
        <f>VLOOKUP(B1159,Sheet1!$A$1:$B$25,2,0)</f>
        <v>17.广东省房屋销售价格监测月报</v>
      </c>
      <c r="D1159" s="8">
        <v>1500</v>
      </c>
    </row>
    <row r="1160" spans="1:4">
      <c r="A1160" s="12" t="s">
        <v>107</v>
      </c>
      <c r="B1160" s="13" t="s">
        <v>21</v>
      </c>
      <c r="C1160" s="7" t="str">
        <f>VLOOKUP(B1160,Sheet1!$A$1:$B$25,2,0)</f>
        <v>18.广东省房屋租赁价格监测月报</v>
      </c>
      <c r="D1160" s="8">
        <v>1600</v>
      </c>
    </row>
    <row r="1161" spans="1:4">
      <c r="A1161" s="12" t="s">
        <v>107</v>
      </c>
      <c r="B1161" s="13" t="s">
        <v>27</v>
      </c>
      <c r="C1161" s="7" t="str">
        <f>VLOOKUP(B1161,Sheet1!$A$1:$B$25,2,0)</f>
        <v>21.广东省城镇燃气公司天然气购销价格监测月报</v>
      </c>
      <c r="D1161" s="8">
        <v>1500</v>
      </c>
    </row>
    <row r="1162" spans="1:4">
      <c r="A1162" s="12" t="s">
        <v>107</v>
      </c>
      <c r="B1162" s="13" t="s">
        <v>17</v>
      </c>
      <c r="C1162" s="7" t="str">
        <f>VLOOKUP(B1162,Sheet1!$A$1:$B$25,2,0)</f>
        <v>02.广东省城乡居民食品零售价格监测周报</v>
      </c>
      <c r="D1162" s="8">
        <v>2800</v>
      </c>
    </row>
    <row r="1163" spans="1:4">
      <c r="A1163" s="12" t="s">
        <v>107</v>
      </c>
      <c r="B1163" s="13" t="s">
        <v>31</v>
      </c>
      <c r="C1163" s="7" t="str">
        <f>VLOOKUP(B1163,Sheet1!$A$1:$B$25,2,0)</f>
        <v>05.广东省活鸡、鸡蛋及饲料价格监测周报</v>
      </c>
      <c r="D1163" s="8">
        <v>2500</v>
      </c>
    </row>
    <row r="1164" spans="1:4">
      <c r="A1164" s="12" t="s">
        <v>108</v>
      </c>
      <c r="B1164" s="13" t="s">
        <v>15</v>
      </c>
      <c r="C1164" s="7" t="str">
        <f>VLOOKUP(B1164,Sheet1!$A$1:$B$25,2,0)</f>
        <v>01.广东省菜篮子价格监测日报</v>
      </c>
      <c r="D1164" s="8">
        <v>7700</v>
      </c>
    </row>
    <row r="1165" spans="1:4">
      <c r="A1165" s="12" t="s">
        <v>108</v>
      </c>
      <c r="B1165" s="9" t="s">
        <v>15</v>
      </c>
      <c r="C1165" s="7" t="str">
        <f>VLOOKUP(B1165,Sheet1!$A$1:$B$25,2,0)</f>
        <v>01.广东省菜篮子价格监测日报</v>
      </c>
      <c r="D1165" s="8">
        <v>7700</v>
      </c>
    </row>
    <row r="1166" spans="1:4">
      <c r="A1166" s="12" t="s">
        <v>108</v>
      </c>
      <c r="B1166" s="9" t="s">
        <v>17</v>
      </c>
      <c r="C1166" s="7" t="str">
        <f>VLOOKUP(B1166,Sheet1!$A$1:$B$25,2,0)</f>
        <v>02.广东省城乡居民食品零售价格监测周报</v>
      </c>
      <c r="D1166" s="8">
        <v>2900</v>
      </c>
    </row>
    <row r="1167" spans="1:4">
      <c r="A1167" s="12" t="s">
        <v>108</v>
      </c>
      <c r="B1167" s="13" t="s">
        <v>25</v>
      </c>
      <c r="C1167" s="7" t="str">
        <f>VLOOKUP(B1167,Sheet1!$A$1:$B$25,2,0)</f>
        <v>09.广东省瓶装液化石油气零售价格监测旬报</v>
      </c>
      <c r="D1167" s="8">
        <v>2000</v>
      </c>
    </row>
    <row r="1168" spans="1:4">
      <c r="A1168" s="12" t="s">
        <v>108</v>
      </c>
      <c r="B1168" s="9" t="s">
        <v>40</v>
      </c>
      <c r="C1168" s="7" t="str">
        <f>VLOOKUP(B1168,Sheet1!$A$1:$B$25,2,0)</f>
        <v>25.广东省节假日价格监测日报</v>
      </c>
      <c r="D1168" s="8">
        <v>1500</v>
      </c>
    </row>
    <row r="1169" spans="1:4">
      <c r="A1169" s="12" t="s">
        <v>108</v>
      </c>
      <c r="B1169" s="9" t="s">
        <v>33</v>
      </c>
      <c r="C1169" s="7" t="str">
        <f>VLOOKUP(B1169,Sheet1!$A$1:$B$25,2,0)</f>
        <v>10.广东省成品油购销价格监测旬报</v>
      </c>
      <c r="D1169" s="8">
        <v>2000</v>
      </c>
    </row>
    <row r="1170" spans="1:4">
      <c r="A1170" s="12" t="s">
        <v>108</v>
      </c>
      <c r="B1170" s="9" t="s">
        <v>40</v>
      </c>
      <c r="C1170" s="7" t="str">
        <f>VLOOKUP(B1170,Sheet1!$A$1:$B$25,2,0)</f>
        <v>25.广东省节假日价格监测日报</v>
      </c>
      <c r="D1170" s="8">
        <v>1500</v>
      </c>
    </row>
    <row r="1171" spans="1:4">
      <c r="A1171" s="12" t="s">
        <v>108</v>
      </c>
      <c r="B1171" s="9" t="s">
        <v>40</v>
      </c>
      <c r="C1171" s="7" t="str">
        <f>VLOOKUP(B1171,Sheet1!$A$1:$B$25,2,0)</f>
        <v>25.广东省节假日价格监测日报</v>
      </c>
      <c r="D1171" s="8">
        <v>1500</v>
      </c>
    </row>
    <row r="1172" spans="1:4">
      <c r="A1172" s="12" t="s">
        <v>108</v>
      </c>
      <c r="B1172" s="13" t="s">
        <v>28</v>
      </c>
      <c r="C1172" s="7" t="str">
        <f>VLOOKUP(B1172,Sheet1!$A$1:$B$25,2,0)</f>
        <v>15.广东省商业物业和住宅小区服务收费价格监测月报</v>
      </c>
      <c r="D1172" s="8">
        <v>1500</v>
      </c>
    </row>
    <row r="1173" spans="1:4">
      <c r="A1173" s="12" t="s">
        <v>108</v>
      </c>
      <c r="B1173" s="13" t="s">
        <v>28</v>
      </c>
      <c r="C1173" s="7" t="str">
        <f>VLOOKUP(B1173,Sheet1!$A$1:$B$25,2,0)</f>
        <v>15.广东省商业物业和住宅小区服务收费价格监测月报</v>
      </c>
      <c r="D1173" s="8">
        <v>1500</v>
      </c>
    </row>
    <row r="1174" spans="1:4">
      <c r="A1174" s="12" t="s">
        <v>108</v>
      </c>
      <c r="B1174" s="13" t="s">
        <v>28</v>
      </c>
      <c r="C1174" s="7" t="str">
        <f>VLOOKUP(B1174,Sheet1!$A$1:$B$25,2,0)</f>
        <v>15.广东省商业物业和住宅小区服务收费价格监测月报</v>
      </c>
      <c r="D1174" s="8">
        <v>1500</v>
      </c>
    </row>
    <row r="1175" spans="1:4">
      <c r="A1175" s="12" t="s">
        <v>108</v>
      </c>
      <c r="B1175" s="13" t="s">
        <v>28</v>
      </c>
      <c r="C1175" s="7" t="str">
        <f>VLOOKUP(B1175,Sheet1!$A$1:$B$25,2,0)</f>
        <v>15.广东省商业物业和住宅小区服务收费价格监测月报</v>
      </c>
      <c r="D1175" s="8">
        <v>1500</v>
      </c>
    </row>
    <row r="1176" spans="1:4">
      <c r="A1176" s="12" t="s">
        <v>108</v>
      </c>
      <c r="B1176" s="13" t="s">
        <v>28</v>
      </c>
      <c r="C1176" s="7" t="str">
        <f>VLOOKUP(B1176,Sheet1!$A$1:$B$25,2,0)</f>
        <v>15.广东省商业物业和住宅小区服务收费价格监测月报</v>
      </c>
      <c r="D1176" s="8">
        <v>1500</v>
      </c>
    </row>
    <row r="1177" spans="1:4">
      <c r="A1177" s="12" t="s">
        <v>108</v>
      </c>
      <c r="B1177" s="13" t="s">
        <v>40</v>
      </c>
      <c r="C1177" s="7" t="str">
        <f>VLOOKUP(B1177,Sheet1!$A$1:$B$25,2,0)</f>
        <v>25.广东省节假日价格监测日报</v>
      </c>
      <c r="D1177" s="8">
        <v>1500</v>
      </c>
    </row>
    <row r="1178" spans="1:4">
      <c r="A1178" s="12" t="s">
        <v>108</v>
      </c>
      <c r="B1178" s="13" t="s">
        <v>38</v>
      </c>
      <c r="C1178" s="7" t="str">
        <f>VLOOKUP(B1178,Sheet1!$A$1:$B$25,2,0)</f>
        <v>04.广东省生猪、仔猪、母猪及饲料价格监测周报</v>
      </c>
      <c r="D1178" s="8">
        <v>3000</v>
      </c>
    </row>
    <row r="1179" spans="1:4">
      <c r="A1179" s="12" t="s">
        <v>108</v>
      </c>
      <c r="B1179" s="13" t="s">
        <v>38</v>
      </c>
      <c r="C1179" s="7" t="str">
        <f>VLOOKUP(B1179,Sheet1!$A$1:$B$25,2,0)</f>
        <v>04.广东省生猪、仔猪、母猪及饲料价格监测周报</v>
      </c>
      <c r="D1179" s="8">
        <v>2600</v>
      </c>
    </row>
    <row r="1180" spans="1:4">
      <c r="A1180" s="12" t="s">
        <v>108</v>
      </c>
      <c r="B1180" s="13" t="s">
        <v>24</v>
      </c>
      <c r="C1180" s="7" t="str">
        <f>VLOOKUP(B1180,Sheet1!$A$1:$B$25,2,0)</f>
        <v>07.广东省工业生产资料价格监测旬报</v>
      </c>
      <c r="D1180" s="8">
        <v>2000</v>
      </c>
    </row>
    <row r="1181" spans="1:4">
      <c r="A1181" s="12" t="s">
        <v>108</v>
      </c>
      <c r="B1181" s="13" t="s">
        <v>24</v>
      </c>
      <c r="C1181" s="7" t="str">
        <f>VLOOKUP(B1181,Sheet1!$A$1:$B$25,2,0)</f>
        <v>07.广东省工业生产资料价格监测旬报</v>
      </c>
      <c r="D1181" s="8">
        <v>2000</v>
      </c>
    </row>
    <row r="1182" spans="1:4">
      <c r="A1182" s="12" t="s">
        <v>108</v>
      </c>
      <c r="B1182" s="13" t="s">
        <v>24</v>
      </c>
      <c r="C1182" s="7" t="str">
        <f>VLOOKUP(B1182,Sheet1!$A$1:$B$25,2,0)</f>
        <v>07.广东省工业生产资料价格监测旬报</v>
      </c>
      <c r="D1182" s="8">
        <v>2000</v>
      </c>
    </row>
    <row r="1183" spans="1:4">
      <c r="A1183" s="12" t="s">
        <v>108</v>
      </c>
      <c r="B1183" s="9" t="s">
        <v>22</v>
      </c>
      <c r="C1183" s="7" t="str">
        <f>VLOOKUP(B1183,Sheet1!$A$1:$B$25,2,0)</f>
        <v>19.广东省家政行业服务收费价格监测月报</v>
      </c>
      <c r="D1183" s="8">
        <v>1500</v>
      </c>
    </row>
    <row r="1184" spans="1:4">
      <c r="A1184" s="12" t="s">
        <v>108</v>
      </c>
      <c r="B1184" s="9" t="s">
        <v>22</v>
      </c>
      <c r="C1184" s="7" t="str">
        <f>VLOOKUP(B1184,Sheet1!$A$1:$B$25,2,0)</f>
        <v>19.广东省家政行业服务收费价格监测月报</v>
      </c>
      <c r="D1184" s="8">
        <v>1500</v>
      </c>
    </row>
    <row r="1185" spans="1:4">
      <c r="A1185" s="12" t="s">
        <v>108</v>
      </c>
      <c r="B1185" s="9" t="s">
        <v>32</v>
      </c>
      <c r="C1185" s="7" t="str">
        <f>VLOOKUP(B1185,Sheet1!$A$1:$B$25,2,0)</f>
        <v>20.广东省洗车行业服务收费价格监测月报</v>
      </c>
      <c r="D1185" s="8">
        <v>1500</v>
      </c>
    </row>
    <row r="1186" spans="1:4">
      <c r="A1186" s="12" t="s">
        <v>108</v>
      </c>
      <c r="B1186" s="9" t="s">
        <v>32</v>
      </c>
      <c r="C1186" s="7" t="str">
        <f>VLOOKUP(B1186,Sheet1!$A$1:$B$25,2,0)</f>
        <v>20.广东省洗车行业服务收费价格监测月报</v>
      </c>
      <c r="D1186" s="8">
        <v>1500</v>
      </c>
    </row>
    <row r="1187" spans="1:4">
      <c r="A1187" s="12" t="s">
        <v>108</v>
      </c>
      <c r="B1187" s="9" t="s">
        <v>26</v>
      </c>
      <c r="C1187" s="7" t="str">
        <f>VLOOKUP(B1187,Sheet1!$A$1:$B$25,2,0)</f>
        <v>16.广东省食盐批发价格监测月报</v>
      </c>
      <c r="D1187" s="8">
        <v>1500</v>
      </c>
    </row>
    <row r="1188" spans="1:4">
      <c r="A1188" s="12" t="s">
        <v>108</v>
      </c>
      <c r="B1188" s="9" t="s">
        <v>27</v>
      </c>
      <c r="C1188" s="7" t="str">
        <f>VLOOKUP(B1188,Sheet1!$A$1:$B$25,2,0)</f>
        <v>21.广东省城镇燃气公司天然气购销价格监测月报</v>
      </c>
      <c r="D1188" s="8">
        <v>1500</v>
      </c>
    </row>
    <row r="1189" spans="1:4">
      <c r="A1189" s="12" t="s">
        <v>108</v>
      </c>
      <c r="B1189" s="9" t="s">
        <v>21</v>
      </c>
      <c r="C1189" s="7" t="str">
        <f>VLOOKUP(B1189,Sheet1!$A$1:$B$25,2,0)</f>
        <v>18.广东省房屋租赁价格监测月报</v>
      </c>
      <c r="D1189" s="8">
        <v>1600</v>
      </c>
    </row>
    <row r="1190" spans="1:4">
      <c r="A1190" s="12" t="s">
        <v>108</v>
      </c>
      <c r="B1190" s="9" t="s">
        <v>15</v>
      </c>
      <c r="C1190" s="7" t="str">
        <f>VLOOKUP(B1190,Sheet1!$A$1:$B$25,2,0)</f>
        <v>01.广东省菜篮子价格监测日报</v>
      </c>
      <c r="D1190" s="8">
        <v>7800</v>
      </c>
    </row>
    <row r="1191" spans="1:4">
      <c r="A1191" s="12" t="s">
        <v>108</v>
      </c>
      <c r="B1191" s="13" t="s">
        <v>15</v>
      </c>
      <c r="C1191" s="7" t="str">
        <f>VLOOKUP(B1191,Sheet1!$A$1:$B$25,2,0)</f>
        <v>01.广东省菜篮子价格监测日报</v>
      </c>
      <c r="D1191" s="8">
        <v>8000</v>
      </c>
    </row>
    <row r="1192" spans="1:4">
      <c r="A1192" s="12" t="s">
        <v>108</v>
      </c>
      <c r="B1192" s="9" t="s">
        <v>31</v>
      </c>
      <c r="C1192" s="7" t="str">
        <f>VLOOKUP(B1192,Sheet1!$A$1:$B$25,2,0)</f>
        <v>05.广东省活鸡、鸡蛋及饲料价格监测周报</v>
      </c>
      <c r="D1192" s="8">
        <v>2500</v>
      </c>
    </row>
    <row r="1193" spans="1:4">
      <c r="A1193" s="12" t="s">
        <v>108</v>
      </c>
      <c r="B1193" s="13" t="s">
        <v>31</v>
      </c>
      <c r="C1193" s="7" t="str">
        <f>VLOOKUP(B1193,Sheet1!$A$1:$B$25,2,0)</f>
        <v>05.广东省活鸡、鸡蛋及饲料价格监测周报</v>
      </c>
      <c r="D1193" s="8">
        <v>2500</v>
      </c>
    </row>
    <row r="1194" spans="1:4">
      <c r="A1194" s="12" t="s">
        <v>108</v>
      </c>
      <c r="B1194" s="13" t="s">
        <v>31</v>
      </c>
      <c r="C1194" s="7" t="str">
        <f>VLOOKUP(B1194,Sheet1!$A$1:$B$25,2,0)</f>
        <v>05.广东省活鸡、鸡蛋及饲料价格监测周报</v>
      </c>
      <c r="D1194" s="8">
        <v>2500</v>
      </c>
    </row>
    <row r="1195" spans="1:4">
      <c r="A1195" s="12" t="s">
        <v>108</v>
      </c>
      <c r="B1195" s="24" t="s">
        <v>31</v>
      </c>
      <c r="C1195" s="7" t="str">
        <f>VLOOKUP(B1195,Sheet1!$A$1:$B$25,2,0)</f>
        <v>05.广东省活鸡、鸡蛋及饲料价格监测周报</v>
      </c>
      <c r="D1195" s="8">
        <v>2500</v>
      </c>
    </row>
    <row r="1196" spans="1:4">
      <c r="A1196" s="12" t="s">
        <v>108</v>
      </c>
      <c r="B1196" s="13" t="s">
        <v>31</v>
      </c>
      <c r="C1196" s="7" t="str">
        <f>VLOOKUP(B1196,Sheet1!$A$1:$B$25,2,0)</f>
        <v>05.广东省活鸡、鸡蛋及饲料价格监测周报</v>
      </c>
      <c r="D1196" s="8">
        <v>2500</v>
      </c>
    </row>
    <row r="1197" spans="1:4">
      <c r="A1197" s="12" t="s">
        <v>108</v>
      </c>
      <c r="B1197" s="13" t="s">
        <v>17</v>
      </c>
      <c r="C1197" s="7" t="str">
        <f>VLOOKUP(B1197,Sheet1!$A$1:$B$25,2,0)</f>
        <v>02.广东省城乡居民食品零售价格监测周报</v>
      </c>
      <c r="D1197" s="8">
        <v>2800</v>
      </c>
    </row>
    <row r="1198" spans="1:4">
      <c r="A1198" s="12" t="s">
        <v>108</v>
      </c>
      <c r="B1198" s="13" t="s">
        <v>39</v>
      </c>
      <c r="C1198" s="7" t="str">
        <f>VLOOKUP(B1198,Sheet1!$A$1:$B$25,2,0)</f>
        <v>08.广东省农业生产资料价格监测旬报</v>
      </c>
      <c r="D1198" s="8">
        <v>2100</v>
      </c>
    </row>
    <row r="1199" spans="1:4">
      <c r="A1199" s="12" t="s">
        <v>108</v>
      </c>
      <c r="B1199" s="9" t="s">
        <v>39</v>
      </c>
      <c r="C1199" s="7" t="str">
        <f>VLOOKUP(B1199,Sheet1!$A$1:$B$25,2,0)</f>
        <v>08.广东省农业生产资料价格监测旬报</v>
      </c>
      <c r="D1199" s="8">
        <v>2100</v>
      </c>
    </row>
    <row r="1200" spans="1:4">
      <c r="A1200" s="12" t="s">
        <v>108</v>
      </c>
      <c r="B1200" s="9" t="s">
        <v>39</v>
      </c>
      <c r="C1200" s="7" t="str">
        <f>VLOOKUP(B1200,Sheet1!$A$1:$B$25,2,0)</f>
        <v>08.广东省农业生产资料价格监测旬报</v>
      </c>
      <c r="D1200" s="8">
        <v>2000</v>
      </c>
    </row>
    <row r="1201" spans="1:4">
      <c r="A1201" s="12" t="s">
        <v>108</v>
      </c>
      <c r="B1201" s="13" t="s">
        <v>46</v>
      </c>
      <c r="C1201" s="7" t="str">
        <f>VLOOKUP(B1201,Sheet1!$A$1:$B$25,2,0)</f>
        <v>12.广东省成品粮出厂价格监测旬报</v>
      </c>
      <c r="D1201" s="8">
        <v>2000</v>
      </c>
    </row>
    <row r="1202" spans="1:4">
      <c r="A1202" s="12" t="s">
        <v>108</v>
      </c>
      <c r="B1202" s="13" t="s">
        <v>45</v>
      </c>
      <c r="C1202" s="7" t="str">
        <f>VLOOKUP(B1202,Sheet1!$A$1:$B$25,2,0)</f>
        <v>11.广东省原粮购销价格监测旬报</v>
      </c>
      <c r="D1202" s="8">
        <v>2000</v>
      </c>
    </row>
    <row r="1203" spans="1:4">
      <c r="A1203" s="12" t="s">
        <v>108</v>
      </c>
      <c r="B1203" s="13" t="s">
        <v>46</v>
      </c>
      <c r="C1203" s="7" t="str">
        <f>VLOOKUP(B1203,Sheet1!$A$1:$B$25,2,0)</f>
        <v>12.广东省成品粮出厂价格监测旬报</v>
      </c>
      <c r="D1203" s="8">
        <v>2000</v>
      </c>
    </row>
    <row r="1204" spans="1:4">
      <c r="A1204" s="12" t="s">
        <v>108</v>
      </c>
      <c r="B1204" s="13" t="s">
        <v>45</v>
      </c>
      <c r="C1204" s="7" t="str">
        <f>VLOOKUP(B1204,Sheet1!$A$1:$B$25,2,0)</f>
        <v>11.广东省原粮购销价格监测旬报</v>
      </c>
      <c r="D1204" s="8">
        <v>2000</v>
      </c>
    </row>
    <row r="1205" spans="1:4">
      <c r="A1205" s="12" t="s">
        <v>108</v>
      </c>
      <c r="B1205" s="9" t="s">
        <v>46</v>
      </c>
      <c r="C1205" s="7" t="str">
        <f>VLOOKUP(B1205,Sheet1!$A$1:$B$25,2,0)</f>
        <v>12.广东省成品粮出厂价格监测旬报</v>
      </c>
      <c r="D1205" s="8">
        <v>2000</v>
      </c>
    </row>
    <row r="1206" spans="1:4">
      <c r="A1206" s="12" t="s">
        <v>108</v>
      </c>
      <c r="B1206" s="9" t="s">
        <v>45</v>
      </c>
      <c r="C1206" s="7" t="str">
        <f>VLOOKUP(B1206,Sheet1!$A$1:$B$25,2,0)</f>
        <v>11.广东省原粮购销价格监测旬报</v>
      </c>
      <c r="D1206" s="8">
        <v>2000</v>
      </c>
    </row>
    <row r="1207" spans="1:4">
      <c r="A1207" s="12" t="s">
        <v>108</v>
      </c>
      <c r="B1207" s="9" t="s">
        <v>46</v>
      </c>
      <c r="C1207" s="7" t="str">
        <f>VLOOKUP(B1207,Sheet1!$A$1:$B$25,2,0)</f>
        <v>12.广东省成品粮出厂价格监测旬报</v>
      </c>
      <c r="D1207" s="8">
        <v>2000</v>
      </c>
    </row>
    <row r="1208" spans="1:4">
      <c r="A1208" s="12" t="s">
        <v>108</v>
      </c>
      <c r="B1208" s="9" t="s">
        <v>45</v>
      </c>
      <c r="C1208" s="7" t="str">
        <f>VLOOKUP(B1208,Sheet1!$A$1:$B$25,2,0)</f>
        <v>11.广东省原粮购销价格监测旬报</v>
      </c>
      <c r="D1208" s="8">
        <v>2000</v>
      </c>
    </row>
    <row r="1209" spans="1:4">
      <c r="A1209" s="12" t="s">
        <v>108</v>
      </c>
      <c r="B1209" s="9" t="s">
        <v>33</v>
      </c>
      <c r="C1209" s="7" t="str">
        <f>VLOOKUP(B1209,Sheet1!$A$1:$B$25,2,0)</f>
        <v>10.广东省成品油购销价格监测旬报</v>
      </c>
      <c r="D1209" s="8">
        <v>2000</v>
      </c>
    </row>
    <row r="1210" spans="1:4">
      <c r="A1210" s="12" t="s">
        <v>108</v>
      </c>
      <c r="B1210" s="9" t="s">
        <v>15</v>
      </c>
      <c r="C1210" s="7" t="str">
        <f>VLOOKUP(B1210,Sheet1!$A$1:$B$25,2,0)</f>
        <v>01.广东省菜篮子价格监测日报</v>
      </c>
      <c r="D1210" s="8">
        <v>7700</v>
      </c>
    </row>
    <row r="1211" spans="1:4">
      <c r="A1211" s="12" t="s">
        <v>108</v>
      </c>
      <c r="B1211" s="13" t="s">
        <v>17</v>
      </c>
      <c r="C1211" s="7" t="str">
        <f>VLOOKUP(B1211,Sheet1!$A$1:$B$25,2,0)</f>
        <v>02.广东省城乡居民食品零售价格监测周报</v>
      </c>
      <c r="D1211" s="8">
        <v>2800</v>
      </c>
    </row>
    <row r="1212" spans="1:4">
      <c r="A1212" s="12" t="s">
        <v>108</v>
      </c>
      <c r="B1212" s="13" t="s">
        <v>33</v>
      </c>
      <c r="C1212" s="7" t="str">
        <f>VLOOKUP(B1212,Sheet1!$A$1:$B$25,2,0)</f>
        <v>10.广东省成品油购销价格监测旬报</v>
      </c>
      <c r="D1212" s="8">
        <v>2000</v>
      </c>
    </row>
    <row r="1213" spans="1:4">
      <c r="A1213" s="12" t="s">
        <v>108</v>
      </c>
      <c r="B1213" s="9" t="s">
        <v>15</v>
      </c>
      <c r="C1213" s="7" t="str">
        <f>VLOOKUP(B1213,Sheet1!$A$1:$B$25,2,0)</f>
        <v>01.广东省菜篮子价格监测日报</v>
      </c>
      <c r="D1213" s="8">
        <v>7600</v>
      </c>
    </row>
    <row r="1214" spans="1:4">
      <c r="A1214" s="12" t="s">
        <v>108</v>
      </c>
      <c r="B1214" s="13" t="s">
        <v>38</v>
      </c>
      <c r="C1214" s="7" t="str">
        <f>VLOOKUP(B1214,Sheet1!$A$1:$B$25,2,0)</f>
        <v>04.广东省生猪、仔猪、母猪及饲料价格监测周报</v>
      </c>
      <c r="D1214" s="8">
        <v>3000</v>
      </c>
    </row>
    <row r="1215" spans="1:4">
      <c r="A1215" s="12" t="s">
        <v>108</v>
      </c>
      <c r="B1215" s="9" t="s">
        <v>24</v>
      </c>
      <c r="C1215" s="7" t="str">
        <f>VLOOKUP(B1215,Sheet1!$A$1:$B$25,2,0)</f>
        <v>07.广东省工业生产资料价格监测旬报</v>
      </c>
      <c r="D1215" s="8">
        <v>2000</v>
      </c>
    </row>
    <row r="1216" spans="1:4">
      <c r="A1216" s="12" t="s">
        <v>108</v>
      </c>
      <c r="B1216" s="9" t="s">
        <v>24</v>
      </c>
      <c r="C1216" s="7" t="str">
        <f>VLOOKUP(B1216,Sheet1!$A$1:$B$25,2,0)</f>
        <v>07.广东省工业生产资料价格监测旬报</v>
      </c>
      <c r="D1216" s="8">
        <v>2000</v>
      </c>
    </row>
    <row r="1217" spans="1:4">
      <c r="A1217" s="12" t="s">
        <v>108</v>
      </c>
      <c r="B1217" s="13" t="s">
        <v>15</v>
      </c>
      <c r="C1217" s="7" t="str">
        <f>VLOOKUP(B1217,Sheet1!$A$1:$B$25,2,0)</f>
        <v>01.广东省菜篮子价格监测日报</v>
      </c>
      <c r="D1217" s="8">
        <v>7600</v>
      </c>
    </row>
    <row r="1218" spans="1:4">
      <c r="A1218" s="12" t="s">
        <v>108</v>
      </c>
      <c r="B1218" s="13" t="s">
        <v>15</v>
      </c>
      <c r="C1218" s="7" t="str">
        <f>VLOOKUP(B1218,Sheet1!$A$1:$B$25,2,0)</f>
        <v>01.广东省菜篮子价格监测日报</v>
      </c>
      <c r="D1218" s="8">
        <v>7600</v>
      </c>
    </row>
    <row r="1219" spans="1:4">
      <c r="A1219" s="12" t="s">
        <v>108</v>
      </c>
      <c r="B1219" s="13" t="s">
        <v>31</v>
      </c>
      <c r="C1219" s="7" t="str">
        <f>VLOOKUP(B1219,Sheet1!$A$1:$B$25,2,0)</f>
        <v>05.广东省活鸡、鸡蛋及饲料价格监测周报</v>
      </c>
      <c r="D1219" s="8">
        <v>2500</v>
      </c>
    </row>
    <row r="1220" spans="1:4">
      <c r="A1220" s="12" t="s">
        <v>108</v>
      </c>
      <c r="B1220" s="13" t="s">
        <v>38</v>
      </c>
      <c r="C1220" s="7" t="str">
        <f>VLOOKUP(B1220,Sheet1!$A$1:$B$25,2,0)</f>
        <v>04.广东省生猪、仔猪、母猪及饲料价格监测周报</v>
      </c>
      <c r="D1220" s="8">
        <v>2600</v>
      </c>
    </row>
    <row r="1221" spans="1:4">
      <c r="A1221" s="12" t="s">
        <v>108</v>
      </c>
      <c r="B1221" s="13" t="s">
        <v>25</v>
      </c>
      <c r="C1221" s="7" t="str">
        <f>VLOOKUP(B1221,Sheet1!$A$1:$B$25,2,0)</f>
        <v>09.广东省瓶装液化石油气零售价格监测旬报</v>
      </c>
      <c r="D1221" s="8">
        <v>2000</v>
      </c>
    </row>
    <row r="1222" spans="1:4">
      <c r="A1222" s="12" t="s">
        <v>108</v>
      </c>
      <c r="B1222" s="13" t="s">
        <v>17</v>
      </c>
      <c r="C1222" s="7" t="str">
        <f>VLOOKUP(B1222,Sheet1!$A$1:$B$25,2,0)</f>
        <v>02.广东省城乡居民食品零售价格监测周报</v>
      </c>
      <c r="D1222" s="8">
        <v>2800</v>
      </c>
    </row>
    <row r="1223" spans="1:4">
      <c r="A1223" s="12" t="s">
        <v>108</v>
      </c>
      <c r="B1223" s="13" t="s">
        <v>46</v>
      </c>
      <c r="C1223" s="7" t="str">
        <f>VLOOKUP(B1223,Sheet1!$A$1:$B$25,2,0)</f>
        <v>12.广东省成品粮出厂价格监测旬报</v>
      </c>
      <c r="D1223" s="8">
        <v>2000</v>
      </c>
    </row>
    <row r="1224" spans="1:4">
      <c r="A1224" s="12" t="s">
        <v>108</v>
      </c>
      <c r="B1224" s="13" t="s">
        <v>45</v>
      </c>
      <c r="C1224" s="7" t="str">
        <f>VLOOKUP(B1224,Sheet1!$A$1:$B$25,2,0)</f>
        <v>11.广东省原粮购销价格监测旬报</v>
      </c>
      <c r="D1224" s="8">
        <v>2000</v>
      </c>
    </row>
    <row r="1225" spans="1:4">
      <c r="A1225" s="12" t="s">
        <v>108</v>
      </c>
      <c r="B1225" s="13" t="s">
        <v>46</v>
      </c>
      <c r="C1225" s="7" t="str">
        <f>VLOOKUP(B1225,Sheet1!$A$1:$B$25,2,0)</f>
        <v>12.广东省成品粮出厂价格监测旬报</v>
      </c>
      <c r="D1225" s="8">
        <v>2000</v>
      </c>
    </row>
    <row r="1226" spans="1:4">
      <c r="A1226" s="12" t="s">
        <v>108</v>
      </c>
      <c r="B1226" s="13" t="s">
        <v>45</v>
      </c>
      <c r="C1226" s="7" t="str">
        <f>VLOOKUP(B1226,Sheet1!$A$1:$B$25,2,0)</f>
        <v>11.广东省原粮购销价格监测旬报</v>
      </c>
      <c r="D1226" s="8">
        <v>2000</v>
      </c>
    </row>
    <row r="1227" spans="1:4">
      <c r="A1227" s="12" t="s">
        <v>108</v>
      </c>
      <c r="B1227" s="13" t="s">
        <v>46</v>
      </c>
      <c r="C1227" s="7" t="str">
        <f>VLOOKUP(B1227,Sheet1!$A$1:$B$25,2,0)</f>
        <v>12.广东省成品粮出厂价格监测旬报</v>
      </c>
      <c r="D1227" s="11">
        <v>2000</v>
      </c>
    </row>
    <row r="1228" spans="1:4">
      <c r="A1228" s="12" t="s">
        <v>108</v>
      </c>
      <c r="B1228" s="13" t="s">
        <v>45</v>
      </c>
      <c r="C1228" s="7" t="str">
        <f>VLOOKUP(B1228,Sheet1!$A$1:$B$25,2,0)</f>
        <v>11.广东省原粮购销价格监测旬报</v>
      </c>
      <c r="D1228" s="8">
        <v>2000</v>
      </c>
    </row>
    <row r="1229" spans="1:4">
      <c r="A1229" s="12" t="s">
        <v>108</v>
      </c>
      <c r="B1229" s="13" t="s">
        <v>39</v>
      </c>
      <c r="C1229" s="7" t="str">
        <f>VLOOKUP(B1229,Sheet1!$A$1:$B$25,2,0)</f>
        <v>08.广东省农业生产资料价格监测旬报</v>
      </c>
      <c r="D1229" s="8">
        <v>2100</v>
      </c>
    </row>
    <row r="1230" spans="1:4">
      <c r="A1230" s="12" t="s">
        <v>108</v>
      </c>
      <c r="B1230" s="13" t="s">
        <v>39</v>
      </c>
      <c r="C1230" s="7" t="str">
        <f>VLOOKUP(B1230,Sheet1!$A$1:$B$25,2,0)</f>
        <v>08.广东省农业生产资料价格监测旬报</v>
      </c>
      <c r="D1230" s="8">
        <v>2100</v>
      </c>
    </row>
    <row r="1231" spans="1:4">
      <c r="A1231" s="12" t="s">
        <v>108</v>
      </c>
      <c r="B1231" s="13" t="s">
        <v>27</v>
      </c>
      <c r="C1231" s="7" t="str">
        <f>VLOOKUP(B1231,Sheet1!$A$1:$B$25,2,0)</f>
        <v>21.广东省城镇燃气公司天然气购销价格监测月报</v>
      </c>
      <c r="D1231" s="8">
        <v>1500</v>
      </c>
    </row>
    <row r="1232" spans="1:4">
      <c r="A1232" s="12" t="s">
        <v>108</v>
      </c>
      <c r="B1232" s="13" t="s">
        <v>39</v>
      </c>
      <c r="C1232" s="7" t="str">
        <f>VLOOKUP(B1232,Sheet1!$A$1:$B$25,2,0)</f>
        <v>08.广东省农业生产资料价格监测旬报</v>
      </c>
      <c r="D1232" s="8">
        <v>2000</v>
      </c>
    </row>
    <row r="1233" spans="1:4">
      <c r="A1233" s="12" t="s">
        <v>108</v>
      </c>
      <c r="B1233" s="13" t="s">
        <v>30</v>
      </c>
      <c r="C1233" s="7" t="str">
        <f>VLOOKUP(B1233,Sheet1!$A$1:$B$25,2,0)</f>
        <v>24.进口和外调粮食价格监测月报</v>
      </c>
      <c r="D1233" s="8">
        <v>1500</v>
      </c>
    </row>
    <row r="1234" spans="1:4">
      <c r="A1234" s="12" t="s">
        <v>108</v>
      </c>
      <c r="B1234" s="13" t="s">
        <v>15</v>
      </c>
      <c r="C1234" s="7" t="str">
        <f>VLOOKUP(B1234,Sheet1!$A$1:$B$25,2,0)</f>
        <v>01.广东省菜篮子价格监测日报</v>
      </c>
      <c r="D1234" s="8">
        <v>7400</v>
      </c>
    </row>
    <row r="1235" spans="1:4">
      <c r="A1235" s="12" t="s">
        <v>108</v>
      </c>
      <c r="B1235" s="13" t="s">
        <v>15</v>
      </c>
      <c r="C1235" s="7" t="str">
        <f>VLOOKUP(B1235,Sheet1!$A$1:$B$25,2,0)</f>
        <v>01.广东省菜篮子价格监测日报</v>
      </c>
      <c r="D1235" s="8">
        <v>7700</v>
      </c>
    </row>
    <row r="1236" spans="1:4">
      <c r="A1236" s="12" t="s">
        <v>108</v>
      </c>
      <c r="B1236" s="13" t="s">
        <v>25</v>
      </c>
      <c r="C1236" s="7" t="str">
        <f>VLOOKUP(B1236,Sheet1!$A$1:$B$25,2,0)</f>
        <v>09.广东省瓶装液化石油气零售价格监测旬报</v>
      </c>
      <c r="D1236" s="8">
        <v>2000</v>
      </c>
    </row>
    <row r="1237" spans="1:4">
      <c r="A1237" s="12" t="s">
        <v>108</v>
      </c>
      <c r="B1237" s="13" t="s">
        <v>17</v>
      </c>
      <c r="C1237" s="7" t="str">
        <f>VLOOKUP(B1237,Sheet1!$A$1:$B$25,2,0)</f>
        <v>02.广东省城乡居民食品零售价格监测周报</v>
      </c>
      <c r="D1237" s="8">
        <v>2900</v>
      </c>
    </row>
    <row r="1238" spans="1:4">
      <c r="A1238" s="12" t="s">
        <v>108</v>
      </c>
      <c r="B1238" s="13" t="s">
        <v>39</v>
      </c>
      <c r="C1238" s="7" t="str">
        <f>VLOOKUP(B1238,Sheet1!$A$1:$B$25,2,0)</f>
        <v>08.广东省农业生产资料价格监测旬报</v>
      </c>
      <c r="D1238" s="8">
        <v>2100</v>
      </c>
    </row>
    <row r="1239" spans="1:4">
      <c r="A1239" s="12" t="s">
        <v>108</v>
      </c>
      <c r="B1239" s="13" t="s">
        <v>38</v>
      </c>
      <c r="C1239" s="7" t="str">
        <f>VLOOKUP(B1239,Sheet1!$A$1:$B$25,2,0)</f>
        <v>04.广东省生猪、仔猪、母猪及饲料价格监测周报</v>
      </c>
      <c r="D1239" s="8">
        <v>3000</v>
      </c>
    </row>
  </sheetData>
  <autoFilter ref="A1:A1239">
    <extLst/>
  </autoFilter>
  <phoneticPr fontId="19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25"/>
  <sheetViews>
    <sheetView topLeftCell="A7" workbookViewId="0">
      <selection activeCell="B27" sqref="B27"/>
    </sheetView>
  </sheetViews>
  <sheetFormatPr defaultColWidth="9" defaultRowHeight="18.75"/>
  <cols>
    <col min="1" max="1" width="46.25" customWidth="1"/>
    <col min="2" max="2" width="26" style="1" customWidth="1"/>
  </cols>
  <sheetData>
    <row r="1" spans="1:2" ht="14.25">
      <c r="A1" t="s">
        <v>15</v>
      </c>
      <c r="B1" s="2" t="s">
        <v>112</v>
      </c>
    </row>
    <row r="2" spans="1:2" ht="22.5">
      <c r="A2" t="s">
        <v>17</v>
      </c>
      <c r="B2" s="3" t="s">
        <v>113</v>
      </c>
    </row>
    <row r="3" spans="1:2" ht="22.5">
      <c r="A3" t="s">
        <v>34</v>
      </c>
      <c r="B3" s="2" t="s">
        <v>114</v>
      </c>
    </row>
    <row r="4" spans="1:2" ht="22.5">
      <c r="A4" t="s">
        <v>38</v>
      </c>
      <c r="B4" s="2" t="s">
        <v>115</v>
      </c>
    </row>
    <row r="5" spans="1:2" ht="22.5">
      <c r="A5" t="s">
        <v>31</v>
      </c>
      <c r="B5" s="2" t="s">
        <v>116</v>
      </c>
    </row>
    <row r="6" spans="1:2" ht="14.25">
      <c r="A6" t="s">
        <v>37</v>
      </c>
      <c r="B6" s="2" t="s">
        <v>117</v>
      </c>
    </row>
    <row r="7" spans="1:2" ht="14.25">
      <c r="A7" t="s">
        <v>24</v>
      </c>
      <c r="B7" s="2" t="s">
        <v>118</v>
      </c>
    </row>
    <row r="8" spans="1:2" ht="14.25">
      <c r="A8" t="s">
        <v>39</v>
      </c>
      <c r="B8" s="2" t="s">
        <v>119</v>
      </c>
    </row>
    <row r="9" spans="1:2" ht="22.5">
      <c r="A9" t="s">
        <v>25</v>
      </c>
      <c r="B9" s="2" t="s">
        <v>120</v>
      </c>
    </row>
    <row r="10" spans="1:2" ht="14.25">
      <c r="A10" t="s">
        <v>33</v>
      </c>
      <c r="B10" s="2" t="s">
        <v>121</v>
      </c>
    </row>
    <row r="11" spans="1:2" ht="14.25">
      <c r="A11" t="s">
        <v>45</v>
      </c>
      <c r="B11" s="2" t="s">
        <v>122</v>
      </c>
    </row>
    <row r="12" spans="1:2" ht="14.25">
      <c r="A12" t="s">
        <v>46</v>
      </c>
      <c r="B12" s="2" t="s">
        <v>123</v>
      </c>
    </row>
    <row r="13" spans="1:2" ht="22.5">
      <c r="A13" t="s">
        <v>49</v>
      </c>
      <c r="B13" s="2" t="s">
        <v>124</v>
      </c>
    </row>
    <row r="14" spans="1:2" ht="14.25">
      <c r="A14" t="s">
        <v>48</v>
      </c>
      <c r="B14" s="2" t="s">
        <v>125</v>
      </c>
    </row>
    <row r="15" spans="1:2" ht="22.5">
      <c r="A15" t="s">
        <v>28</v>
      </c>
      <c r="B15" s="2" t="s">
        <v>126</v>
      </c>
    </row>
    <row r="16" spans="1:2" ht="14.25">
      <c r="A16" t="s">
        <v>26</v>
      </c>
      <c r="B16" s="2" t="s">
        <v>127</v>
      </c>
    </row>
    <row r="17" spans="1:2" ht="14.25">
      <c r="A17" t="s">
        <v>20</v>
      </c>
      <c r="B17" s="2" t="s">
        <v>128</v>
      </c>
    </row>
    <row r="18" spans="1:2" ht="14.25">
      <c r="A18" t="s">
        <v>21</v>
      </c>
      <c r="B18" s="2" t="s">
        <v>129</v>
      </c>
    </row>
    <row r="19" spans="1:2" ht="22.5">
      <c r="A19" t="s">
        <v>22</v>
      </c>
      <c r="B19" s="2" t="s">
        <v>130</v>
      </c>
    </row>
    <row r="20" spans="1:2" ht="22.5">
      <c r="A20" t="s">
        <v>32</v>
      </c>
      <c r="B20" s="2" t="s">
        <v>131</v>
      </c>
    </row>
    <row r="21" spans="1:2" ht="22.5">
      <c r="A21" t="s">
        <v>27</v>
      </c>
      <c r="B21" s="4" t="s">
        <v>132</v>
      </c>
    </row>
    <row r="22" spans="1:2" ht="14.25">
      <c r="A22" t="s">
        <v>19</v>
      </c>
      <c r="B22" s="4" t="s">
        <v>133</v>
      </c>
    </row>
    <row r="23" spans="1:2" ht="14.25">
      <c r="A23" t="s">
        <v>30</v>
      </c>
      <c r="B23" s="4" t="s">
        <v>135</v>
      </c>
    </row>
    <row r="24" spans="1:2" ht="14.25">
      <c r="A24" t="s">
        <v>40</v>
      </c>
      <c r="B24" s="4" t="s">
        <v>137</v>
      </c>
    </row>
    <row r="25" spans="1:2" ht="22.5">
      <c r="A25" t="s">
        <v>36</v>
      </c>
      <c r="B25" s="4" t="s">
        <v>144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明细表</vt:lpstr>
      <vt:lpstr>2021年汇总测算表</vt:lpstr>
      <vt:lpstr>Sheet3</vt:lpstr>
      <vt:lpstr>Sheet2</vt:lpstr>
      <vt:lpstr>Sheet1</vt:lpstr>
      <vt:lpstr>明细表!Print_Area</vt:lpstr>
      <vt:lpstr>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Windows 用户</cp:lastModifiedBy>
  <cp:lastPrinted>2020-12-21T12:17:32Z</cp:lastPrinted>
  <dcterms:created xsi:type="dcterms:W3CDTF">2015-06-05T18:19:00Z</dcterms:created>
  <dcterms:modified xsi:type="dcterms:W3CDTF">2021-01-11T02:41:25Z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