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附表1" sheetId="1" r:id="rId1"/>
    <sheet name="附表2" sheetId="2" r:id="rId2"/>
    <sheet name="附表3" sheetId="3" r:id="rId3"/>
    <sheet name="附表04" sheetId="4" r:id="rId4"/>
  </sheets>
  <definedNames>
    <definedName name="_xlnm.Print_Titles" localSheetId="0">'附表1'!$2:$3</definedName>
    <definedName name="_xlnm.Print_Titles" localSheetId="1">'附表2'!$1:$3</definedName>
    <definedName name="_xlnm.Print_Titles" localSheetId="2">'附表3'!$1:$3</definedName>
  </definedNames>
  <calcPr fullCalcOnLoad="1"/>
</workbook>
</file>

<file path=xl/sharedStrings.xml><?xml version="1.0" encoding="utf-8"?>
<sst xmlns="http://schemas.openxmlformats.org/spreadsheetml/2006/main" count="155" uniqueCount="89">
  <si>
    <t>附件1</t>
  </si>
  <si>
    <t>揭阳市医疗卫生领域市级与县级共同财政事权</t>
  </si>
  <si>
    <t>财政事权事项</t>
  </si>
  <si>
    <t>主要内容</t>
  </si>
  <si>
    <t>支出责任</t>
  </si>
  <si>
    <t>分担方式</t>
  </si>
  <si>
    <t>（一）公共卫生</t>
  </si>
  <si>
    <t>1.基本公共卫生服务</t>
  </si>
  <si>
    <t>包括居民健康档案管理、健康教育、预防接种、0-6岁儿童健康管理、孕产妇健康管理、老年人健康管理、高血压和糖尿病等慢性病患者健康管理、严重精神障碍患者管理、肺结核患者健康管理、中医药健康管理、传染病及突发公共卫生事件报告和处理、卫生计生监督协管12 项内容．以及从原重大公共卫生服务和计划生育项目划入的妇幼卫生、老年健康服务、医养结合、卫生应急、避孕药具购置、孕前优生健康检查、计划生育事业费补助等内容。</t>
  </si>
  <si>
    <t>市级财政和县级财政共同承担支出责任</t>
  </si>
  <si>
    <t>第一档包括普宁市、揭西县、惠来县（含大南海石化工业区、粤东新城），市级财政与县级财政分担比例为10:0。</t>
  </si>
  <si>
    <t>第二档包括榕城区（含空港经济区）、揭东区（含产业转移园）。省财政统筹中央和省级资金分担85％支出责任，市县级共同分担15%支出责任。其中：市县级分担部分，市与区按2.5：7.5比例分担。</t>
  </si>
  <si>
    <t>2.地方公共卫生服务</t>
  </si>
  <si>
    <t>包括重大公共卫生服务未能覆盖的传染病、慢性病防控，以及市委、市政府已明确实施但未纳入基本公共卫生服务和重大公共卫生服务的工作，具体事项包括：免疫规划疫苗的储存、运输，人群免疫水平监测和疑似预防接种异常反应监测、调查诊断和异常反应补偿等，省自行开展的传染病、慢性病、地方病、寄生虫病、精神卫生等疾病的综合干预、跟踪评价和改革性试点任务，出生缺陷综合防控和妇女“两癌”检查等内容。上述事项根据经济社会发展、公共卫生服务需要和财政承受能力等因素适时调整。</t>
  </si>
  <si>
    <t>市县财政统筹安排上级补助资金和本级财政资金，确保工作落实。市财政根据各地工作任务量、补助标准、地方财力状况、绩效考核情况等因素安排对县（市、区）的转移支付资金。</t>
  </si>
  <si>
    <t>（二）医疗保障</t>
  </si>
  <si>
    <t>3.城乡居民基本医疗保险补助</t>
  </si>
  <si>
    <t>包括各级财政对城乡居民基本医疗保障的缴费补助。</t>
  </si>
  <si>
    <t>4.医疗救助</t>
  </si>
  <si>
    <t>包括城乡医疗救助和疾病应急救助。</t>
  </si>
  <si>
    <t>（三）计划生育</t>
  </si>
  <si>
    <t>5.农村部分计划生育家庭奖励扶助</t>
  </si>
  <si>
    <t>对符合条件的农村部分计划生育家庭发放奖励扶助资金。</t>
  </si>
  <si>
    <t>6.计划生育家庭特别扶助</t>
  </si>
  <si>
    <t>对符合条件的计划生育特别扶助家庭发放扶助资金。</t>
  </si>
  <si>
    <t>第一档包括普宁市、揭西县、惠来县（含大南海石化工业区、粤东新城），市级以上财政与县级财政分担比例为10:0。</t>
  </si>
  <si>
    <t>（四）能力建设</t>
  </si>
  <si>
    <t>7.由市级以上统一组织实施的卫生健康能力提升项目</t>
  </si>
  <si>
    <t>包括按照市级以上的战略规划统一组织实施的卫生健康人才队伍建设、重点学科发展等。</t>
  </si>
  <si>
    <t>8.中医药事业传承与发展</t>
  </si>
  <si>
    <t>包括中医药临床优势培育、中医药传承与创新、中医药传统知识保护与挖掘、中医药“治未病”技术规范与推广等。</t>
  </si>
  <si>
    <t>附件2</t>
  </si>
  <si>
    <t>揭阳市医疗卫生领域市级财政事权</t>
  </si>
  <si>
    <t>能力建设</t>
  </si>
  <si>
    <t>1.市属医疗卫生机构改革和发展建设</t>
  </si>
  <si>
    <t>落实国家、省规定的对市属医疗卫生机构改革和发展建设的补助政策，包括符合区域卫生规划的市属公立医院、专业公共卫生机构和计划生育机构等。</t>
  </si>
  <si>
    <t>市级财政承担支出责任</t>
  </si>
  <si>
    <t>根据区域卫生规划、业务发展需求及财力状况，由市级财政承担所需资金。</t>
  </si>
  <si>
    <t>2.市级卫生健康管理事务</t>
  </si>
  <si>
    <t>包括市级职能部门承担的战略规划、综合监管、宣传引导、健康促进、基本药物和短缺药品监测、重大健康危害因素和重大疾病监测、妇幼卫生监测等。</t>
  </si>
  <si>
    <t>根据职能部门承担的工作任务量和相应的补助标准，由市级财政承担所需资金。</t>
  </si>
  <si>
    <t>3.市级医疗保障能力建设</t>
  </si>
  <si>
    <t>包括市级职能部门及其所属机构承担的战略规划、综合监管、宣传引导、经办服务能力提升、信息化建设、人才队伍建设等。</t>
  </si>
  <si>
    <t>根据职能部门及其所属机构承担的工作任务量和合理的补助标准，由市级财政承担所需资金。</t>
  </si>
  <si>
    <t>附件3</t>
  </si>
  <si>
    <t>揭阳市医疗卫生领域县级财政事权</t>
  </si>
  <si>
    <t>1.县级所属医疗卫生机构改革和发展建设</t>
  </si>
  <si>
    <t>落实国家规定的对县级所属医疗卫生机构改革和发展建设的补助政策，包括符合区域卫生规划的县（市、区）属公立医院、专业公共卫生机构和计划生育机构等。</t>
  </si>
  <si>
    <t>县级财政承担支出责任</t>
  </si>
  <si>
    <t>根据区域卫生规划、业务发展需求及财力状况，由县（市、区）财政承担所需资金。</t>
  </si>
  <si>
    <t>2.县级自主实施的卫生健康能力提升项目</t>
  </si>
  <si>
    <t>包括县级自主组织实施的卫生健康人才队伍建设、重点学科发展等。</t>
  </si>
  <si>
    <t>根据自主实施项目的工作任务量和合理的补助标准，由县（市、区）财政承担所需资金。</t>
  </si>
  <si>
    <t>3.县级卫生健康管理事务</t>
  </si>
  <si>
    <t>包括县级职能部门承担的战略规划、综合监管、宣传引导、健康促进、基本药物和短缺药品监测、重大健康危害因素和重大疾病监测、妇幼卫生监测等。</t>
  </si>
  <si>
    <t>根据职能部门承担的工作任务量和相应的补助标准，由县（市、区）财政承担所需资金。</t>
  </si>
  <si>
    <t>4.县级医疗保障能力建设</t>
  </si>
  <si>
    <t>包括县级职能部门及其所属机构承担的战略规划、综合监管、宣传引导、经办服务能力提升、信息化建设、人才队伍建设等。</t>
  </si>
  <si>
    <t>附件4</t>
  </si>
  <si>
    <t>医疗卫生领域财政事权项目分级分担调整情况表</t>
  </si>
  <si>
    <t>改革前（2019年）</t>
  </si>
  <si>
    <t>改革后（2020年）</t>
  </si>
  <si>
    <t>按正常提标，测算市每年分担新增额</t>
  </si>
  <si>
    <t>适用地区</t>
  </si>
  <si>
    <t>分级分担情况</t>
  </si>
  <si>
    <t>序号</t>
  </si>
  <si>
    <t>类别</t>
  </si>
  <si>
    <t>子项</t>
  </si>
  <si>
    <t>省级分担标准</t>
  </si>
  <si>
    <t>市级分担标准</t>
  </si>
  <si>
    <t>县级分担标准</t>
  </si>
  <si>
    <t>一、公共卫生</t>
  </si>
  <si>
    <t>基本公共卫生服务</t>
  </si>
  <si>
    <t>直管县</t>
  </si>
  <si>
    <t>一档地区</t>
  </si>
  <si>
    <t>榕城区（含空港经济区）
揭东区（含产业转移园）</t>
  </si>
  <si>
    <t>二档地区</t>
  </si>
  <si>
    <t>地方公共卫生服务</t>
  </si>
  <si>
    <t>出生缺陷综合防控（孕妇）</t>
  </si>
  <si>
    <t>全市</t>
  </si>
  <si>
    <t>出生缺陷综合防控（新生儿）</t>
  </si>
  <si>
    <t>妇女“两癌”检查</t>
  </si>
  <si>
    <t>二、基本医疗保障</t>
  </si>
  <si>
    <t>城乡居民基本医疗保险补助</t>
  </si>
  <si>
    <t>三、计划生育</t>
  </si>
  <si>
    <t>计划生育扶助保障</t>
  </si>
  <si>
    <t>农村计划生育奖励扶助</t>
  </si>
  <si>
    <t>计划生育特别扶助（伤残）</t>
  </si>
  <si>
    <t>计划生育特别扶助（死亡）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</si>
</sst>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2"/>
      <name val="宋体"/>
      <family val="0"/>
    </font>
    <font>
      <sz val="16"/>
      <name val="黑体"/>
      <family val="3"/>
    </font>
    <font>
      <sz val="22"/>
      <name val="方正小标宋简体"/>
      <family val="4"/>
    </font>
    <font>
      <sz val="10"/>
      <color indexed="8"/>
      <name val="黑体"/>
      <family val="3"/>
    </font>
    <font>
      <b/>
      <sz val="10"/>
      <color indexed="8"/>
      <name val="仿宋_GB2312"/>
      <family val="3"/>
    </font>
    <font>
      <sz val="10"/>
      <name val="宋体"/>
      <family val="0"/>
    </font>
    <font>
      <sz val="10"/>
      <color indexed="8"/>
      <name val="仿宋_GB2312"/>
      <family val="3"/>
    </font>
    <font>
      <b/>
      <sz val="22"/>
      <name val="宋体"/>
      <family val="0"/>
    </font>
    <font>
      <sz val="11"/>
      <name val="黑体"/>
      <family val="3"/>
    </font>
    <font>
      <sz val="11"/>
      <name val="宋体"/>
      <family val="0"/>
    </font>
    <font>
      <b/>
      <sz val="16"/>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1" fillId="6" borderId="2" applyNumberFormat="0" applyFont="0" applyAlignment="0" applyProtection="0"/>
    <xf numFmtId="0" fontId="11" fillId="0" borderId="0">
      <alignment vertical="center"/>
      <protection/>
    </xf>
    <xf numFmtId="0" fontId="11" fillId="0" borderId="0">
      <alignment vertical="center"/>
      <protection/>
    </xf>
    <xf numFmtId="0" fontId="19" fillId="3" borderId="0" applyNumberFormat="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21" fillId="0" borderId="3" applyNumberFormat="0" applyFill="0" applyAlignment="0" applyProtection="0"/>
    <xf numFmtId="0" fontId="17" fillId="0" borderId="3" applyNumberFormat="0" applyFill="0" applyAlignment="0" applyProtection="0"/>
    <xf numFmtId="0" fontId="19" fillId="7" borderId="0" applyNumberFormat="0" applyBorder="0" applyAlignment="0" applyProtection="0"/>
    <xf numFmtId="0" fontId="13"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24" fillId="2" borderId="1" applyNumberFormat="0" applyAlignment="0" applyProtection="0"/>
    <xf numFmtId="0" fontId="16" fillId="8" borderId="6" applyNumberFormat="0" applyAlignment="0" applyProtection="0"/>
    <xf numFmtId="0" fontId="11" fillId="9" borderId="0" applyNumberFormat="0" applyBorder="0" applyAlignment="0" applyProtection="0"/>
    <xf numFmtId="0" fontId="19"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9" fillId="9" borderId="0" applyNumberFormat="0" applyBorder="0" applyAlignment="0" applyProtection="0"/>
    <xf numFmtId="0" fontId="22" fillId="11" borderId="0" applyNumberFormat="0" applyBorder="0" applyAlignment="0" applyProtection="0"/>
    <xf numFmtId="0" fontId="11" fillId="12" borderId="0" applyNumberFormat="0" applyBorder="0" applyAlignment="0" applyProtection="0"/>
    <xf numFmtId="0" fontId="19"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9" fillId="16" borderId="0" applyNumberFormat="0" applyBorder="0" applyAlignment="0" applyProtection="0"/>
    <xf numFmtId="0" fontId="11"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1" fillId="4" borderId="0" applyNumberFormat="0" applyBorder="0" applyAlignment="0" applyProtection="0"/>
    <xf numFmtId="0" fontId="19" fillId="4" borderId="0" applyNumberFormat="0" applyBorder="0" applyAlignment="0" applyProtection="0"/>
  </cellStyleXfs>
  <cellXfs count="50">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176" fontId="3" fillId="0" borderId="9" xfId="28" applyNumberFormat="1" applyFont="1" applyFill="1" applyBorder="1" applyAlignment="1">
      <alignment horizontal="center" vertical="center" wrapText="1"/>
      <protection/>
    </xf>
    <xf numFmtId="0" fontId="3" fillId="0" borderId="9" xfId="28" applyFont="1" applyFill="1" applyBorder="1" applyAlignment="1">
      <alignment horizontal="center" vertical="center" wrapText="1"/>
      <protection/>
    </xf>
    <xf numFmtId="0" fontId="4" fillId="0" borderId="9" xfId="28" applyFont="1" applyFill="1" applyBorder="1" applyAlignment="1">
      <alignment horizontal="left" vertical="center" wrapText="1"/>
      <protection/>
    </xf>
    <xf numFmtId="0" fontId="4" fillId="0" borderId="9" xfId="28" applyFont="1" applyFill="1" applyBorder="1" applyAlignment="1">
      <alignment horizontal="center" vertical="center" wrapText="1"/>
      <protection/>
    </xf>
    <xf numFmtId="0" fontId="5" fillId="0" borderId="9" xfId="0" applyFont="1" applyBorder="1" applyAlignment="1">
      <alignment vertical="center"/>
    </xf>
    <xf numFmtId="0" fontId="6" fillId="0" borderId="10" xfId="28" applyFont="1" applyFill="1" applyBorder="1" applyAlignment="1">
      <alignment horizontal="center" vertical="center" wrapText="1"/>
      <protection/>
    </xf>
    <xf numFmtId="0" fontId="4" fillId="0" borderId="10" xfId="28" applyFont="1" applyFill="1" applyBorder="1" applyAlignment="1">
      <alignment horizontal="center" vertical="center" wrapText="1"/>
      <protection/>
    </xf>
    <xf numFmtId="0" fontId="6" fillId="0" borderId="9" xfId="28" applyFont="1" applyFill="1" applyBorder="1" applyAlignment="1">
      <alignment horizontal="center" vertical="center" wrapText="1"/>
      <protection/>
    </xf>
    <xf numFmtId="0" fontId="6" fillId="0" borderId="9" xfId="28" applyFont="1" applyFill="1" applyBorder="1" applyAlignment="1">
      <alignment horizontal="left" vertical="center" wrapText="1"/>
      <protection/>
    </xf>
    <xf numFmtId="0" fontId="5" fillId="0" borderId="9" xfId="0" applyFont="1" applyBorder="1" applyAlignment="1">
      <alignment horizontal="center" vertical="center" wrapText="1"/>
    </xf>
    <xf numFmtId="9" fontId="6" fillId="0" borderId="9" xfId="28" applyNumberFormat="1" applyFont="1" applyFill="1" applyBorder="1" applyAlignment="1">
      <alignment horizontal="right" vertical="center" wrapText="1"/>
      <protection/>
    </xf>
    <xf numFmtId="0" fontId="6" fillId="0" borderId="9" xfId="28" applyNumberFormat="1" applyFont="1" applyFill="1" applyBorder="1" applyAlignment="1">
      <alignment horizontal="right" vertical="center" wrapText="1"/>
      <protection/>
    </xf>
    <xf numFmtId="0" fontId="6" fillId="0" borderId="11" xfId="28" applyFont="1" applyFill="1" applyBorder="1" applyAlignment="1">
      <alignment horizontal="center" vertical="center" wrapText="1"/>
      <protection/>
    </xf>
    <xf numFmtId="0" fontId="4" fillId="0" borderId="11" xfId="28" applyFont="1" applyFill="1" applyBorder="1" applyAlignment="1">
      <alignment horizontal="center" vertical="center" wrapText="1"/>
      <protection/>
    </xf>
    <xf numFmtId="10" fontId="6" fillId="0" borderId="9" xfId="28" applyNumberFormat="1" applyFont="1" applyFill="1" applyBorder="1" applyAlignment="1">
      <alignment horizontal="right" vertical="center" wrapText="1"/>
      <protection/>
    </xf>
    <xf numFmtId="0" fontId="5" fillId="0" borderId="9" xfId="0" applyFont="1" applyBorder="1" applyAlignment="1">
      <alignment horizontal="center" vertical="center"/>
    </xf>
    <xf numFmtId="9" fontId="5" fillId="0" borderId="9" xfId="0" applyNumberFormat="1" applyFont="1" applyFill="1" applyBorder="1" applyAlignment="1">
      <alignment horizontal="right" vertical="center"/>
    </xf>
    <xf numFmtId="0" fontId="5" fillId="0" borderId="9" xfId="0" applyFont="1" applyFill="1" applyBorder="1" applyAlignment="1">
      <alignment horizontal="right" vertical="center"/>
    </xf>
    <xf numFmtId="0" fontId="5" fillId="0" borderId="9" xfId="0" applyFont="1" applyBorder="1" applyAlignment="1">
      <alignment horizontal="right" vertical="center"/>
    </xf>
    <xf numFmtId="0" fontId="5" fillId="0" borderId="0" xfId="0" applyFont="1" applyAlignment="1">
      <alignment vertical="center"/>
    </xf>
    <xf numFmtId="9" fontId="6" fillId="0" borderId="12" xfId="28" applyNumberFormat="1" applyFont="1" applyFill="1" applyBorder="1" applyAlignment="1">
      <alignment horizontal="center" vertical="center" wrapText="1"/>
      <protection/>
    </xf>
    <xf numFmtId="9" fontId="6" fillId="0" borderId="13" xfId="28" applyNumberFormat="1" applyFont="1" applyFill="1" applyBorder="1" applyAlignment="1">
      <alignment horizontal="center" vertical="center" wrapText="1"/>
      <protection/>
    </xf>
    <xf numFmtId="10" fontId="4" fillId="0" borderId="9" xfId="28" applyNumberFormat="1" applyFont="1" applyFill="1" applyBorder="1" applyAlignment="1">
      <alignment horizontal="right" vertical="center" wrapText="1"/>
      <protection/>
    </xf>
    <xf numFmtId="9" fontId="5" fillId="0" borderId="9" xfId="0" applyNumberFormat="1" applyFont="1" applyBorder="1" applyAlignment="1">
      <alignment horizontal="righ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vertical="center" wrapText="1"/>
    </xf>
    <xf numFmtId="0" fontId="8"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vertical="center" wrapText="1"/>
    </xf>
    <xf numFmtId="0" fontId="9" fillId="0" borderId="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0" xfId="0" applyFont="1" applyAlignment="1">
      <alignment horizontal="center" vertical="center" wrapText="1"/>
    </xf>
    <xf numFmtId="0" fontId="9" fillId="0" borderId="9" xfId="0" applyFont="1" applyBorder="1" applyAlignment="1">
      <alignment horizontal="left" vertical="center" wrapText="1"/>
    </xf>
    <xf numFmtId="0" fontId="0" fillId="0" borderId="0" xfId="0" applyAlignment="1">
      <alignment vertical="center" wrapText="1"/>
    </xf>
    <xf numFmtId="0" fontId="0" fillId="0" borderId="0" xfId="0" applyAlignment="1">
      <alignment horizontal="justify" vertical="center" wrapText="1"/>
    </xf>
    <xf numFmtId="0" fontId="10" fillId="0" borderId="0" xfId="0" applyFont="1" applyAlignment="1">
      <alignment horizontal="justify" vertical="center" wrapText="1"/>
    </xf>
    <xf numFmtId="0" fontId="8" fillId="0" borderId="9" xfId="0" applyFont="1" applyBorder="1" applyAlignment="1">
      <alignment horizontal="justify" vertical="center" wrapText="1"/>
    </xf>
    <xf numFmtId="0" fontId="9" fillId="0" borderId="9" xfId="0" applyFont="1" applyBorder="1" applyAlignment="1">
      <alignment horizontal="justify" vertical="center" wrapText="1"/>
    </xf>
    <xf numFmtId="0" fontId="9" fillId="0" borderId="11"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9" xfId="0" applyFont="1" applyBorder="1" applyAlignment="1">
      <alignment horizontal="justify" vertical="center"/>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社保科2019】基本公共服务各级事权与支出责任划分" xfId="28"/>
    <cellStyle name="常规 2_民生政策最低支出需求"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5"/>
  <sheetViews>
    <sheetView tabSelected="1" zoomScale="85" zoomScaleNormal="85" workbookViewId="0" topLeftCell="A1">
      <selection activeCell="E6" sqref="E6"/>
    </sheetView>
  </sheetViews>
  <sheetFormatPr defaultColWidth="9.00390625" defaultRowHeight="14.25"/>
  <cols>
    <col min="1" max="1" width="8.50390625" style="27" customWidth="1"/>
    <col min="2" max="2" width="13.25390625" style="41" customWidth="1"/>
    <col min="3" max="3" width="43.625" style="27" customWidth="1"/>
    <col min="4" max="4" width="10.00390625" style="27" customWidth="1"/>
    <col min="5" max="5" width="45.125" style="27" customWidth="1"/>
    <col min="6" max="16384" width="9.00390625" style="27" customWidth="1"/>
  </cols>
  <sheetData>
    <row r="1" spans="1:5" ht="20.25">
      <c r="A1" s="28" t="s">
        <v>0</v>
      </c>
      <c r="E1" s="29"/>
    </row>
    <row r="2" spans="1:5" ht="33" customHeight="1">
      <c r="A2" s="30" t="s">
        <v>1</v>
      </c>
      <c r="B2" s="42"/>
      <c r="C2" s="38"/>
      <c r="D2" s="38"/>
      <c r="E2" s="38"/>
    </row>
    <row r="3" spans="1:5" ht="34.5" customHeight="1">
      <c r="A3" s="32" t="s">
        <v>2</v>
      </c>
      <c r="B3" s="43"/>
      <c r="C3" s="32" t="s">
        <v>3</v>
      </c>
      <c r="D3" s="32" t="s">
        <v>4</v>
      </c>
      <c r="E3" s="32" t="s">
        <v>5</v>
      </c>
    </row>
    <row r="4" spans="1:5" ht="85.5" customHeight="1">
      <c r="A4" s="33" t="s">
        <v>6</v>
      </c>
      <c r="B4" s="44" t="s">
        <v>7</v>
      </c>
      <c r="C4" s="39" t="s">
        <v>8</v>
      </c>
      <c r="D4" s="35" t="s">
        <v>9</v>
      </c>
      <c r="E4" s="34" t="s">
        <v>10</v>
      </c>
    </row>
    <row r="5" spans="1:5" ht="85.5" customHeight="1">
      <c r="A5" s="36"/>
      <c r="B5" s="44"/>
      <c r="C5" s="39"/>
      <c r="D5" s="35"/>
      <c r="E5" s="34" t="s">
        <v>11</v>
      </c>
    </row>
    <row r="6" spans="1:5" ht="151.5" customHeight="1">
      <c r="A6" s="37"/>
      <c r="B6" s="45" t="s">
        <v>12</v>
      </c>
      <c r="C6" s="45" t="s">
        <v>13</v>
      </c>
      <c r="D6" s="37" t="s">
        <v>9</v>
      </c>
      <c r="E6" s="34" t="s">
        <v>14</v>
      </c>
    </row>
    <row r="7" spans="1:5" ht="64.5" customHeight="1">
      <c r="A7" s="33" t="s">
        <v>15</v>
      </c>
      <c r="B7" s="46" t="s">
        <v>16</v>
      </c>
      <c r="C7" s="33" t="s">
        <v>17</v>
      </c>
      <c r="D7" s="33" t="s">
        <v>9</v>
      </c>
      <c r="E7" s="34" t="s">
        <v>10</v>
      </c>
    </row>
    <row r="8" spans="1:5" ht="72" customHeight="1">
      <c r="A8" s="36"/>
      <c r="B8" s="45"/>
      <c r="C8" s="37"/>
      <c r="D8" s="37"/>
      <c r="E8" s="34" t="s">
        <v>11</v>
      </c>
    </row>
    <row r="9" spans="1:5" ht="74.25" customHeight="1">
      <c r="A9" s="37"/>
      <c r="B9" s="47" t="s">
        <v>18</v>
      </c>
      <c r="C9" s="34" t="s">
        <v>19</v>
      </c>
      <c r="D9" s="35" t="s">
        <v>9</v>
      </c>
      <c r="E9" s="34" t="s">
        <v>14</v>
      </c>
    </row>
    <row r="10" spans="1:5" ht="57" customHeight="1">
      <c r="A10" s="35" t="s">
        <v>20</v>
      </c>
      <c r="B10" s="46" t="s">
        <v>21</v>
      </c>
      <c r="C10" s="48" t="s">
        <v>22</v>
      </c>
      <c r="D10" s="33" t="s">
        <v>9</v>
      </c>
      <c r="E10" s="34" t="s">
        <v>10</v>
      </c>
    </row>
    <row r="11" spans="1:5" ht="74.25" customHeight="1">
      <c r="A11" s="35"/>
      <c r="B11" s="45"/>
      <c r="C11" s="49"/>
      <c r="D11" s="37"/>
      <c r="E11" s="34" t="s">
        <v>11</v>
      </c>
    </row>
    <row r="12" spans="1:5" ht="81.75" customHeight="1">
      <c r="A12" s="35" t="s">
        <v>20</v>
      </c>
      <c r="B12" s="46" t="s">
        <v>23</v>
      </c>
      <c r="C12" s="46" t="s">
        <v>24</v>
      </c>
      <c r="D12" s="33" t="s">
        <v>9</v>
      </c>
      <c r="E12" s="34" t="s">
        <v>25</v>
      </c>
    </row>
    <row r="13" spans="1:5" ht="75.75" customHeight="1">
      <c r="A13" s="35"/>
      <c r="B13" s="45"/>
      <c r="C13" s="45"/>
      <c r="D13" s="37"/>
      <c r="E13" s="34" t="s">
        <v>11</v>
      </c>
    </row>
    <row r="14" spans="1:5" ht="78" customHeight="1">
      <c r="A14" s="35" t="s">
        <v>26</v>
      </c>
      <c r="B14" s="44" t="s">
        <v>27</v>
      </c>
      <c r="C14" s="34" t="s">
        <v>28</v>
      </c>
      <c r="D14" s="35" t="s">
        <v>9</v>
      </c>
      <c r="E14" s="34" t="s">
        <v>14</v>
      </c>
    </row>
    <row r="15" spans="1:5" ht="78" customHeight="1">
      <c r="A15" s="35"/>
      <c r="B15" s="44" t="s">
        <v>29</v>
      </c>
      <c r="C15" s="34" t="s">
        <v>30</v>
      </c>
      <c r="D15" s="35" t="s">
        <v>9</v>
      </c>
      <c r="E15" s="34" t="s">
        <v>14</v>
      </c>
    </row>
  </sheetData>
  <sheetProtection/>
  <mergeCells count="19">
    <mergeCell ref="A2:E2"/>
    <mergeCell ref="A3:B3"/>
    <mergeCell ref="A4:A6"/>
    <mergeCell ref="A7:A9"/>
    <mergeCell ref="A10:A11"/>
    <mergeCell ref="A12:A13"/>
    <mergeCell ref="A14:A15"/>
    <mergeCell ref="B4:B5"/>
    <mergeCell ref="B7:B8"/>
    <mergeCell ref="B10:B11"/>
    <mergeCell ref="B12:B13"/>
    <mergeCell ref="C4:C5"/>
    <mergeCell ref="C7:C8"/>
    <mergeCell ref="C10:C11"/>
    <mergeCell ref="C12:C13"/>
    <mergeCell ref="D4:D5"/>
    <mergeCell ref="D7:D8"/>
    <mergeCell ref="D10:D11"/>
    <mergeCell ref="D12:D13"/>
  </mergeCells>
  <printOptions horizontalCentered="1"/>
  <pageMargins left="0.75" right="0.75" top="0.98" bottom="0.98" header="0.51" footer="0.51"/>
  <pageSetup firstPageNumber="11" useFirstPageNumber="1" horizontalDpi="600" verticalDpi="600" orientation="landscape" paperSize="9"/>
  <headerFooter scaleWithDoc="0" alignWithMargins="0">
    <oddFooter>&amp;C- &amp;P+0 -</oddFooter>
  </headerFooter>
</worksheet>
</file>

<file path=xl/worksheets/sheet2.xml><?xml version="1.0" encoding="utf-8"?>
<worksheet xmlns="http://schemas.openxmlformats.org/spreadsheetml/2006/main" xmlns:r="http://schemas.openxmlformats.org/officeDocument/2006/relationships">
  <dimension ref="A1:H6"/>
  <sheetViews>
    <sheetView workbookViewId="0" topLeftCell="A1">
      <selection activeCell="B5" sqref="B5"/>
    </sheetView>
  </sheetViews>
  <sheetFormatPr defaultColWidth="9.00390625" defaultRowHeight="14.25"/>
  <cols>
    <col min="1" max="1" width="12.125" style="27" customWidth="1"/>
    <col min="2" max="2" width="17.75390625" style="27" customWidth="1"/>
    <col min="3" max="3" width="38.125" style="27" customWidth="1"/>
    <col min="4" max="4" width="10.625" style="27" customWidth="1"/>
    <col min="5" max="5" width="37.125" style="27" customWidth="1"/>
    <col min="6" max="16384" width="9.00390625" style="27" customWidth="1"/>
  </cols>
  <sheetData>
    <row r="1" spans="1:5" ht="26.25" customHeight="1">
      <c r="A1" s="28" t="s">
        <v>31</v>
      </c>
      <c r="E1" s="29"/>
    </row>
    <row r="2" spans="1:5" ht="33" customHeight="1">
      <c r="A2" s="30" t="s">
        <v>32</v>
      </c>
      <c r="B2" s="38"/>
      <c r="C2" s="38"/>
      <c r="D2" s="38"/>
      <c r="E2" s="38"/>
    </row>
    <row r="3" spans="1:5" ht="34.5" customHeight="1">
      <c r="A3" s="32" t="s">
        <v>2</v>
      </c>
      <c r="B3" s="35"/>
      <c r="C3" s="32" t="s">
        <v>3</v>
      </c>
      <c r="D3" s="32" t="s">
        <v>4</v>
      </c>
      <c r="E3" s="32" t="s">
        <v>5</v>
      </c>
    </row>
    <row r="4" spans="1:8" ht="98.25" customHeight="1">
      <c r="A4" s="35" t="s">
        <v>33</v>
      </c>
      <c r="B4" s="39" t="s">
        <v>34</v>
      </c>
      <c r="C4" s="34" t="s">
        <v>35</v>
      </c>
      <c r="D4" s="35" t="s">
        <v>36</v>
      </c>
      <c r="E4" s="34" t="s">
        <v>37</v>
      </c>
      <c r="F4" s="40"/>
      <c r="G4" s="40"/>
      <c r="H4" s="40"/>
    </row>
    <row r="5" spans="1:5" ht="98.25" customHeight="1">
      <c r="A5" s="35"/>
      <c r="B5" s="39" t="s">
        <v>38</v>
      </c>
      <c r="C5" s="34" t="s">
        <v>39</v>
      </c>
      <c r="D5" s="35" t="s">
        <v>36</v>
      </c>
      <c r="E5" s="34" t="s">
        <v>40</v>
      </c>
    </row>
    <row r="6" spans="1:5" ht="98.25" customHeight="1">
      <c r="A6" s="35"/>
      <c r="B6" s="39" t="s">
        <v>41</v>
      </c>
      <c r="C6" s="34" t="s">
        <v>42</v>
      </c>
      <c r="D6" s="35" t="s">
        <v>36</v>
      </c>
      <c r="E6" s="34" t="s">
        <v>43</v>
      </c>
    </row>
  </sheetData>
  <sheetProtection/>
  <mergeCells count="3">
    <mergeCell ref="A2:E2"/>
    <mergeCell ref="A3:B3"/>
    <mergeCell ref="A4:A6"/>
  </mergeCells>
  <printOptions horizontalCentered="1"/>
  <pageMargins left="0.75" right="0.75" top="0.98" bottom="0.98" header="0.51" footer="0.51"/>
  <pageSetup horizontalDpi="600" verticalDpi="600" orientation="landscape" paperSize="9"/>
  <headerFooter scaleWithDoc="0" alignWithMargins="0">
    <oddFooter>&amp;C- &amp;P+13 -</oddFooter>
  </headerFooter>
</worksheet>
</file>

<file path=xl/worksheets/sheet3.xml><?xml version="1.0" encoding="utf-8"?>
<worksheet xmlns="http://schemas.openxmlformats.org/spreadsheetml/2006/main" xmlns:r="http://schemas.openxmlformats.org/officeDocument/2006/relationships">
  <dimension ref="A1:E7"/>
  <sheetViews>
    <sheetView workbookViewId="0" topLeftCell="A1">
      <selection activeCell="C6" sqref="C6"/>
    </sheetView>
  </sheetViews>
  <sheetFormatPr defaultColWidth="9.00390625" defaultRowHeight="14.25"/>
  <cols>
    <col min="1" max="1" width="12.125" style="27" customWidth="1"/>
    <col min="2" max="2" width="17.75390625" style="27" customWidth="1"/>
    <col min="3" max="3" width="38.125" style="27" customWidth="1"/>
    <col min="4" max="4" width="14.375" style="27" customWidth="1"/>
    <col min="5" max="5" width="37.875" style="27" customWidth="1"/>
    <col min="6" max="16384" width="9.00390625" style="27" customWidth="1"/>
  </cols>
  <sheetData>
    <row r="1" spans="1:5" ht="26.25" customHeight="1">
      <c r="A1" s="28" t="s">
        <v>44</v>
      </c>
      <c r="E1" s="29"/>
    </row>
    <row r="2" spans="1:5" ht="33" customHeight="1">
      <c r="A2" s="30" t="s">
        <v>45</v>
      </c>
      <c r="B2" s="31"/>
      <c r="C2" s="31"/>
      <c r="D2" s="31"/>
      <c r="E2" s="31"/>
    </row>
    <row r="3" spans="1:5" ht="34.5" customHeight="1">
      <c r="A3" s="32" t="s">
        <v>2</v>
      </c>
      <c r="B3" s="32"/>
      <c r="C3" s="32" t="s">
        <v>3</v>
      </c>
      <c r="D3" s="32" t="s">
        <v>4</v>
      </c>
      <c r="E3" s="32" t="s">
        <v>5</v>
      </c>
    </row>
    <row r="4" spans="1:5" ht="71.25" customHeight="1">
      <c r="A4" s="33" t="s">
        <v>33</v>
      </c>
      <c r="B4" s="34" t="s">
        <v>46</v>
      </c>
      <c r="C4" s="34" t="s">
        <v>47</v>
      </c>
      <c r="D4" s="35" t="s">
        <v>48</v>
      </c>
      <c r="E4" s="34" t="s">
        <v>49</v>
      </c>
    </row>
    <row r="5" spans="1:5" ht="71.25" customHeight="1">
      <c r="A5" s="36"/>
      <c r="B5" s="34" t="s">
        <v>50</v>
      </c>
      <c r="C5" s="34" t="s">
        <v>51</v>
      </c>
      <c r="D5" s="35" t="s">
        <v>48</v>
      </c>
      <c r="E5" s="34" t="s">
        <v>52</v>
      </c>
    </row>
    <row r="6" spans="1:5" ht="71.25" customHeight="1">
      <c r="A6" s="36"/>
      <c r="B6" s="34" t="s">
        <v>53</v>
      </c>
      <c r="C6" s="34" t="s">
        <v>54</v>
      </c>
      <c r="D6" s="35" t="s">
        <v>48</v>
      </c>
      <c r="E6" s="34" t="s">
        <v>55</v>
      </c>
    </row>
    <row r="7" spans="1:5" ht="71.25" customHeight="1">
      <c r="A7" s="37"/>
      <c r="B7" s="34" t="s">
        <v>56</v>
      </c>
      <c r="C7" s="34" t="s">
        <v>57</v>
      </c>
      <c r="D7" s="35" t="s">
        <v>48</v>
      </c>
      <c r="E7" s="34" t="s">
        <v>55</v>
      </c>
    </row>
  </sheetData>
  <sheetProtection/>
  <mergeCells count="3">
    <mergeCell ref="A2:E2"/>
    <mergeCell ref="A3:B3"/>
    <mergeCell ref="A4:A7"/>
  </mergeCells>
  <printOptions horizontalCentered="1"/>
  <pageMargins left="0.75" right="0.75" top="0.98" bottom="0.98" header="0.51" footer="0.51"/>
  <pageSetup horizontalDpi="600" verticalDpi="600" orientation="landscape" paperSize="9"/>
  <headerFooter scaleWithDoc="0" alignWithMargins="0">
    <oddFooter>&amp;C- &amp;P+14 -</oddFooter>
  </headerFooter>
</worksheet>
</file>

<file path=xl/worksheets/sheet4.xml><?xml version="1.0" encoding="utf-8"?>
<worksheet xmlns="http://schemas.openxmlformats.org/spreadsheetml/2006/main" xmlns:r="http://schemas.openxmlformats.org/officeDocument/2006/relationships">
  <sheetPr>
    <tabColor indexed="42"/>
  </sheetPr>
  <dimension ref="A1:M22"/>
  <sheetViews>
    <sheetView workbookViewId="0" topLeftCell="A1">
      <pane ySplit="6" topLeftCell="A10" activePane="bottomLeft" state="frozen"/>
      <selection pane="bottomLeft" activeCell="C15" sqref="C15"/>
    </sheetView>
  </sheetViews>
  <sheetFormatPr defaultColWidth="9.00390625" defaultRowHeight="14.25"/>
  <cols>
    <col min="1" max="1" width="5.00390625" style="0" bestFit="1" customWidth="1"/>
    <col min="3" max="3" width="5.00390625" style="0" bestFit="1" customWidth="1"/>
    <col min="4" max="4" width="25.00390625" style="0" customWidth="1"/>
    <col min="5" max="5" width="19.00390625" style="0" customWidth="1"/>
    <col min="6" max="8" width="7.375" style="0" customWidth="1"/>
    <col min="10" max="12" width="7.375" style="0" customWidth="1"/>
    <col min="13" max="13" width="9.00390625" style="0" hidden="1" customWidth="1"/>
  </cols>
  <sheetData>
    <row r="1" spans="1:12" ht="20.25">
      <c r="A1" s="1" t="s">
        <v>58</v>
      </c>
      <c r="L1" s="22"/>
    </row>
    <row r="2" spans="1:13" ht="28.5">
      <c r="A2" s="2" t="s">
        <v>59</v>
      </c>
      <c r="B2" s="2"/>
      <c r="C2" s="2"/>
      <c r="D2" s="2"/>
      <c r="E2" s="2"/>
      <c r="F2" s="2"/>
      <c r="G2" s="2"/>
      <c r="H2" s="2"/>
      <c r="I2" s="2"/>
      <c r="J2" s="2"/>
      <c r="K2" s="2"/>
      <c r="L2" s="2"/>
      <c r="M2" s="2"/>
    </row>
    <row r="3" ht="7.5" customHeight="1"/>
    <row r="4" spans="1:13" ht="17.25" customHeight="1">
      <c r="A4" s="3" t="s">
        <v>2</v>
      </c>
      <c r="B4" s="3"/>
      <c r="C4" s="3"/>
      <c r="D4" s="3"/>
      <c r="E4" s="4" t="s">
        <v>60</v>
      </c>
      <c r="F4" s="4"/>
      <c r="G4" s="4"/>
      <c r="H4" s="4"/>
      <c r="I4" s="4" t="s">
        <v>61</v>
      </c>
      <c r="J4" s="4"/>
      <c r="K4" s="4"/>
      <c r="L4" s="4"/>
      <c r="M4" s="12" t="s">
        <v>62</v>
      </c>
    </row>
    <row r="5" spans="1:13" ht="17.25" customHeight="1">
      <c r="A5" s="3"/>
      <c r="B5" s="3"/>
      <c r="C5" s="3"/>
      <c r="D5" s="3"/>
      <c r="E5" s="3" t="s">
        <v>63</v>
      </c>
      <c r="F5" s="4" t="s">
        <v>64</v>
      </c>
      <c r="G5" s="4"/>
      <c r="H5" s="4"/>
      <c r="I5" s="3" t="s">
        <v>63</v>
      </c>
      <c r="J5" s="4" t="s">
        <v>64</v>
      </c>
      <c r="K5" s="4"/>
      <c r="L5" s="4"/>
      <c r="M5" s="12"/>
    </row>
    <row r="6" spans="1:13" ht="24">
      <c r="A6" s="3" t="s">
        <v>65</v>
      </c>
      <c r="B6" s="3" t="s">
        <v>66</v>
      </c>
      <c r="C6" s="3" t="s">
        <v>65</v>
      </c>
      <c r="D6" s="3" t="s">
        <v>67</v>
      </c>
      <c r="E6" s="3"/>
      <c r="F6" s="4" t="s">
        <v>68</v>
      </c>
      <c r="G6" s="4" t="s">
        <v>69</v>
      </c>
      <c r="H6" s="4" t="s">
        <v>70</v>
      </c>
      <c r="I6" s="3"/>
      <c r="J6" s="4" t="s">
        <v>68</v>
      </c>
      <c r="K6" s="4" t="s">
        <v>69</v>
      </c>
      <c r="L6" s="4" t="s">
        <v>70</v>
      </c>
      <c r="M6" s="12"/>
    </row>
    <row r="7" spans="1:13" ht="18" customHeight="1">
      <c r="A7" s="5" t="s">
        <v>71</v>
      </c>
      <c r="B7" s="6"/>
      <c r="C7" s="6"/>
      <c r="D7" s="5"/>
      <c r="E7" s="7"/>
      <c r="F7" s="7"/>
      <c r="G7" s="7"/>
      <c r="H7" s="7"/>
      <c r="I7" s="7"/>
      <c r="J7" s="7"/>
      <c r="K7" s="7"/>
      <c r="L7" s="7"/>
      <c r="M7" s="7"/>
    </row>
    <row r="8" spans="1:13" ht="14.25">
      <c r="A8" s="8">
        <v>1</v>
      </c>
      <c r="B8" s="9" t="s">
        <v>72</v>
      </c>
      <c r="C8" s="10">
        <v>1</v>
      </c>
      <c r="D8" s="11" t="s">
        <v>72</v>
      </c>
      <c r="E8" s="12" t="s">
        <v>73</v>
      </c>
      <c r="F8" s="13">
        <v>1</v>
      </c>
      <c r="G8" s="14"/>
      <c r="H8" s="14"/>
      <c r="I8" s="18" t="s">
        <v>74</v>
      </c>
      <c r="J8" s="23">
        <v>1</v>
      </c>
      <c r="K8" s="24"/>
      <c r="L8" s="21"/>
      <c r="M8" s="21"/>
    </row>
    <row r="9" spans="1:13" ht="33.75" customHeight="1">
      <c r="A9" s="15"/>
      <c r="B9" s="16"/>
      <c r="C9" s="10">
        <v>2</v>
      </c>
      <c r="D9" s="11" t="s">
        <v>72</v>
      </c>
      <c r="E9" s="12" t="s">
        <v>75</v>
      </c>
      <c r="F9" s="13">
        <v>0.85</v>
      </c>
      <c r="G9" s="17"/>
      <c r="H9" s="17">
        <v>0.15</v>
      </c>
      <c r="I9" s="18" t="s">
        <v>76</v>
      </c>
      <c r="J9" s="13">
        <v>0.85</v>
      </c>
      <c r="K9" s="25">
        <v>0.0375</v>
      </c>
      <c r="L9" s="25">
        <v>0.1125</v>
      </c>
      <c r="M9" s="21">
        <v>40</v>
      </c>
    </row>
    <row r="10" spans="1:13" ht="18" customHeight="1">
      <c r="A10" s="10">
        <v>2</v>
      </c>
      <c r="B10" s="6" t="s">
        <v>77</v>
      </c>
      <c r="C10" s="10">
        <v>3</v>
      </c>
      <c r="D10" s="11" t="s">
        <v>78</v>
      </c>
      <c r="E10" s="18" t="s">
        <v>79</v>
      </c>
      <c r="F10" s="19">
        <v>0.6</v>
      </c>
      <c r="G10" s="19">
        <v>0.2</v>
      </c>
      <c r="H10" s="19">
        <v>0.2</v>
      </c>
      <c r="I10" s="18" t="s">
        <v>79</v>
      </c>
      <c r="J10" s="19">
        <v>0.6</v>
      </c>
      <c r="K10" s="26">
        <v>0.2</v>
      </c>
      <c r="L10" s="26">
        <v>0.2</v>
      </c>
      <c r="M10" s="21"/>
    </row>
    <row r="11" spans="1:13" ht="18" customHeight="1">
      <c r="A11" s="10"/>
      <c r="B11" s="6"/>
      <c r="C11" s="10">
        <v>4</v>
      </c>
      <c r="D11" s="11" t="s">
        <v>80</v>
      </c>
      <c r="E11" s="18" t="s">
        <v>79</v>
      </c>
      <c r="F11" s="19">
        <v>0.6</v>
      </c>
      <c r="G11" s="19">
        <v>0.2</v>
      </c>
      <c r="H11" s="19">
        <v>0.2</v>
      </c>
      <c r="I11" s="18" t="s">
        <v>79</v>
      </c>
      <c r="J11" s="19">
        <v>0.6</v>
      </c>
      <c r="K11" s="26">
        <v>0.2</v>
      </c>
      <c r="L11" s="26">
        <v>0.2</v>
      </c>
      <c r="M11" s="21"/>
    </row>
    <row r="12" spans="1:13" ht="18" customHeight="1">
      <c r="A12" s="10"/>
      <c r="B12" s="6"/>
      <c r="C12" s="10">
        <v>5</v>
      </c>
      <c r="D12" s="11" t="s">
        <v>81</v>
      </c>
      <c r="E12" s="18" t="s">
        <v>79</v>
      </c>
      <c r="F12" s="19">
        <v>0.8</v>
      </c>
      <c r="G12" s="19">
        <v>0.1</v>
      </c>
      <c r="H12" s="19">
        <v>0.1</v>
      </c>
      <c r="I12" s="18" t="s">
        <v>79</v>
      </c>
      <c r="J12" s="19">
        <v>0.8</v>
      </c>
      <c r="K12" s="26">
        <v>0.1</v>
      </c>
      <c r="L12" s="26">
        <v>0.1</v>
      </c>
      <c r="M12" s="21"/>
    </row>
    <row r="13" spans="1:13" ht="18" customHeight="1">
      <c r="A13" s="5" t="s">
        <v>82</v>
      </c>
      <c r="B13" s="6"/>
      <c r="C13" s="6"/>
      <c r="D13" s="5"/>
      <c r="E13" s="18"/>
      <c r="F13" s="20"/>
      <c r="G13" s="20"/>
      <c r="H13" s="20"/>
      <c r="I13" s="18"/>
      <c r="J13" s="20"/>
      <c r="K13" s="21"/>
      <c r="L13" s="21"/>
      <c r="M13" s="21"/>
    </row>
    <row r="14" spans="1:13" ht="18" customHeight="1">
      <c r="A14" s="10">
        <v>1</v>
      </c>
      <c r="B14" s="6" t="s">
        <v>83</v>
      </c>
      <c r="C14" s="10">
        <v>1</v>
      </c>
      <c r="D14" s="11" t="s">
        <v>83</v>
      </c>
      <c r="E14" s="12" t="s">
        <v>73</v>
      </c>
      <c r="F14" s="13">
        <v>1</v>
      </c>
      <c r="G14" s="14"/>
      <c r="H14" s="14"/>
      <c r="I14" s="18" t="s">
        <v>74</v>
      </c>
      <c r="J14" s="23">
        <v>1</v>
      </c>
      <c r="K14" s="24"/>
      <c r="L14" s="21"/>
      <c r="M14" s="21"/>
    </row>
    <row r="15" spans="1:13" ht="27.75" customHeight="1">
      <c r="A15" s="10"/>
      <c r="B15" s="6"/>
      <c r="C15" s="10">
        <v>2</v>
      </c>
      <c r="D15" s="11" t="s">
        <v>83</v>
      </c>
      <c r="E15" s="12" t="s">
        <v>75</v>
      </c>
      <c r="F15" s="13">
        <v>0.85</v>
      </c>
      <c r="G15" s="17">
        <v>0.0115</v>
      </c>
      <c r="H15" s="17">
        <v>0.1385</v>
      </c>
      <c r="I15" s="18" t="s">
        <v>76</v>
      </c>
      <c r="J15" s="13">
        <v>0.85</v>
      </c>
      <c r="K15" s="25">
        <v>0.0375</v>
      </c>
      <c r="L15" s="25">
        <v>0.1125</v>
      </c>
      <c r="M15" s="21">
        <f>ROUND(30*0.0375*196,0)</f>
        <v>221</v>
      </c>
    </row>
    <row r="16" spans="1:13" ht="18" customHeight="1">
      <c r="A16" s="5" t="s">
        <v>84</v>
      </c>
      <c r="B16" s="6"/>
      <c r="C16" s="6"/>
      <c r="D16" s="5"/>
      <c r="E16" s="18"/>
      <c r="F16" s="21"/>
      <c r="G16" s="21"/>
      <c r="H16" s="21"/>
      <c r="I16" s="18"/>
      <c r="J16" s="21"/>
      <c r="K16" s="21"/>
      <c r="L16" s="21"/>
      <c r="M16" s="21"/>
    </row>
    <row r="17" spans="1:13" ht="14.25">
      <c r="A17" s="10">
        <v>1</v>
      </c>
      <c r="B17" s="6" t="s">
        <v>85</v>
      </c>
      <c r="C17" s="10">
        <v>1</v>
      </c>
      <c r="D17" s="11" t="s">
        <v>86</v>
      </c>
      <c r="E17" s="12" t="s">
        <v>73</v>
      </c>
      <c r="F17" s="13">
        <v>1</v>
      </c>
      <c r="G17" s="14"/>
      <c r="H17" s="14"/>
      <c r="I17" s="18" t="s">
        <v>74</v>
      </c>
      <c r="J17" s="23">
        <v>1</v>
      </c>
      <c r="K17" s="24"/>
      <c r="L17" s="21"/>
      <c r="M17" s="20"/>
    </row>
    <row r="18" spans="1:13" ht="27.75" customHeight="1">
      <c r="A18" s="10"/>
      <c r="B18" s="6"/>
      <c r="C18" s="10">
        <v>2</v>
      </c>
      <c r="D18" s="11" t="s">
        <v>86</v>
      </c>
      <c r="E18" s="12" t="s">
        <v>75</v>
      </c>
      <c r="F18" s="13">
        <v>0.85</v>
      </c>
      <c r="G18" s="17">
        <v>0.0375</v>
      </c>
      <c r="H18" s="17">
        <v>0.1125</v>
      </c>
      <c r="I18" s="18" t="s">
        <v>76</v>
      </c>
      <c r="J18" s="13">
        <v>0.85</v>
      </c>
      <c r="K18" s="17">
        <v>0.0375</v>
      </c>
      <c r="L18" s="17">
        <v>0.1125</v>
      </c>
      <c r="M18" s="20"/>
    </row>
    <row r="19" spans="1:13" ht="14.25">
      <c r="A19" s="10"/>
      <c r="B19" s="6"/>
      <c r="C19" s="10">
        <v>3</v>
      </c>
      <c r="D19" s="11" t="s">
        <v>87</v>
      </c>
      <c r="E19" s="12" t="s">
        <v>73</v>
      </c>
      <c r="F19" s="13">
        <v>1</v>
      </c>
      <c r="G19" s="14"/>
      <c r="H19" s="14"/>
      <c r="I19" s="18" t="s">
        <v>74</v>
      </c>
      <c r="J19" s="23">
        <v>1</v>
      </c>
      <c r="K19" s="24"/>
      <c r="L19" s="21"/>
      <c r="M19" s="20"/>
    </row>
    <row r="20" spans="1:13" ht="27.75" customHeight="1">
      <c r="A20" s="10"/>
      <c r="B20" s="6"/>
      <c r="C20" s="10">
        <v>4</v>
      </c>
      <c r="D20" s="11" t="s">
        <v>87</v>
      </c>
      <c r="E20" s="12" t="s">
        <v>75</v>
      </c>
      <c r="F20" s="13">
        <v>0.85</v>
      </c>
      <c r="G20" s="17">
        <v>0.0375</v>
      </c>
      <c r="H20" s="17">
        <v>0.1125</v>
      </c>
      <c r="I20" s="18" t="s">
        <v>76</v>
      </c>
      <c r="J20" s="13">
        <v>0.85</v>
      </c>
      <c r="K20" s="17">
        <v>0.0375</v>
      </c>
      <c r="L20" s="17">
        <v>0.1125</v>
      </c>
      <c r="M20" s="20"/>
    </row>
    <row r="21" spans="1:13" ht="14.25">
      <c r="A21" s="10"/>
      <c r="B21" s="6"/>
      <c r="C21" s="10">
        <v>5</v>
      </c>
      <c r="D21" s="11" t="s">
        <v>88</v>
      </c>
      <c r="E21" s="12" t="s">
        <v>73</v>
      </c>
      <c r="F21" s="13">
        <v>1</v>
      </c>
      <c r="G21" s="14"/>
      <c r="H21" s="14"/>
      <c r="I21" s="18" t="s">
        <v>74</v>
      </c>
      <c r="J21" s="23">
        <v>1</v>
      </c>
      <c r="K21" s="24"/>
      <c r="L21" s="21"/>
      <c r="M21" s="20"/>
    </row>
    <row r="22" spans="1:13" ht="30" customHeight="1">
      <c r="A22" s="10"/>
      <c r="B22" s="6"/>
      <c r="C22" s="10">
        <v>6</v>
      </c>
      <c r="D22" s="11" t="s">
        <v>88</v>
      </c>
      <c r="E22" s="12" t="s">
        <v>75</v>
      </c>
      <c r="F22" s="13">
        <v>0.85</v>
      </c>
      <c r="G22" s="17">
        <v>0.0375</v>
      </c>
      <c r="H22" s="17">
        <v>0.1125</v>
      </c>
      <c r="I22" s="18" t="s">
        <v>76</v>
      </c>
      <c r="J22" s="13">
        <v>0.85</v>
      </c>
      <c r="K22" s="17">
        <v>0.0375</v>
      </c>
      <c r="L22" s="17">
        <v>0.1125</v>
      </c>
      <c r="M22" s="20"/>
    </row>
    <row r="23" ht="20.25" customHeight="1"/>
  </sheetData>
  <sheetProtection/>
  <mergeCells count="25">
    <mergeCell ref="A2:M2"/>
    <mergeCell ref="E4:H4"/>
    <mergeCell ref="I4:L4"/>
    <mergeCell ref="F5:H5"/>
    <mergeCell ref="J5:L5"/>
    <mergeCell ref="A7:D7"/>
    <mergeCell ref="J8:K8"/>
    <mergeCell ref="A13:D13"/>
    <mergeCell ref="J14:K14"/>
    <mergeCell ref="A16:D16"/>
    <mergeCell ref="J17:K17"/>
    <mergeCell ref="J19:K19"/>
    <mergeCell ref="J21:K21"/>
    <mergeCell ref="A8:A9"/>
    <mergeCell ref="A10:A12"/>
    <mergeCell ref="A14:A15"/>
    <mergeCell ref="A17:A22"/>
    <mergeCell ref="B8:B9"/>
    <mergeCell ref="B10:B12"/>
    <mergeCell ref="B14:B15"/>
    <mergeCell ref="B17:B22"/>
    <mergeCell ref="E5:E6"/>
    <mergeCell ref="I5:I6"/>
    <mergeCell ref="M4:M6"/>
    <mergeCell ref="A4:D5"/>
  </mergeCells>
  <printOptions horizontalCentered="1"/>
  <pageMargins left="0.75" right="0.75" top="0.79" bottom="0.79" header="0.51" footer="0.51"/>
  <pageSetup horizontalDpi="600" verticalDpi="600" orientation="landscape" paperSize="9"/>
  <headerFooter scaleWithDoc="0" alignWithMargins="0">
    <oddFooter>&amp;C- &amp;P+15 -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刘佳琳</dc:creator>
  <cp:keywords/>
  <dc:description/>
  <cp:lastModifiedBy>Administrator</cp:lastModifiedBy>
  <cp:lastPrinted>2019-11-12T08:56:38Z</cp:lastPrinted>
  <dcterms:created xsi:type="dcterms:W3CDTF">2019-05-09T02:41:35Z</dcterms:created>
  <dcterms:modified xsi:type="dcterms:W3CDTF">2020-07-07T02:28:42Z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