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3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<sst xmlns="http://schemas.openxmlformats.org/spreadsheetml/2006/main" count="168" uniqueCount="141">
  <si>
    <t xml:space="preserve"> </t>
  </si>
  <si>
    <t>预算01表</t>
  </si>
  <si>
    <t xml:space="preserve"> 收  支  预  算  总  表</t>
  </si>
  <si>
    <t>填报单位:揭阳市司法局</t>
  </si>
  <si>
    <t>单位：万元</t>
  </si>
  <si>
    <t>收                   入</t>
  </si>
  <si>
    <t>支                出</t>
  </si>
  <si>
    <t>支             出</t>
  </si>
  <si>
    <t>项                    目</t>
  </si>
  <si>
    <t>2015年预算</t>
  </si>
  <si>
    <t>项             目</t>
  </si>
  <si>
    <t>一、预算拨款</t>
  </si>
  <si>
    <t>一、基本支出</t>
  </si>
  <si>
    <t>一、一般公共服务支出</t>
  </si>
  <si>
    <t xml:space="preserve">    公共财政预算</t>
  </si>
  <si>
    <t>　　　工资福利支出</t>
  </si>
  <si>
    <t>二、外交支出</t>
  </si>
  <si>
    <t xml:space="preserve">        经费拨款(补助)</t>
  </si>
  <si>
    <t>　　　一般商品和服务支出</t>
  </si>
  <si>
    <t>三、国防支出</t>
  </si>
  <si>
    <t xml:space="preserve">        非税支出拨款</t>
  </si>
  <si>
    <t>　　　对个人和家庭的补助</t>
  </si>
  <si>
    <t>四、公共安全支出</t>
  </si>
  <si>
    <t xml:space="preserve">    基金预算拨款</t>
  </si>
  <si>
    <t>二、项目支出</t>
  </si>
  <si>
    <t xml:space="preserve">五、教育支出    </t>
  </si>
  <si>
    <t>二、财政专户拨款</t>
  </si>
  <si>
    <t xml:space="preserve">六、科学技术支出  </t>
  </si>
  <si>
    <t xml:space="preserve">    纳入预算外管理的政府性基金收入</t>
  </si>
  <si>
    <t>　　　专项商品和服务支出</t>
  </si>
  <si>
    <t>七、文化体育与传媒支出</t>
  </si>
  <si>
    <t xml:space="preserve">    办案经费收入</t>
  </si>
  <si>
    <t>八、社会保障和就业支出</t>
  </si>
  <si>
    <t xml:space="preserve">    收费业务费收入</t>
  </si>
  <si>
    <t xml:space="preserve">      对企事业单位的补贴</t>
  </si>
  <si>
    <t>九、社会保险基金支出</t>
  </si>
  <si>
    <t xml:space="preserve">    教育收费收入</t>
  </si>
  <si>
    <t xml:space="preserve">      赠与</t>
  </si>
  <si>
    <t>十、医疗卫生与计划生育支出</t>
  </si>
  <si>
    <t xml:space="preserve">    专项收入</t>
  </si>
  <si>
    <t xml:space="preserve">      债务利息支出</t>
  </si>
  <si>
    <t>十一、节能环保支出</t>
  </si>
  <si>
    <t xml:space="preserve">    其他收入</t>
  </si>
  <si>
    <t xml:space="preserve">      债务还本支出</t>
  </si>
  <si>
    <t>十二、城乡社区事务支出</t>
  </si>
  <si>
    <t>三、事业收入（不含财政专户拨款）</t>
  </si>
  <si>
    <t>　　　其他资本性支出</t>
  </si>
  <si>
    <t>十三、农林水事务支出</t>
  </si>
  <si>
    <t>四、事业单位经营收入</t>
  </si>
  <si>
    <t xml:space="preserve">      基本建设支出</t>
  </si>
  <si>
    <t>十四、交通运输支出</t>
  </si>
  <si>
    <t>五、其他收入</t>
  </si>
  <si>
    <t xml:space="preserve">      贷款转贷及产权参股</t>
  </si>
  <si>
    <t>十五、资源勘探等事务支出</t>
  </si>
  <si>
    <t xml:space="preserve">      其他支出　</t>
  </si>
  <si>
    <t>十六、商业服务业等支出</t>
  </si>
  <si>
    <t>十七、金融支出</t>
  </si>
  <si>
    <t>三、事业单位经营支出</t>
  </si>
  <si>
    <t>十八、地震灾后恢复重建支出</t>
  </si>
  <si>
    <t>十九、国土海洋气象等支出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</si>
  <si>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</si>
  <si>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</si>
  <si>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</si>
  <si>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</si>
  <si>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</si>
  <si>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</si>
  <si>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</si>
  <si>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本　年　支　出　合　计</t>
  </si>
  <si>
    <t xml:space="preserve">本年支出合计 </t>
  </si>
  <si>
    <t>六、上级补助收入</t>
  </si>
  <si>
    <t>四、对附属单位补助支出</t>
  </si>
  <si>
    <t>七、附属单位上缴收入</t>
  </si>
  <si>
    <t>五、上缴上级支出</t>
  </si>
  <si>
    <t>八、用事业基金弥补收支差额</t>
  </si>
  <si>
    <t>结转下年</t>
  </si>
  <si>
    <t>九、上年结余、结存</t>
  </si>
  <si>
    <t xml:space="preserve">       其中：公共财政预算拨款</t>
  </si>
  <si>
    <t xml:space="preserve">             基金预算拨款</t>
  </si>
  <si>
    <t xml:space="preserve">             其他结转</t>
  </si>
  <si>
    <t>收      入      总      计</t>
  </si>
  <si>
    <t>支  出  总  计</t>
  </si>
  <si>
    <t>预算02表</t>
  </si>
  <si>
    <t>基本支出预算表（按经济科目）</t>
  </si>
  <si>
    <t>单位名称（经济科目）</t>
  </si>
  <si>
    <t>总计</t>
  </si>
  <si>
    <t>预算拨款</t>
  </si>
  <si>
    <t>财政专户拨款</t>
  </si>
  <si>
    <t>其他资金</t>
  </si>
  <si>
    <t>公共财政预算拨款支出</t>
  </si>
  <si>
    <t>基金预算拨款支出</t>
  </si>
  <si>
    <t>上年预算拨款结转</t>
  </si>
  <si>
    <t>事业收入（不含财政专户拨款）</t>
  </si>
  <si>
    <t>其他自有资金</t>
  </si>
  <si>
    <t>小计</t>
  </si>
  <si>
    <t>经费拨款(补助)</t>
  </si>
  <si>
    <t>非税支出拨款</t>
  </si>
  <si>
    <t>公共财政预算拨款结转</t>
  </si>
  <si>
    <t>基金预算拨款结转</t>
  </si>
  <si>
    <t>合计</t>
  </si>
  <si>
    <t xml:space="preserve">  揭阳市司法局</t>
  </si>
  <si>
    <t xml:space="preserve">    绩效工资</t>
  </si>
  <si>
    <t xml:space="preserve">    办公费</t>
  </si>
  <si>
    <t xml:space="preserve">    印刷费</t>
  </si>
  <si>
    <t xml:space="preserve">    差旅费</t>
  </si>
  <si>
    <t xml:space="preserve">    维修（护）费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</si>
  <si>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</si>
  <si>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</si>
  <si>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</si>
  <si>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</si>
  <si>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</si>
  <si>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  住房公积金</t>
  </si>
  <si>
    <t xml:space="preserve">    工资(含奖金)</t>
  </si>
  <si>
    <t xml:space="preserve">    地方津补贴</t>
  </si>
  <si>
    <t xml:space="preserve">    地方节日补贴</t>
  </si>
  <si>
    <t>预算03表</t>
  </si>
  <si>
    <t>2015年部门财政拨款“三公”经费预算表</t>
  </si>
  <si>
    <t xml:space="preserve">单位名称:揭阳市司法局 </t>
  </si>
  <si>
    <t>单位：万元</t>
  </si>
  <si>
    <t>项    目</t>
  </si>
  <si>
    <t>金    额</t>
  </si>
  <si>
    <t>“三公”经费</t>
  </si>
  <si>
    <t xml:space="preserve">        其中：（一）因公出国（境）支出</t>
  </si>
  <si>
    <t xml:space="preserve">              （二）公务用车购置及运行维护支出</t>
  </si>
  <si>
    <t xml:space="preserve">                   1．公务用车购置</t>
  </si>
  <si>
    <t xml:space="preserve">                   2．公务用车运行维护费</t>
  </si>
  <si>
    <t xml:space="preserve">              （三）公务接待费支出</t>
  </si>
  <si>
    <t>项目支出预算表</t>
  </si>
  <si>
    <t>单位名称</t>
  </si>
  <si>
    <t>项目名称</t>
  </si>
  <si>
    <t>功能科目</t>
  </si>
  <si>
    <t>经济科目</t>
  </si>
  <si>
    <t>预算拨款</t>
  </si>
  <si>
    <t>其他资金</t>
  </si>
  <si>
    <t>备注</t>
  </si>
  <si>
    <t>非税支出
拨款</t>
  </si>
  <si>
    <t>揭阳市司法局</t>
  </si>
  <si>
    <t>[0651500046]律师公证管理经费</t>
  </si>
  <si>
    <t>公共安全支出_司法_律师公证管理</t>
  </si>
  <si>
    <t>差旅费</t>
  </si>
  <si>
    <t>律师公证管理经费</t>
  </si>
  <si>
    <t>办公费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</si>
</sst>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0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2" borderId="1" xfId="0" applyNumberFormat="1" applyFont="1" applyFill="1" applyBorder="1" applyAlignment="1" applyProtection="1">
      <alignment horizontal="centerContinuous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" fontId="1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4" fontId="1" fillId="0" borderId="7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2" borderId="0" xfId="16" applyNumberFormat="1" applyFont="1" applyFill="1" applyAlignment="1" applyProtection="1">
      <alignment vertical="center"/>
      <protection/>
    </xf>
    <xf numFmtId="176" fontId="1" fillId="0" borderId="0" xfId="16" applyNumberFormat="1" applyFont="1" applyFill="1" applyAlignment="1" applyProtection="1">
      <alignment horizontal="right" vertical="center"/>
      <protection/>
    </xf>
    <xf numFmtId="176" fontId="2" fillId="0" borderId="0" xfId="16" applyNumberFormat="1">
      <alignment/>
      <protection/>
    </xf>
    <xf numFmtId="177" fontId="1" fillId="0" borderId="0" xfId="16" applyNumberFormat="1" applyFont="1" applyFill="1" applyAlignment="1" applyProtection="1">
      <alignment horizontal="right" vertical="center"/>
      <protection/>
    </xf>
    <xf numFmtId="0" fontId="2" fillId="0" borderId="0" xfId="16">
      <alignment/>
      <protection/>
    </xf>
    <xf numFmtId="49" fontId="3" fillId="0" borderId="0" xfId="16" applyNumberFormat="1" applyFont="1" applyFill="1" applyAlignment="1" applyProtection="1">
      <alignment vertical="center"/>
      <protection/>
    </xf>
    <xf numFmtId="176" fontId="3" fillId="0" borderId="0" xfId="16" applyNumberFormat="1" applyFont="1" applyFill="1" applyAlignment="1" applyProtection="1">
      <alignment horizontal="centerContinuous" vertical="center"/>
      <protection/>
    </xf>
    <xf numFmtId="176" fontId="1" fillId="0" borderId="0" xfId="16" applyNumberFormat="1" applyFont="1" applyFill="1" applyAlignment="1" applyProtection="1">
      <alignment horizontal="center" vertical="center"/>
      <protection/>
    </xf>
    <xf numFmtId="0" fontId="1" fillId="0" borderId="0" xfId="16" applyNumberFormat="1" applyFont="1" applyFill="1" applyAlignment="1" applyProtection="1">
      <alignment horizontal="center" vertical="center"/>
      <protection/>
    </xf>
    <xf numFmtId="0" fontId="1" fillId="0" borderId="0" xfId="16" applyNumberFormat="1" applyFont="1" applyFill="1" applyAlignment="1" applyProtection="1">
      <alignment vertical="center"/>
      <protection/>
    </xf>
    <xf numFmtId="176" fontId="1" fillId="0" borderId="0" xfId="16" applyNumberFormat="1" applyFont="1">
      <alignment/>
      <protection/>
    </xf>
    <xf numFmtId="176" fontId="1" fillId="0" borderId="1" xfId="16" applyNumberFormat="1" applyFont="1" applyFill="1" applyBorder="1" applyAlignment="1" applyProtection="1">
      <alignment horizontal="center" vertical="center" wrapText="1"/>
      <protection/>
    </xf>
    <xf numFmtId="176" fontId="1" fillId="0" borderId="1" xfId="16" applyNumberFormat="1" applyFont="1" applyFill="1" applyBorder="1" applyAlignment="1" applyProtection="1">
      <alignment horizontal="centerContinuous" vertical="center"/>
      <protection/>
    </xf>
    <xf numFmtId="176" fontId="1" fillId="0" borderId="1" xfId="16" applyNumberFormat="1" applyFont="1" applyBorder="1" applyAlignment="1">
      <alignment horizontal="centerContinuous" vertical="center"/>
      <protection/>
    </xf>
    <xf numFmtId="176" fontId="1" fillId="0" borderId="1" xfId="22" applyNumberFormat="1" applyFont="1" applyFill="1" applyBorder="1" applyAlignment="1" applyProtection="1">
      <alignment horizontal="center" vertical="center" wrapText="1"/>
      <protection/>
    </xf>
    <xf numFmtId="176" fontId="1" fillId="0" borderId="1" xfId="16" applyNumberFormat="1" applyFont="1" applyBorder="1" applyAlignment="1">
      <alignment horizontal="center" vertical="center" wrapText="1"/>
      <protection/>
    </xf>
    <xf numFmtId="49" fontId="1" fillId="0" borderId="1" xfId="16" applyNumberFormat="1" applyFont="1" applyFill="1" applyBorder="1" applyAlignment="1" applyProtection="1">
      <alignment vertical="center"/>
      <protection locked="0"/>
    </xf>
    <xf numFmtId="4" fontId="1" fillId="0" borderId="1" xfId="16" applyNumberFormat="1" applyFont="1" applyFill="1" applyBorder="1" applyAlignment="1" applyProtection="1">
      <alignment horizontal="right" vertical="center"/>
      <protection locked="0"/>
    </xf>
    <xf numFmtId="49" fontId="1" fillId="0" borderId="0" xfId="16" applyNumberFormat="1" applyFont="1" applyFill="1" applyBorder="1" applyAlignment="1" applyProtection="1">
      <alignment vertical="center"/>
      <protection/>
    </xf>
    <xf numFmtId="176" fontId="1" fillId="0" borderId="0" xfId="16" applyNumberFormat="1" applyFont="1" applyFill="1" applyBorder="1" applyAlignment="1" applyProtection="1">
      <alignment horizontal="right" vertical="center"/>
      <protection/>
    </xf>
    <xf numFmtId="4" fontId="1" fillId="0" borderId="0" xfId="16" applyNumberFormat="1" applyFont="1" applyFill="1" applyBorder="1" applyAlignment="1" applyProtection="1">
      <alignment horizontal="right" vertical="center"/>
      <protection/>
    </xf>
    <xf numFmtId="0" fontId="2" fillId="0" borderId="0" xfId="16" applyBorder="1">
      <alignment/>
      <protection/>
    </xf>
    <xf numFmtId="49" fontId="2" fillId="0" borderId="0" xfId="16" applyNumberFormat="1" applyBorder="1" applyAlignment="1">
      <alignment vertical="center"/>
      <protection/>
    </xf>
    <xf numFmtId="176" fontId="2" fillId="0" borderId="0" xfId="16" applyNumberFormat="1" applyBorder="1">
      <alignment/>
      <protection/>
    </xf>
    <xf numFmtId="49" fontId="2" fillId="0" borderId="0" xfId="16" applyNumberFormat="1" applyAlignment="1">
      <alignment vertical="center"/>
      <protection/>
    </xf>
    <xf numFmtId="177" fontId="5" fillId="0" borderId="0" xfId="0" applyNumberFormat="1" applyFont="1" applyAlignment="1">
      <alignment horizontal="left" vertical="center" wrapText="1"/>
    </xf>
    <xf numFmtId="177" fontId="5" fillId="0" borderId="0" xfId="0" applyNumberFormat="1" applyFont="1" applyAlignment="1">
      <alignment horizontal="right" vertical="center" wrapText="1"/>
    </xf>
    <xf numFmtId="0" fontId="1" fillId="0" borderId="1" xfId="17" applyFont="1" applyBorder="1" applyAlignment="1">
      <alignment horizontal="centerContinuous" vertical="center"/>
      <protection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49" fontId="4" fillId="0" borderId="0" xfId="16" applyNumberFormat="1" applyFont="1" applyFill="1" applyAlignment="1" applyProtection="1">
      <alignment horizontal="center" vertical="center"/>
      <protection/>
    </xf>
    <xf numFmtId="49" fontId="1" fillId="0" borderId="3" xfId="16" applyNumberFormat="1" applyFont="1" applyFill="1" applyBorder="1" applyAlignment="1" applyProtection="1">
      <alignment horizontal="center" vertical="center" wrapText="1"/>
      <protection/>
    </xf>
    <xf numFmtId="49" fontId="1" fillId="0" borderId="7" xfId="16" applyNumberFormat="1" applyFont="1" applyFill="1" applyBorder="1" applyAlignment="1" applyProtection="1">
      <alignment horizontal="center" vertical="center" wrapText="1"/>
      <protection/>
    </xf>
    <xf numFmtId="49" fontId="1" fillId="0" borderId="5" xfId="16" applyNumberFormat="1" applyFont="1" applyFill="1" applyBorder="1" applyAlignment="1" applyProtection="1">
      <alignment horizontal="center" vertical="center" wrapText="1"/>
      <protection/>
    </xf>
    <xf numFmtId="176" fontId="1" fillId="0" borderId="1" xfId="16" applyNumberFormat="1" applyFont="1" applyFill="1" applyBorder="1" applyAlignment="1" applyProtection="1">
      <alignment horizontal="center" vertical="center"/>
      <protection/>
    </xf>
    <xf numFmtId="176" fontId="1" fillId="0" borderId="2" xfId="16" applyNumberFormat="1" applyFont="1" applyFill="1" applyBorder="1" applyAlignment="1" applyProtection="1">
      <alignment horizontal="center" vertical="center"/>
      <protection/>
    </xf>
    <xf numFmtId="176" fontId="1" fillId="0" borderId="6" xfId="16" applyNumberFormat="1" applyFont="1" applyFill="1" applyBorder="1" applyAlignment="1" applyProtection="1">
      <alignment horizontal="center" vertical="center"/>
      <protection/>
    </xf>
    <xf numFmtId="176" fontId="1" fillId="0" borderId="4" xfId="16" applyNumberFormat="1" applyFont="1" applyFill="1" applyBorder="1" applyAlignment="1" applyProtection="1">
      <alignment horizontal="center" vertical="center"/>
      <protection/>
    </xf>
    <xf numFmtId="176" fontId="1" fillId="0" borderId="1" xfId="16" applyNumberFormat="1" applyFont="1" applyFill="1" applyBorder="1" applyAlignment="1" applyProtection="1">
      <alignment horizontal="center" vertical="center" wrapText="1"/>
      <protection/>
    </xf>
    <xf numFmtId="0" fontId="1" fillId="0" borderId="1" xfId="16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Alignment="1">
      <alignment horizontal="center" vertical="center" wrapText="1"/>
    </xf>
    <xf numFmtId="0" fontId="6" fillId="0" borderId="0" xfId="17" applyFont="1" applyBorder="1" applyAlignment="1" applyProtection="1">
      <alignment horizontal="center" vertical="center"/>
      <protection/>
    </xf>
    <xf numFmtId="0" fontId="5" fillId="0" borderId="8" xfId="17" applyFont="1" applyBorder="1" applyAlignment="1">
      <alignment horizontal="left" vertical="center"/>
      <protection/>
    </xf>
    <xf numFmtId="0" fontId="8" fillId="0" borderId="8" xfId="17" applyFont="1" applyBorder="1" applyAlignment="1">
      <alignment horizontal="left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5" fillId="0" borderId="8" xfId="17" applyFont="1" applyBorder="1" applyAlignment="1">
      <alignment horizontal="right" vertical="center"/>
      <protection/>
    </xf>
    <xf numFmtId="0" fontId="5" fillId="0" borderId="0" xfId="17" applyFont="1" applyAlignment="1">
      <alignment horizontal="right"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1" fillId="0" borderId="1" xfId="17" applyNumberFormat="1" applyFont="1" applyFill="1" applyBorder="1" applyAlignment="1" applyProtection="1">
      <alignment horizontal="centerContinuous" vertical="center"/>
      <protection/>
    </xf>
    <xf numFmtId="0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3" xfId="17" applyFont="1" applyBorder="1" applyAlignment="1">
      <alignment horizontal="center" vertical="center"/>
      <protection/>
    </xf>
    <xf numFmtId="0" fontId="5" fillId="0" borderId="7" xfId="17" applyFont="1" applyBorder="1" applyAlignment="1">
      <alignment horizontal="center" vertical="center" wrapText="1"/>
      <protection/>
    </xf>
    <xf numFmtId="177" fontId="1" fillId="0" borderId="1" xfId="17" applyNumberFormat="1" applyFont="1" applyFill="1" applyBorder="1" applyAlignment="1" applyProtection="1">
      <alignment horizontal="centerContinuous" vertical="center"/>
      <protection/>
    </xf>
    <xf numFmtId="0" fontId="5" fillId="0" borderId="7" xfId="17" applyFont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 wrapText="1"/>
      <protection/>
    </xf>
    <xf numFmtId="177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" fillId="0" borderId="1" xfId="23" applyNumberFormat="1" applyFont="1" applyFill="1" applyBorder="1" applyAlignment="1" applyProtection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1" xfId="17" applyFont="1" applyBorder="1" applyAlignment="1" applyProtection="1">
      <alignment vertical="center" wrapText="1"/>
      <protection locked="0"/>
    </xf>
    <xf numFmtId="176" fontId="5" fillId="0" borderId="1" xfId="17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常规_001" xfId="16"/>
    <cellStyle name="常规_Sheet1" xfId="17"/>
    <cellStyle name="Currency" xfId="18"/>
    <cellStyle name="Currency [0]" xfId="19"/>
    <cellStyle name="Comma" xfId="20"/>
    <cellStyle name="Comma [0]" xfId="21"/>
    <cellStyle name="千位分隔[0]_001" xfId="22"/>
    <cellStyle name="千位分隔[0]_Shee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IV16384"/>
    </sheetView>
  </sheetViews>
  <sheetFormatPr defaultColWidth="9.00390625" defaultRowHeight="14.25"/>
  <cols>
    <col min="1" max="1" width="34.00390625" style="0" customWidth="1"/>
    <col min="2" max="2" width="10.375" style="0" customWidth="1"/>
    <col min="3" max="3" width="25.50390625" style="0" customWidth="1"/>
    <col min="4" max="4" width="14.875" style="0" customWidth="1"/>
    <col min="5" max="5" width="26.875" style="0" customWidth="1"/>
    <col min="6" max="6" width="18.50390625" style="0" customWidth="1"/>
  </cols>
  <sheetData>
    <row r="1" spans="1:6" ht="14.25">
      <c r="A1" s="1" t="s">
        <v>0</v>
      </c>
      <c r="B1" s="2"/>
      <c r="C1" s="2"/>
      <c r="D1" s="2"/>
      <c r="E1" s="3"/>
      <c r="F1" s="2" t="s">
        <v>1</v>
      </c>
    </row>
    <row r="2" spans="1:6" ht="18.75">
      <c r="A2" s="67" t="s">
        <v>2</v>
      </c>
      <c r="B2" s="67"/>
      <c r="C2" s="67"/>
      <c r="D2" s="67"/>
      <c r="E2" s="67"/>
      <c r="F2" s="67"/>
    </row>
    <row r="3" spans="1:6" ht="14.25">
      <c r="A3" s="4" t="s">
        <v>3</v>
      </c>
      <c r="B3" s="5"/>
      <c r="C3" s="5"/>
      <c r="D3" s="2"/>
      <c r="E3" s="3"/>
      <c r="F3" s="2" t="s">
        <v>4</v>
      </c>
    </row>
    <row r="4" spans="1:6" ht="21" customHeight="1">
      <c r="A4" s="6" t="s">
        <v>5</v>
      </c>
      <c r="B4" s="7"/>
      <c r="C4" s="7" t="s">
        <v>6</v>
      </c>
      <c r="D4" s="7"/>
      <c r="E4" s="68" t="s">
        <v>7</v>
      </c>
      <c r="F4" s="68"/>
    </row>
    <row r="5" spans="1:6" ht="22.5" customHeight="1">
      <c r="A5" s="9" t="s">
        <v>8</v>
      </c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</row>
    <row r="6" spans="1:6" ht="18.75" customHeight="1">
      <c r="A6" s="10" t="s">
        <v>11</v>
      </c>
      <c r="B6" s="11">
        <v>719.48</v>
      </c>
      <c r="C6" s="12" t="s">
        <v>12</v>
      </c>
      <c r="D6" s="11">
        <f>SUM(D7:D9)</f>
        <v>678.48</v>
      </c>
      <c r="E6" s="13" t="s">
        <v>13</v>
      </c>
      <c r="F6" s="14"/>
    </row>
    <row r="7" spans="1:6" ht="18.75" customHeight="1">
      <c r="A7" s="10" t="s">
        <v>14</v>
      </c>
      <c r="B7" s="14">
        <v>719.48</v>
      </c>
      <c r="C7" s="12" t="s">
        <v>15</v>
      </c>
      <c r="D7" s="11">
        <v>504.19</v>
      </c>
      <c r="E7" s="13" t="s">
        <v>16</v>
      </c>
      <c r="F7" s="14"/>
    </row>
    <row r="8" spans="1:6" ht="18.75" customHeight="1">
      <c r="A8" s="15" t="s">
        <v>17</v>
      </c>
      <c r="B8" s="14">
        <v>678.48</v>
      </c>
      <c r="C8" s="16" t="s">
        <v>18</v>
      </c>
      <c r="D8" s="11">
        <v>113.79</v>
      </c>
      <c r="E8" s="13" t="s">
        <v>19</v>
      </c>
      <c r="F8" s="14"/>
    </row>
    <row r="9" spans="1:6" ht="20.25" customHeight="1">
      <c r="A9" s="17" t="s">
        <v>20</v>
      </c>
      <c r="B9" s="14">
        <v>41</v>
      </c>
      <c r="C9" s="16" t="s">
        <v>21</v>
      </c>
      <c r="D9" s="11">
        <v>60.5</v>
      </c>
      <c r="E9" s="13" t="s">
        <v>22</v>
      </c>
      <c r="F9" s="14">
        <v>658.98</v>
      </c>
    </row>
    <row r="10" spans="1:6" ht="18.75" customHeight="1">
      <c r="A10" s="18" t="s">
        <v>23</v>
      </c>
      <c r="B10" s="14"/>
      <c r="C10" s="16" t="s">
        <v>24</v>
      </c>
      <c r="D10" s="11">
        <f>SUM(D11:D21)</f>
        <v>41</v>
      </c>
      <c r="E10" s="13" t="s">
        <v>25</v>
      </c>
      <c r="F10" s="14"/>
    </row>
    <row r="11" spans="1:6" ht="18.75" customHeight="1">
      <c r="A11" s="18" t="s">
        <v>26</v>
      </c>
      <c r="B11" s="11">
        <f>SUM(B12:B17)</f>
        <v>0</v>
      </c>
      <c r="C11" s="16" t="s">
        <v>15</v>
      </c>
      <c r="D11" s="11"/>
      <c r="E11" s="13" t="s">
        <v>27</v>
      </c>
      <c r="F11" s="14"/>
    </row>
    <row r="12" spans="1:6" ht="18.75" customHeight="1">
      <c r="A12" s="18" t="s">
        <v>28</v>
      </c>
      <c r="B12" s="14"/>
      <c r="C12" s="16" t="s">
        <v>29</v>
      </c>
      <c r="D12" s="11">
        <v>41</v>
      </c>
      <c r="E12" s="13" t="s">
        <v>30</v>
      </c>
      <c r="F12" s="14"/>
    </row>
    <row r="13" spans="1:6" ht="18.75" customHeight="1">
      <c r="A13" s="18" t="s">
        <v>31</v>
      </c>
      <c r="B13" s="14"/>
      <c r="C13" s="16" t="s">
        <v>21</v>
      </c>
      <c r="D13" s="11"/>
      <c r="E13" s="13" t="s">
        <v>32</v>
      </c>
      <c r="F13" s="14"/>
    </row>
    <row r="14" spans="1:6" ht="18.75" customHeight="1">
      <c r="A14" s="18" t="s">
        <v>33</v>
      </c>
      <c r="B14" s="14"/>
      <c r="C14" s="16" t="s">
        <v>34</v>
      </c>
      <c r="D14" s="11"/>
      <c r="E14" s="13" t="s">
        <v>35</v>
      </c>
      <c r="F14" s="14"/>
    </row>
    <row r="15" spans="1:6" ht="18.75" customHeight="1">
      <c r="A15" s="18" t="s">
        <v>36</v>
      </c>
      <c r="B15" s="14"/>
      <c r="C15" s="16" t="s">
        <v>37</v>
      </c>
      <c r="D15" s="11"/>
      <c r="E15" s="13" t="s">
        <v>38</v>
      </c>
      <c r="F15" s="14"/>
    </row>
    <row r="16" spans="1:6" ht="18.75" customHeight="1">
      <c r="A16" s="18" t="s">
        <v>39</v>
      </c>
      <c r="B16" s="14"/>
      <c r="C16" s="16" t="s">
        <v>40</v>
      </c>
      <c r="D16" s="11"/>
      <c r="E16" s="13" t="s">
        <v>41</v>
      </c>
      <c r="F16" s="14"/>
    </row>
    <row r="17" spans="1:6" ht="18.75" customHeight="1">
      <c r="A17" s="18" t="s">
        <v>42</v>
      </c>
      <c r="B17" s="14"/>
      <c r="C17" s="16" t="s">
        <v>43</v>
      </c>
      <c r="D17" s="11"/>
      <c r="E17" s="13" t="s">
        <v>44</v>
      </c>
      <c r="F17" s="14"/>
    </row>
    <row r="18" spans="1:6" ht="18.75" customHeight="1">
      <c r="A18" s="18" t="s">
        <v>45</v>
      </c>
      <c r="B18" s="11"/>
      <c r="C18" s="16" t="s">
        <v>46</v>
      </c>
      <c r="D18" s="14"/>
      <c r="E18" s="13" t="s">
        <v>47</v>
      </c>
      <c r="F18" s="14"/>
    </row>
    <row r="19" spans="1:6" ht="18.75" customHeight="1">
      <c r="A19" s="18" t="s">
        <v>48</v>
      </c>
      <c r="B19" s="19"/>
      <c r="C19" s="20" t="s">
        <v>49</v>
      </c>
      <c r="D19" s="11"/>
      <c r="E19" s="21" t="s">
        <v>50</v>
      </c>
      <c r="F19" s="14"/>
    </row>
    <row r="20" spans="1:6" ht="18.75" customHeight="1">
      <c r="A20" s="18" t="s">
        <v>51</v>
      </c>
      <c r="B20" s="11"/>
      <c r="C20" s="20" t="s">
        <v>52</v>
      </c>
      <c r="D20" s="22"/>
      <c r="E20" s="21" t="s">
        <v>53</v>
      </c>
      <c r="F20" s="14"/>
    </row>
    <row r="21" spans="1:6" ht="18.75" customHeight="1">
      <c r="A21" s="18"/>
      <c r="B21" s="14"/>
      <c r="C21" s="20" t="s">
        <v>54</v>
      </c>
      <c r="D21" s="11"/>
      <c r="E21" s="21" t="s">
        <v>55</v>
      </c>
      <c r="F21" s="14"/>
    </row>
    <row r="22" spans="1:6" ht="18.75" customHeight="1">
      <c r="A22" s="18"/>
      <c r="B22" s="14"/>
      <c r="C22" s="23"/>
      <c r="D22" s="24"/>
      <c r="E22" s="21" t="s">
        <v>56</v>
      </c>
      <c r="F22" s="14"/>
    </row>
    <row r="23" spans="1:6" ht="18.75" customHeight="1">
      <c r="A23" s="18"/>
      <c r="B23" s="11"/>
      <c r="C23" s="12" t="s">
        <v>57</v>
      </c>
      <c r="D23" s="11"/>
      <c r="E23" s="25" t="s">
        <v>58</v>
      </c>
      <c r="F23" s="14"/>
    </row>
    <row r="24" spans="1:6" ht="18.75" customHeight="1">
      <c r="A24" s="10"/>
      <c r="B24" s="11"/>
      <c r="C24" s="12"/>
      <c r="D24" s="11"/>
      <c r="E24" s="25" t="s">
        <v>59</v>
      </c>
      <c r="F24" s="14"/>
    </row>
    <row r="25" spans="1:6" ht="18.75" customHeight="1">
      <c r="A25" s="10"/>
      <c r="B25" s="11"/>
      <c r="C25" s="12"/>
      <c r="D25" s="11"/>
      <c r="E25" s="25" t="s">
        <v>60</v>
      </c>
      <c r="F25" s="14">
        <v>60.5</v>
      </c>
    </row>
    <row r="26" spans="1:6" ht="18.75" customHeight="1">
      <c r="A26" s="10"/>
      <c r="B26" s="11"/>
      <c r="C26" s="12"/>
      <c r="D26" s="11"/>
      <c r="E26" s="25" t="s">
        <v>61</v>
      </c>
      <c r="F26" s="14"/>
    </row>
    <row r="27" spans="1:6" ht="18.75" customHeight="1">
      <c r="A27" s="10"/>
      <c r="B27" s="11"/>
      <c r="C27" s="12"/>
      <c r="D27" s="11"/>
      <c r="E27" s="25" t="s">
        <v>62</v>
      </c>
      <c r="F27" s="14"/>
    </row>
    <row r="28" spans="1:6" ht="18.75" customHeight="1">
      <c r="A28" s="10"/>
      <c r="B28" s="11"/>
      <c r="C28" s="12"/>
      <c r="D28" s="11"/>
      <c r="E28" s="25" t="s">
        <v>63</v>
      </c>
      <c r="F28" s="14"/>
    </row>
    <row r="29" spans="1:6" ht="18.75" customHeight="1">
      <c r="A29" s="10"/>
      <c r="B29" s="11"/>
      <c r="C29" s="12"/>
      <c r="D29" s="11"/>
      <c r="E29" s="25" t="s">
        <v>64</v>
      </c>
      <c r="F29" s="14"/>
    </row>
    <row r="30" spans="1:6" ht="18.75" customHeight="1">
      <c r="A30" s="10"/>
      <c r="B30" s="11"/>
      <c r="C30" s="12"/>
      <c r="D30" s="11"/>
      <c r="E30" s="25" t="s">
        <v>65</v>
      </c>
      <c r="F30" s="14"/>
    </row>
    <row r="31" spans="1:6" ht="18.75" customHeight="1">
      <c r="A31" s="10"/>
      <c r="B31" s="11"/>
      <c r="C31" s="12"/>
      <c r="D31" s="11"/>
      <c r="F31" s="14"/>
    </row>
    <row r="32" spans="1:6" ht="18.75" customHeight="1">
      <c r="A32" s="9" t="s">
        <v>66</v>
      </c>
      <c r="B32" s="11">
        <f>SUM(B6,B11,B18,B19,B20)</f>
        <v>719.48</v>
      </c>
      <c r="C32" s="26" t="s">
        <v>67</v>
      </c>
      <c r="D32" s="11">
        <f>SUM(D6,D10,D23)</f>
        <v>719.48</v>
      </c>
      <c r="E32" s="27" t="s">
        <v>68</v>
      </c>
      <c r="F32" s="11">
        <f>SUM(F6:F31)</f>
        <v>719.48</v>
      </c>
    </row>
    <row r="33" spans="1:6" ht="18.75" customHeight="1">
      <c r="A33" s="10" t="s">
        <v>69</v>
      </c>
      <c r="B33" s="11"/>
      <c r="C33" s="12" t="s">
        <v>70</v>
      </c>
      <c r="D33" s="11"/>
      <c r="E33" s="26"/>
      <c r="F33" s="28"/>
    </row>
    <row r="34" spans="1:6" ht="18.75" customHeight="1">
      <c r="A34" s="10" t="s">
        <v>71</v>
      </c>
      <c r="B34" s="11"/>
      <c r="C34" s="12" t="s">
        <v>72</v>
      </c>
      <c r="D34" s="14">
        <f>SUM(D35)</f>
        <v>0</v>
      </c>
      <c r="E34" s="29"/>
      <c r="F34" s="30"/>
    </row>
    <row r="35" spans="1:6" ht="18.75" customHeight="1">
      <c r="A35" s="10" t="s">
        <v>73</v>
      </c>
      <c r="B35" s="11"/>
      <c r="C35" s="27" t="s">
        <v>74</v>
      </c>
      <c r="D35" s="11"/>
      <c r="E35" s="31" t="s">
        <v>74</v>
      </c>
      <c r="F35" s="11"/>
    </row>
    <row r="36" spans="1:6" ht="18.75" customHeight="1">
      <c r="A36" s="10" t="s">
        <v>75</v>
      </c>
      <c r="B36" s="11">
        <f>SUM(B37:B39)</f>
        <v>0</v>
      </c>
      <c r="C36" s="26"/>
      <c r="D36" s="19"/>
      <c r="E36" s="29"/>
      <c r="F36" s="28"/>
    </row>
    <row r="37" spans="1:6" ht="18.75" customHeight="1">
      <c r="A37" s="10" t="s">
        <v>76</v>
      </c>
      <c r="B37" s="11"/>
      <c r="C37" s="26"/>
      <c r="D37" s="11"/>
      <c r="E37" s="10"/>
      <c r="F37" s="11"/>
    </row>
    <row r="38" spans="1:6" ht="18.75" customHeight="1">
      <c r="A38" s="10" t="s">
        <v>77</v>
      </c>
      <c r="B38" s="11"/>
      <c r="C38" s="26"/>
      <c r="D38" s="11"/>
      <c r="E38" s="29"/>
      <c r="F38" s="32"/>
    </row>
    <row r="39" spans="1:6" ht="18.75" customHeight="1">
      <c r="A39" s="10" t="s">
        <v>78</v>
      </c>
      <c r="B39" s="11"/>
      <c r="C39" s="26"/>
      <c r="D39" s="14"/>
      <c r="E39" s="29"/>
      <c r="F39" s="30"/>
    </row>
    <row r="40" spans="1:6" ht="18.75" customHeight="1">
      <c r="A40" s="9" t="s">
        <v>79</v>
      </c>
      <c r="B40" s="11">
        <f>SUM(B32,B33,B34,B35,B36)</f>
        <v>719.48</v>
      </c>
      <c r="C40" s="33" t="s">
        <v>80</v>
      </c>
      <c r="D40" s="11">
        <f>SUM(D32,D33,D34)</f>
        <v>719.48</v>
      </c>
      <c r="E40" s="34" t="s">
        <v>80</v>
      </c>
      <c r="F40" s="11">
        <f>F32+F35</f>
        <v>719.48</v>
      </c>
    </row>
  </sheetData>
  <mergeCells count="2">
    <mergeCell ref="A2:F2"/>
    <mergeCell ref="E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E20" sqref="E20"/>
    </sheetView>
  </sheetViews>
  <sheetFormatPr defaultColWidth="6.875" defaultRowHeight="12.75" customHeight="1"/>
  <cols>
    <col min="1" max="1" width="20.625" style="59" bestFit="1" customWidth="1"/>
    <col min="2" max="3" width="6.75390625" style="37" bestFit="1" customWidth="1"/>
    <col min="4" max="4" width="10.50390625" style="37" bestFit="1" customWidth="1"/>
    <col min="5" max="5" width="11.375" style="37" bestFit="1" customWidth="1"/>
    <col min="6" max="6" width="15.00390625" style="37" bestFit="1" customWidth="1"/>
    <col min="7" max="7" width="11.375" style="37" bestFit="1" customWidth="1"/>
    <col min="8" max="9" width="9.625" style="37" bestFit="1" customWidth="1"/>
    <col min="10" max="10" width="25.75390625" style="37" bestFit="1" customWidth="1"/>
    <col min="11" max="11" width="11.375" style="39" bestFit="1" customWidth="1"/>
    <col min="12" max="16384" width="6.875" style="39" customWidth="1"/>
  </cols>
  <sheetData>
    <row r="1" spans="1:11" ht="21.75" customHeight="1">
      <c r="A1" s="35" t="s">
        <v>0</v>
      </c>
      <c r="B1" s="36"/>
      <c r="C1" s="36"/>
      <c r="D1" s="36"/>
      <c r="E1" s="36"/>
      <c r="G1" s="36"/>
      <c r="H1" s="36"/>
      <c r="I1" s="36"/>
      <c r="J1" s="36"/>
      <c r="K1" s="38" t="s">
        <v>81</v>
      </c>
    </row>
    <row r="2" spans="1:11" ht="26.25" customHeight="1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4.25" customHeight="1">
      <c r="A3" s="40"/>
      <c r="B3" s="41"/>
      <c r="C3" s="41"/>
      <c r="D3" s="41"/>
      <c r="E3" s="41"/>
      <c r="G3" s="42"/>
      <c r="H3" s="42"/>
      <c r="I3" s="42"/>
      <c r="J3" s="42"/>
      <c r="K3" s="43"/>
    </row>
    <row r="4" spans="1:11" ht="15" customHeight="1">
      <c r="A4" s="44" t="s">
        <v>3</v>
      </c>
      <c r="B4" s="36"/>
      <c r="C4" s="36"/>
      <c r="D4" s="36"/>
      <c r="E4" s="36"/>
      <c r="F4" s="45"/>
      <c r="G4" s="36"/>
      <c r="H4" s="36"/>
      <c r="I4" s="36"/>
      <c r="J4" s="36"/>
      <c r="K4" s="38" t="s">
        <v>4</v>
      </c>
    </row>
    <row r="5" spans="1:11" ht="21.75" customHeight="1">
      <c r="A5" s="70" t="s">
        <v>83</v>
      </c>
      <c r="B5" s="73" t="s">
        <v>84</v>
      </c>
      <c r="C5" s="74" t="s">
        <v>85</v>
      </c>
      <c r="D5" s="75"/>
      <c r="E5" s="75"/>
      <c r="F5" s="76"/>
      <c r="G5" s="77" t="s">
        <v>86</v>
      </c>
      <c r="H5" s="74" t="s">
        <v>87</v>
      </c>
      <c r="I5" s="75"/>
      <c r="J5" s="75"/>
      <c r="K5" s="76"/>
    </row>
    <row r="6" spans="1:11" ht="21.75" customHeight="1">
      <c r="A6" s="71"/>
      <c r="B6" s="73"/>
      <c r="C6" s="47" t="s">
        <v>88</v>
      </c>
      <c r="D6" s="47"/>
      <c r="E6" s="47"/>
      <c r="F6" s="77" t="s">
        <v>89</v>
      </c>
      <c r="G6" s="77"/>
      <c r="H6" s="48" t="s">
        <v>90</v>
      </c>
      <c r="I6" s="47"/>
      <c r="J6" s="77" t="s">
        <v>91</v>
      </c>
      <c r="K6" s="78" t="s">
        <v>92</v>
      </c>
    </row>
    <row r="7" spans="1:11" ht="37.5" customHeight="1">
      <c r="A7" s="72"/>
      <c r="B7" s="73"/>
      <c r="C7" s="46" t="s">
        <v>93</v>
      </c>
      <c r="D7" s="49" t="s">
        <v>94</v>
      </c>
      <c r="E7" s="49" t="s">
        <v>95</v>
      </c>
      <c r="F7" s="77"/>
      <c r="G7" s="77"/>
      <c r="H7" s="50" t="s">
        <v>96</v>
      </c>
      <c r="I7" s="50" t="s">
        <v>97</v>
      </c>
      <c r="J7" s="77"/>
      <c r="K7" s="78"/>
    </row>
    <row r="8" spans="1:11" ht="16.5" customHeight="1">
      <c r="A8" s="51" t="s">
        <v>98</v>
      </c>
      <c r="B8" s="52">
        <v>678.48</v>
      </c>
      <c r="C8" s="52">
        <v>678.48</v>
      </c>
      <c r="D8" s="52">
        <v>678.48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</row>
    <row r="9" spans="1:11" ht="16.5" customHeight="1">
      <c r="A9" s="51" t="s">
        <v>99</v>
      </c>
      <c r="B9" s="52">
        <v>678.48</v>
      </c>
      <c r="C9" s="52">
        <v>678.48</v>
      </c>
      <c r="D9" s="52">
        <v>678.48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</row>
    <row r="10" spans="1:11" ht="16.5" customHeight="1">
      <c r="A10" s="51" t="s">
        <v>100</v>
      </c>
      <c r="B10" s="52">
        <v>9.58</v>
      </c>
      <c r="C10" s="52">
        <v>9.58</v>
      </c>
      <c r="D10" s="52">
        <v>9.58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</row>
    <row r="11" spans="1:11" ht="16.5" customHeight="1">
      <c r="A11" s="51" t="s">
        <v>101</v>
      </c>
      <c r="B11" s="52">
        <v>38</v>
      </c>
      <c r="C11" s="52">
        <v>38</v>
      </c>
      <c r="D11" s="52">
        <v>38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</row>
    <row r="12" spans="1:11" ht="16.5" customHeight="1">
      <c r="A12" s="51" t="s">
        <v>102</v>
      </c>
      <c r="B12" s="52">
        <v>20</v>
      </c>
      <c r="C12" s="52">
        <v>20</v>
      </c>
      <c r="D12" s="52">
        <v>20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</row>
    <row r="13" spans="1:11" ht="16.5" customHeight="1">
      <c r="A13" s="51" t="s">
        <v>103</v>
      </c>
      <c r="B13" s="52">
        <v>35.52</v>
      </c>
      <c r="C13" s="52">
        <v>35.52</v>
      </c>
      <c r="D13" s="52">
        <v>35.52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</row>
    <row r="14" spans="1:11" ht="16.5" customHeight="1">
      <c r="A14" s="51" t="s">
        <v>104</v>
      </c>
      <c r="B14" s="52">
        <v>8.04</v>
      </c>
      <c r="C14" s="52">
        <v>8.04</v>
      </c>
      <c r="D14" s="52">
        <v>8.04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</row>
    <row r="15" spans="1:11" ht="16.5" customHeight="1">
      <c r="A15" s="51" t="s">
        <v>105</v>
      </c>
      <c r="B15" s="52">
        <v>2</v>
      </c>
      <c r="C15" s="52">
        <v>2</v>
      </c>
      <c r="D15" s="52">
        <v>2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</row>
    <row r="16" spans="1:11" ht="16.5" customHeight="1">
      <c r="A16" s="51" t="s">
        <v>106</v>
      </c>
      <c r="B16" s="52">
        <v>0.99</v>
      </c>
      <c r="C16" s="52">
        <v>0.99</v>
      </c>
      <c r="D16" s="52">
        <v>0.99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</row>
    <row r="17" spans="1:11" ht="16.5" customHeight="1">
      <c r="A17" s="51" t="s">
        <v>107</v>
      </c>
      <c r="B17" s="52">
        <v>1.24</v>
      </c>
      <c r="C17" s="52">
        <v>1.24</v>
      </c>
      <c r="D17" s="52">
        <v>1.24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</row>
    <row r="18" spans="1:11" ht="16.5" customHeight="1">
      <c r="A18" s="51" t="s">
        <v>108</v>
      </c>
      <c r="B18" s="52">
        <v>5</v>
      </c>
      <c r="C18" s="52">
        <v>5</v>
      </c>
      <c r="D18" s="52">
        <v>5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</row>
    <row r="19" spans="1:11" ht="16.5" customHeight="1">
      <c r="A19" s="51" t="s">
        <v>109</v>
      </c>
      <c r="B19" s="52">
        <v>3</v>
      </c>
      <c r="C19" s="52">
        <v>3</v>
      </c>
      <c r="D19" s="52">
        <v>3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</row>
    <row r="20" spans="1:11" ht="16.5" customHeight="1">
      <c r="A20" s="51" t="s">
        <v>110</v>
      </c>
      <c r="B20" s="52">
        <v>60.5</v>
      </c>
      <c r="C20" s="52">
        <v>60.5</v>
      </c>
      <c r="D20" s="52">
        <v>60.5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</row>
    <row r="21" spans="1:11" ht="16.5" customHeight="1">
      <c r="A21" s="51" t="s">
        <v>111</v>
      </c>
      <c r="B21" s="52">
        <v>115.49</v>
      </c>
      <c r="C21" s="52">
        <v>115.49</v>
      </c>
      <c r="D21" s="52">
        <v>115.49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</row>
    <row r="22" spans="1:11" ht="16.5" customHeight="1">
      <c r="A22" s="51" t="s">
        <v>112</v>
      </c>
      <c r="B22" s="52">
        <v>346.56</v>
      </c>
      <c r="C22" s="52">
        <v>346.56</v>
      </c>
      <c r="D22" s="52">
        <v>346.56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</row>
    <row r="23" spans="1:11" ht="16.5" customHeight="1">
      <c r="A23" s="51" t="s">
        <v>113</v>
      </c>
      <c r="B23" s="52">
        <v>32.56</v>
      </c>
      <c r="C23" s="52">
        <v>32.56</v>
      </c>
      <c r="D23" s="52">
        <v>32.56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</row>
    <row r="24" spans="1:10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6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6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6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6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6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6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6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2" ht="16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5"/>
      <c r="L32" s="56"/>
    </row>
    <row r="33" spans="1:12" ht="16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5"/>
      <c r="L33" s="56"/>
    </row>
    <row r="34" spans="1:12" ht="16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5"/>
      <c r="L34" s="56"/>
    </row>
    <row r="35" spans="1:12" ht="16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5"/>
      <c r="L35" s="56"/>
    </row>
    <row r="36" spans="1:12" ht="16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5"/>
      <c r="L36" s="56"/>
    </row>
    <row r="37" spans="1:12" ht="16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5"/>
      <c r="L37" s="56"/>
    </row>
    <row r="38" spans="1:12" ht="16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5"/>
      <c r="L38" s="56"/>
    </row>
    <row r="39" spans="1:12" ht="12.75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6"/>
      <c r="L39" s="56"/>
    </row>
    <row r="40" spans="1:12" ht="12.7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6"/>
      <c r="L40" s="56"/>
    </row>
    <row r="41" spans="1:12" ht="12.7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6"/>
      <c r="L41" s="56"/>
    </row>
    <row r="42" spans="1:12" ht="12.75" customHeight="1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6"/>
      <c r="L42" s="56"/>
    </row>
  </sheetData>
  <mergeCells count="9">
    <mergeCell ref="A2:K2"/>
    <mergeCell ref="A5:A7"/>
    <mergeCell ref="B5:B7"/>
    <mergeCell ref="C5:F5"/>
    <mergeCell ref="G5:G7"/>
    <mergeCell ref="H5:K5"/>
    <mergeCell ref="F6:F7"/>
    <mergeCell ref="J6:J7"/>
    <mergeCell ref="K6:K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C24" sqref="C24"/>
    </sheetView>
  </sheetViews>
  <sheetFormatPr defaultColWidth="9.00390625" defaultRowHeight="14.25"/>
  <cols>
    <col min="1" max="1" width="11.375" style="0" bestFit="1" customWidth="1"/>
    <col min="2" max="2" width="26.625" style="0" bestFit="1" customWidth="1"/>
    <col min="3" max="3" width="27.75390625" style="0" bestFit="1" customWidth="1"/>
    <col min="4" max="4" width="8.00390625" style="0" bestFit="1" customWidth="1"/>
    <col min="5" max="6" width="6.75390625" style="0" bestFit="1" customWidth="1"/>
    <col min="7" max="8" width="8.00390625" style="0" bestFit="1" customWidth="1"/>
    <col min="9" max="9" width="15.00390625" style="0" bestFit="1" customWidth="1"/>
    <col min="10" max="10" width="11.375" style="0" bestFit="1" customWidth="1"/>
    <col min="11" max="12" width="8.00390625" style="0" bestFit="1" customWidth="1"/>
    <col min="13" max="13" width="25.75390625" style="0" bestFit="1" customWidth="1"/>
    <col min="14" max="14" width="11.375" style="0" bestFit="1" customWidth="1"/>
    <col min="15" max="15" width="15.00390625" style="0" bestFit="1" customWidth="1"/>
  </cols>
  <sheetData>
    <row r="1" spans="1:15" ht="22.5">
      <c r="A1" s="80" t="s">
        <v>126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4.25">
      <c r="A2" s="81" t="s">
        <v>3</v>
      </c>
      <c r="B2" s="82"/>
      <c r="C2" s="82"/>
      <c r="D2" s="82"/>
      <c r="E2" s="82"/>
      <c r="F2" s="83"/>
      <c r="G2" s="83"/>
      <c r="H2" s="83"/>
      <c r="I2" s="83"/>
      <c r="J2" s="83"/>
      <c r="K2" s="83"/>
      <c r="L2" s="83"/>
      <c r="M2" s="83"/>
      <c r="N2" s="84"/>
      <c r="O2" s="85" t="s">
        <v>117</v>
      </c>
    </row>
    <row r="3" spans="1:15" ht="17.25" customHeight="1">
      <c r="A3" s="86" t="s">
        <v>127</v>
      </c>
      <c r="B3" s="86" t="s">
        <v>128</v>
      </c>
      <c r="C3" s="87" t="s">
        <v>129</v>
      </c>
      <c r="D3" s="87" t="s">
        <v>130</v>
      </c>
      <c r="E3" s="88" t="s">
        <v>98</v>
      </c>
      <c r="F3" s="89" t="s">
        <v>131</v>
      </c>
      <c r="G3" s="89"/>
      <c r="H3" s="89"/>
      <c r="I3" s="89"/>
      <c r="J3" s="90" t="s">
        <v>86</v>
      </c>
      <c r="K3" s="89" t="s">
        <v>132</v>
      </c>
      <c r="L3" s="89"/>
      <c r="M3" s="89"/>
      <c r="N3" s="89"/>
      <c r="O3" s="91" t="s">
        <v>133</v>
      </c>
    </row>
    <row r="4" spans="1:15" ht="18" customHeight="1">
      <c r="A4" s="86"/>
      <c r="B4" s="86"/>
      <c r="C4" s="87"/>
      <c r="D4" s="87"/>
      <c r="E4" s="92"/>
      <c r="F4" s="93" t="s">
        <v>88</v>
      </c>
      <c r="G4" s="93"/>
      <c r="H4" s="93"/>
      <c r="I4" s="90" t="s">
        <v>89</v>
      </c>
      <c r="J4" s="90"/>
      <c r="K4" s="62" t="s">
        <v>90</v>
      </c>
      <c r="L4" s="89"/>
      <c r="M4" s="90" t="s">
        <v>91</v>
      </c>
      <c r="N4" s="90" t="s">
        <v>92</v>
      </c>
      <c r="O4" s="94"/>
    </row>
    <row r="5" spans="1:15" ht="49.5" customHeight="1">
      <c r="A5" s="86"/>
      <c r="B5" s="86"/>
      <c r="C5" s="87"/>
      <c r="D5" s="87"/>
      <c r="E5" s="95"/>
      <c r="F5" s="96" t="s">
        <v>93</v>
      </c>
      <c r="G5" s="97" t="s">
        <v>94</v>
      </c>
      <c r="H5" s="97" t="s">
        <v>134</v>
      </c>
      <c r="I5" s="90"/>
      <c r="J5" s="90"/>
      <c r="K5" s="98" t="s">
        <v>96</v>
      </c>
      <c r="L5" s="98" t="s">
        <v>97</v>
      </c>
      <c r="M5" s="90"/>
      <c r="N5" s="90"/>
      <c r="O5" s="99"/>
    </row>
    <row r="6" spans="1:15" ht="14.25">
      <c r="A6" s="100" t="s">
        <v>135</v>
      </c>
      <c r="B6" s="100" t="s">
        <v>136</v>
      </c>
      <c r="C6" s="100" t="s">
        <v>137</v>
      </c>
      <c r="D6" s="100" t="s">
        <v>138</v>
      </c>
      <c r="E6" s="101">
        <v>16</v>
      </c>
      <c r="F6" s="101">
        <v>16</v>
      </c>
      <c r="G6" s="101">
        <v>0</v>
      </c>
      <c r="H6" s="101">
        <v>16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0" t="s">
        <v>139</v>
      </c>
    </row>
    <row r="7" spans="1:15" ht="14.25">
      <c r="A7" s="100" t="s">
        <v>135</v>
      </c>
      <c r="B7" s="100" t="s">
        <v>136</v>
      </c>
      <c r="C7" s="100" t="s">
        <v>137</v>
      </c>
      <c r="D7" s="100" t="s">
        <v>140</v>
      </c>
      <c r="E7" s="101">
        <v>25</v>
      </c>
      <c r="F7" s="101">
        <v>25</v>
      </c>
      <c r="G7" s="101">
        <v>0</v>
      </c>
      <c r="H7" s="101">
        <v>25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0" t="s">
        <v>139</v>
      </c>
    </row>
  </sheetData>
  <mergeCells count="12">
    <mergeCell ref="M4:M5"/>
    <mergeCell ref="N4:N5"/>
    <mergeCell ref="A1:O1"/>
    <mergeCell ref="A2:E2"/>
    <mergeCell ref="A3:A5"/>
    <mergeCell ref="B3:B5"/>
    <mergeCell ref="C3:C5"/>
    <mergeCell ref="D3:D5"/>
    <mergeCell ref="E3:E5"/>
    <mergeCell ref="J3:J5"/>
    <mergeCell ref="O3:O5"/>
    <mergeCell ref="I4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49.25390625" style="0" customWidth="1"/>
    <col min="2" max="2" width="26.25390625" style="0" customWidth="1"/>
  </cols>
  <sheetData>
    <row r="1" spans="1:2" ht="14.25">
      <c r="A1" s="60" t="s">
        <v>114</v>
      </c>
      <c r="B1" s="61"/>
    </row>
    <row r="2" spans="1:2" ht="49.5" customHeight="1">
      <c r="A2" s="79" t="s">
        <v>115</v>
      </c>
      <c r="B2" s="79"/>
    </row>
    <row r="3" spans="1:2" ht="29.25" customHeight="1">
      <c r="A3" s="63" t="s">
        <v>116</v>
      </c>
      <c r="B3" s="61" t="s">
        <v>117</v>
      </c>
    </row>
    <row r="4" spans="1:2" ht="24" customHeight="1">
      <c r="A4" s="64" t="s">
        <v>118</v>
      </c>
      <c r="B4" s="64" t="s">
        <v>119</v>
      </c>
    </row>
    <row r="5" spans="1:2" ht="24" customHeight="1">
      <c r="A5" s="65" t="s">
        <v>120</v>
      </c>
      <c r="B5" s="66">
        <f>SUM(B6,B7,B10)</f>
        <v>7</v>
      </c>
    </row>
    <row r="6" spans="1:2" ht="24" customHeight="1">
      <c r="A6" s="65" t="s">
        <v>121</v>
      </c>
      <c r="B6" s="65"/>
    </row>
    <row r="7" spans="1:2" ht="24" customHeight="1">
      <c r="A7" s="65" t="s">
        <v>122</v>
      </c>
      <c r="B7" s="66">
        <f>SUM(B8:B9)</f>
        <v>5</v>
      </c>
    </row>
    <row r="8" spans="1:2" ht="24" customHeight="1">
      <c r="A8" s="65" t="s">
        <v>123</v>
      </c>
      <c r="B8" s="65"/>
    </row>
    <row r="9" spans="1:2" ht="24" customHeight="1">
      <c r="A9" s="65" t="s">
        <v>124</v>
      </c>
      <c r="B9" s="65">
        <v>5</v>
      </c>
    </row>
    <row r="10" spans="1:2" ht="27" customHeight="1">
      <c r="A10" s="65" t="s">
        <v>125</v>
      </c>
      <c r="B10" s="65">
        <v>2</v>
      </c>
    </row>
  </sheetData>
  <mergeCells count="1">
    <mergeCell ref="A2:B2"/>
  </mergeCells>
  <printOptions/>
  <pageMargins left="0.75" right="0.75" top="1" bottom="1" header="0.5" footer="0.5"/>
  <pageSetup horizontalDpi="180" verticalDpi="18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2015-05-19T08:27:11Z</cp:lastPrinted>
  <dcterms:created xsi:type="dcterms:W3CDTF">2015-05-19T08:17:07Z</dcterms:created>
  <dcterms:modified xsi:type="dcterms:W3CDTF">2015-05-19T08:28:14Z</dcterms:modified>
  <cp:category/>
  <cp:version/>
  <cp:contentType/>
  <cp:contentStatus/>
</cp:coreProperties>
</file>