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111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'Sheet1'!$A$1:$H$17</definedName>
  </definedNames>
  <calcPr fullCalcOnLoad="1"/>
</workbook>
</file>

<file path=xl/sharedStrings.xml><?xml version="1.0" encoding="utf-8"?>
<sst xmlns="http://schemas.openxmlformats.org/spreadsheetml/2006/main" count="68" uniqueCount="40">
  <si>
    <t>附件</t>
  </si>
  <si>
    <t>关于下达2019年“揭阳市促进旅游业发展奖励资金”计划表</t>
  </si>
  <si>
    <t>县（市、区）</t>
  </si>
  <si>
    <t>序号</t>
  </si>
  <si>
    <t>单位名称</t>
  </si>
  <si>
    <t>奖励类别</t>
  </si>
  <si>
    <t>申请奖励项目名称</t>
  </si>
  <si>
    <t>绩效目标</t>
  </si>
  <si>
    <t>奖励资金
（万元）</t>
  </si>
  <si>
    <t>合计资金</t>
  </si>
  <si>
    <t>榕城区</t>
  </si>
  <si>
    <t>揭阳市东湖大酒店有限公司</t>
  </si>
  <si>
    <t>旅游品牌奖励</t>
  </si>
  <si>
    <t>东湖大酒店2018年通过四星级旅游饭店三年评定性复核。（未曾获得奖励）</t>
  </si>
  <si>
    <t>根据单位申报奖励审批表相应内容</t>
  </si>
  <si>
    <t>揭东区</t>
  </si>
  <si>
    <t>揭阳市市外桃园旅游投资开发有限公司</t>
  </si>
  <si>
    <t>宝山湖旅游景区知青林场旅游厕所2018年新评定为国家AA级旅游厕所。</t>
  </si>
  <si>
    <t>宝山湖旅游景区全景观厕所2018年新评定为国家AAA级旅游厕所。</t>
  </si>
  <si>
    <t>揭阳市揭东万竹农业生态园有限责任公司</t>
  </si>
  <si>
    <t>揭东万竹园旅游景区新建01厕所2018年新评定为国家AA级旅游厕所。</t>
  </si>
  <si>
    <t>揭东万竹园旅游景区新建04厕所2018年新评定为国家AA级旅游厕所。</t>
  </si>
  <si>
    <t>普宁市</t>
  </si>
  <si>
    <t>普宁市盘龙湾温泉度假村有限公司</t>
  </si>
  <si>
    <t>盘龙湾温泉度假村游客中心旅游厕所2018年新评定为国家AA级旅游厕所。</t>
  </si>
  <si>
    <t>广东利泰农业开发有限公司</t>
  </si>
  <si>
    <t>利泰飞鹅岭农业公园旅游厕所2018年新评定为国家AA级旅游厕所。</t>
  </si>
  <si>
    <t>揭西县</t>
  </si>
  <si>
    <t>揭西县京明温泉度假村有限公司</t>
  </si>
  <si>
    <t>京明温泉度假村凤门旅游厕2018年新评定为国家AA级旅游厕所。</t>
  </si>
  <si>
    <t>京明温泉度假村龙门旅游厕2018年新评定为国家AA级旅游厕所。</t>
  </si>
  <si>
    <t>京明温泉度假村2018年通过国家AAAA级旅游景区五年评定性复核。（未曾获得奖励）</t>
  </si>
  <si>
    <t>广东樱山花谷农庄有限公司</t>
  </si>
  <si>
    <t>揭西樱山花谷景区2018年被认定为全省休闲农业与乡村旅游示范点。</t>
  </si>
  <si>
    <t>惠来县</t>
  </si>
  <si>
    <t>惠来海滨度假村有限公司</t>
  </si>
  <si>
    <t>惠来海滨度假村2018年通过国家AAA级旅游景区五年评定性复核。（未曾获得奖励）</t>
  </si>
  <si>
    <t>广东大南山八国风情旅游度假区有限公司</t>
  </si>
  <si>
    <t>广东省大南山八国风情园2018年新评定为国家AAA级旅游景区。</t>
  </si>
  <si>
    <t>合计：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</si>
</sst>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3">
    <font>
      <sz val="12"/>
      <name val="宋体"/>
      <family val="0"/>
    </font>
    <font>
      <sz val="19"/>
      <name val="方正小标宋简体"/>
      <family val="0"/>
    </font>
    <font>
      <sz val="19"/>
      <name val="宋体"/>
      <family val="0"/>
    </font>
    <font>
      <sz val="12"/>
      <name val="黑体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12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0" fillId="0" borderId="3" applyNumberFormat="0" applyFill="0" applyAlignment="0" applyProtection="0"/>
    <xf numFmtId="0" fontId="12" fillId="7" borderId="0" applyNumberFormat="0" applyBorder="0" applyAlignment="0" applyProtection="0"/>
    <xf numFmtId="0" fontId="6" fillId="0" borderId="4" applyNumberFormat="0" applyFill="0" applyAlignment="0" applyProtection="0"/>
    <xf numFmtId="0" fontId="12" fillId="3" borderId="0" applyNumberFormat="0" applyBorder="0" applyAlignment="0" applyProtection="0"/>
    <xf numFmtId="0" fontId="13" fillId="2" borderId="5" applyNumberFormat="0" applyAlignment="0" applyProtection="0"/>
    <xf numFmtId="0" fontId="20" fillId="2" borderId="1" applyNumberFormat="0" applyAlignment="0" applyProtection="0"/>
    <xf numFmtId="0" fontId="9" fillId="8" borderId="6" applyNumberFormat="0" applyAlignment="0" applyProtection="0"/>
    <xf numFmtId="0" fontId="4" fillId="9" borderId="0" applyNumberFormat="0" applyBorder="0" applyAlignment="0" applyProtection="0"/>
    <xf numFmtId="0" fontId="12" fillId="10" borderId="0" applyNumberFormat="0" applyBorder="0" applyAlignment="0" applyProtection="0"/>
    <xf numFmtId="0" fontId="21" fillId="0" borderId="7" applyNumberFormat="0" applyFill="0" applyAlignment="0" applyProtection="0"/>
    <xf numFmtId="0" fontId="15" fillId="0" borderId="8" applyNumberFormat="0" applyFill="0" applyAlignment="0" applyProtection="0"/>
    <xf numFmtId="0" fontId="22" fillId="9" borderId="0" applyNumberFormat="0" applyBorder="0" applyAlignment="0" applyProtection="0"/>
    <xf numFmtId="0" fontId="18" fillId="11" borderId="0" applyNumberFormat="0" applyBorder="0" applyAlignment="0" applyProtection="0"/>
    <xf numFmtId="0" fontId="4" fillId="12" borderId="0" applyNumberFormat="0" applyBorder="0" applyAlignment="0" applyProtection="0"/>
    <xf numFmtId="0" fontId="1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12" fillId="16" borderId="0" applyNumberFormat="0" applyBorder="0" applyAlignment="0" applyProtection="0"/>
    <xf numFmtId="0" fontId="4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4" fillId="4" borderId="0" applyNumberFormat="0" applyBorder="0" applyAlignment="0" applyProtection="0"/>
    <xf numFmtId="0" fontId="12" fillId="4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176" fontId="0" fillId="0" borderId="15" xfId="0" applyNumberForma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176" fontId="0" fillId="0" borderId="15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176" fontId="0" fillId="0" borderId="24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tabSelected="1" zoomScaleSheetLayoutView="100" workbookViewId="0" topLeftCell="A1">
      <selection activeCell="A3" sqref="A3"/>
    </sheetView>
  </sheetViews>
  <sheetFormatPr defaultColWidth="9.00390625" defaultRowHeight="14.25"/>
  <cols>
    <col min="1" max="1" width="13.25390625" style="0" customWidth="1"/>
    <col min="2" max="2" width="5.875" style="0" customWidth="1"/>
    <col min="3" max="3" width="25.75390625" style="0" customWidth="1"/>
    <col min="4" max="4" width="14.50390625" style="0" customWidth="1"/>
    <col min="5" max="5" width="39.375" style="0" customWidth="1"/>
    <col min="6" max="6" width="17.50390625" style="0" customWidth="1"/>
    <col min="7" max="7" width="10.00390625" style="0" customWidth="1"/>
    <col min="8" max="8" width="9.125" style="0" customWidth="1"/>
    <col min="10" max="10" width="13.375" style="0" hidden="1" customWidth="1"/>
  </cols>
  <sheetData>
    <row r="1" ht="14.25">
      <c r="A1" t="s">
        <v>0</v>
      </c>
    </row>
    <row r="2" spans="1:8" ht="28.5" customHeight="1">
      <c r="A2" s="1" t="s">
        <v>1</v>
      </c>
      <c r="B2" s="1"/>
      <c r="C2" s="2"/>
      <c r="D2" s="2"/>
      <c r="E2" s="2"/>
      <c r="F2" s="2"/>
      <c r="G2" s="2"/>
      <c r="H2" s="2"/>
    </row>
    <row r="3" spans="1:8" ht="33" customHeight="1">
      <c r="A3" s="3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7" t="s">
        <v>9</v>
      </c>
    </row>
    <row r="4" spans="1:8" ht="39" customHeight="1">
      <c r="A4" s="8" t="s">
        <v>10</v>
      </c>
      <c r="B4" s="9">
        <v>1</v>
      </c>
      <c r="C4" s="10" t="s">
        <v>11</v>
      </c>
      <c r="D4" s="10" t="s">
        <v>12</v>
      </c>
      <c r="E4" s="11" t="s">
        <v>13</v>
      </c>
      <c r="F4" s="12" t="s">
        <v>14</v>
      </c>
      <c r="G4" s="13">
        <v>10</v>
      </c>
      <c r="H4" s="12">
        <f>G4</f>
        <v>10</v>
      </c>
    </row>
    <row r="5" spans="1:8" ht="39" customHeight="1">
      <c r="A5" s="14" t="s">
        <v>15</v>
      </c>
      <c r="B5" s="9">
        <v>2</v>
      </c>
      <c r="C5" s="15" t="s">
        <v>16</v>
      </c>
      <c r="D5" s="15" t="s">
        <v>12</v>
      </c>
      <c r="E5" s="16" t="s">
        <v>17</v>
      </c>
      <c r="F5" s="12" t="s">
        <v>14</v>
      </c>
      <c r="G5" s="17">
        <v>1</v>
      </c>
      <c r="H5" s="18">
        <f>SUM(G5:G8)</f>
        <v>6</v>
      </c>
    </row>
    <row r="6" spans="1:8" ht="39" customHeight="1">
      <c r="A6" s="19"/>
      <c r="B6" s="9">
        <v>3</v>
      </c>
      <c r="C6" s="15" t="s">
        <v>16</v>
      </c>
      <c r="D6" s="15" t="s">
        <v>12</v>
      </c>
      <c r="E6" s="16" t="s">
        <v>18</v>
      </c>
      <c r="F6" s="12" t="s">
        <v>14</v>
      </c>
      <c r="G6" s="17">
        <v>3</v>
      </c>
      <c r="H6" s="18"/>
    </row>
    <row r="7" spans="1:8" ht="37.5" customHeight="1">
      <c r="A7" s="19"/>
      <c r="B7" s="9">
        <v>4</v>
      </c>
      <c r="C7" s="15" t="s">
        <v>19</v>
      </c>
      <c r="D7" s="15" t="s">
        <v>12</v>
      </c>
      <c r="E7" s="16" t="s">
        <v>20</v>
      </c>
      <c r="F7" s="12" t="s">
        <v>14</v>
      </c>
      <c r="G7" s="17">
        <v>1</v>
      </c>
      <c r="H7" s="18"/>
    </row>
    <row r="8" spans="1:8" ht="42" customHeight="1">
      <c r="A8" s="20"/>
      <c r="B8" s="9">
        <v>5</v>
      </c>
      <c r="C8" s="15" t="s">
        <v>19</v>
      </c>
      <c r="D8" s="15" t="s">
        <v>12</v>
      </c>
      <c r="E8" s="16" t="s">
        <v>21</v>
      </c>
      <c r="F8" s="12" t="s">
        <v>14</v>
      </c>
      <c r="G8" s="17">
        <v>1</v>
      </c>
      <c r="H8" s="18"/>
    </row>
    <row r="9" spans="1:10" ht="40.5" customHeight="1">
      <c r="A9" s="14" t="s">
        <v>22</v>
      </c>
      <c r="B9" s="9">
        <v>6</v>
      </c>
      <c r="C9" s="10" t="s">
        <v>23</v>
      </c>
      <c r="D9" s="15" t="s">
        <v>12</v>
      </c>
      <c r="E9" s="21" t="s">
        <v>24</v>
      </c>
      <c r="F9" s="12" t="s">
        <v>14</v>
      </c>
      <c r="G9" s="13">
        <v>1</v>
      </c>
      <c r="H9" s="18">
        <f>G9+G10</f>
        <v>2</v>
      </c>
      <c r="J9" s="29">
        <f>90/98.5</f>
        <v>0.9137055837563451</v>
      </c>
    </row>
    <row r="10" spans="1:8" ht="40.5" customHeight="1">
      <c r="A10" s="20"/>
      <c r="B10" s="9">
        <v>7</v>
      </c>
      <c r="C10" s="15" t="s">
        <v>25</v>
      </c>
      <c r="D10" s="15" t="s">
        <v>12</v>
      </c>
      <c r="E10" s="16" t="s">
        <v>26</v>
      </c>
      <c r="F10" s="12" t="s">
        <v>14</v>
      </c>
      <c r="G10" s="17">
        <v>1</v>
      </c>
      <c r="H10" s="18"/>
    </row>
    <row r="11" spans="1:8" ht="36" customHeight="1">
      <c r="A11" s="14" t="s">
        <v>27</v>
      </c>
      <c r="B11" s="9">
        <v>8</v>
      </c>
      <c r="C11" s="15" t="s">
        <v>28</v>
      </c>
      <c r="D11" s="15" t="s">
        <v>12</v>
      </c>
      <c r="E11" s="16" t="s">
        <v>29</v>
      </c>
      <c r="F11" s="12" t="s">
        <v>14</v>
      </c>
      <c r="G11" s="17">
        <v>1</v>
      </c>
      <c r="H11" s="18">
        <f>SUM(G11:G14)</f>
        <v>16</v>
      </c>
    </row>
    <row r="12" spans="1:8" ht="42.75" customHeight="1">
      <c r="A12" s="19"/>
      <c r="B12" s="9">
        <v>9</v>
      </c>
      <c r="C12" s="15" t="s">
        <v>28</v>
      </c>
      <c r="D12" s="15" t="s">
        <v>12</v>
      </c>
      <c r="E12" s="16" t="s">
        <v>30</v>
      </c>
      <c r="F12" s="12" t="s">
        <v>14</v>
      </c>
      <c r="G12" s="17">
        <v>1</v>
      </c>
      <c r="H12" s="18"/>
    </row>
    <row r="13" spans="1:8" ht="43.5" customHeight="1">
      <c r="A13" s="19"/>
      <c r="B13" s="9">
        <v>10</v>
      </c>
      <c r="C13" s="15" t="s">
        <v>28</v>
      </c>
      <c r="D13" s="15" t="s">
        <v>12</v>
      </c>
      <c r="E13" s="16" t="s">
        <v>31</v>
      </c>
      <c r="F13" s="12" t="s">
        <v>14</v>
      </c>
      <c r="G13" s="17">
        <v>10</v>
      </c>
      <c r="H13" s="18"/>
    </row>
    <row r="14" spans="1:8" ht="40.5" customHeight="1">
      <c r="A14" s="20"/>
      <c r="B14" s="9">
        <v>11</v>
      </c>
      <c r="C14" s="15" t="s">
        <v>32</v>
      </c>
      <c r="D14" s="15" t="s">
        <v>12</v>
      </c>
      <c r="E14" s="16" t="s">
        <v>33</v>
      </c>
      <c r="F14" s="12" t="s">
        <v>14</v>
      </c>
      <c r="G14" s="17">
        <v>4</v>
      </c>
      <c r="H14" s="18"/>
    </row>
    <row r="15" spans="1:8" ht="42" customHeight="1">
      <c r="A15" s="14" t="s">
        <v>34</v>
      </c>
      <c r="B15" s="9">
        <v>12</v>
      </c>
      <c r="C15" s="15" t="s">
        <v>35</v>
      </c>
      <c r="D15" s="15" t="s">
        <v>12</v>
      </c>
      <c r="E15" s="16" t="s">
        <v>36</v>
      </c>
      <c r="F15" s="12" t="s">
        <v>14</v>
      </c>
      <c r="G15" s="17">
        <v>5</v>
      </c>
      <c r="H15" s="22">
        <f>SUM(G15:G16)</f>
        <v>15</v>
      </c>
    </row>
    <row r="16" spans="1:8" ht="45.75" customHeight="1">
      <c r="A16" s="20"/>
      <c r="B16" s="9">
        <v>13</v>
      </c>
      <c r="C16" s="15" t="s">
        <v>37</v>
      </c>
      <c r="D16" s="15" t="s">
        <v>12</v>
      </c>
      <c r="E16" s="16" t="s">
        <v>38</v>
      </c>
      <c r="F16" s="12" t="s">
        <v>14</v>
      </c>
      <c r="G16" s="17">
        <v>10</v>
      </c>
      <c r="H16" s="23"/>
    </row>
    <row r="17" spans="1:8" ht="24" customHeight="1">
      <c r="A17" s="24" t="s">
        <v>39</v>
      </c>
      <c r="B17" s="25"/>
      <c r="C17" s="26"/>
      <c r="D17" s="26"/>
      <c r="E17" s="26"/>
      <c r="F17" s="26"/>
      <c r="G17" s="27">
        <f>SUM(G4:G16)</f>
        <v>49</v>
      </c>
      <c r="H17" s="28">
        <f>SUM(H4:H15)</f>
        <v>49</v>
      </c>
    </row>
  </sheetData>
  <sheetProtection/>
  <mergeCells count="10">
    <mergeCell ref="A2:H2"/>
    <mergeCell ref="A17:E17"/>
    <mergeCell ref="A5:A8"/>
    <mergeCell ref="A9:A10"/>
    <mergeCell ref="A11:A14"/>
    <mergeCell ref="A15:A16"/>
    <mergeCell ref="H5:H8"/>
    <mergeCell ref="H9:H10"/>
    <mergeCell ref="H11:H14"/>
    <mergeCell ref="H15:H16"/>
  </mergeCells>
  <printOptions/>
  <pageMargins left="0.94" right="0.04" top="0.16" bottom="0.16" header="0.75" footer="0"/>
  <pageSetup fitToHeight="1" fitToWidth="1" horizontalDpi="600" verticalDpi="600" orientation="landscape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lyj</dc:creator>
  <cp:keywords/>
  <dc:description/>
  <cp:lastModifiedBy>Sky123.Org</cp:lastModifiedBy>
  <cp:lastPrinted>2019-10-22T06:39:24Z</cp:lastPrinted>
  <dcterms:created xsi:type="dcterms:W3CDTF">2018-12-11T08:48:32Z</dcterms:created>
  <dcterms:modified xsi:type="dcterms:W3CDTF">2019-12-17T02:02:04Z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