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家电八期公示" sheetId="1" r:id="rId1"/>
  </sheets>
  <definedNames>
    <definedName name="_xlnm._FilterDatabase" localSheetId="0" hidden="1">家电八期公示!#REF!</definedName>
    <definedName name="_xlnm.Print_Titles" localSheetId="0">家电八期公示!$3:$3</definedName>
    <definedName name="_xlnm.Print_Area" localSheetId="0">家电八期公示!$A$1:$D$84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<sst xmlns="http://schemas.openxmlformats.org/spreadsheetml/2006/main" count="87" uniqueCount="87">
  <si>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2026年揭阳市“以旧换新”补贴第八期
家电审核通过清单</t>
  </si>
  <si>
    <t>单位：元</t>
  </si>
  <si>
    <t>序号</t>
  </si>
  <si>
    <t>商家名称</t>
  </si>
  <si>
    <t>申请数</t>
  </si>
  <si>
    <t>财政补贴金额</t>
  </si>
  <si>
    <t>普宁市昭华电器有限公司</t>
  </si>
  <si>
    <t>普宁市粤佳盛电器有限公司</t>
  </si>
  <si>
    <t>揭阳市亿明电器有限公司</t>
  </si>
  <si>
    <t>揭阳市永合电器贸易有限公司</t>
  </si>
  <si>
    <t>揭西县金鸿海贸易有限公司</t>
  </si>
  <si>
    <t>普宁市创造电器有限公司</t>
  </si>
  <si>
    <t>普宁市华盛力电器有限公司</t>
  </si>
  <si>
    <t>普宁市胜强贸易有限公司</t>
  </si>
  <si>
    <t>普宁市凯晨电器有限公司</t>
  </si>
  <si>
    <t>普宁市骏博制冷设备有限公司</t>
  </si>
  <si>
    <t>惠来明业工程有限公司</t>
  </si>
  <si>
    <t>普宁市华迪贸易有限公司</t>
  </si>
  <si>
    <t>普宁市春晓贸易有限公司</t>
  </si>
  <si>
    <t>普宁市广盛电器有限公司</t>
  </si>
  <si>
    <t>普宁市金喜龙贸易有限公司</t>
  </si>
  <si>
    <t>普宁市新永联电器有限公司</t>
  </si>
  <si>
    <t>普宁市翔羽贸易有限公司</t>
  </si>
  <si>
    <t>普宁市新楷鑫电器贸易有限公司</t>
  </si>
  <si>
    <t>揭阳市丰尚电器有限公司</t>
  </si>
  <si>
    <t>揭西县同力电器有限公司</t>
  </si>
  <si>
    <t>揭西县金腾电器有限公司</t>
  </si>
  <si>
    <t>揭阳市四海通讯器材有限公司</t>
  </si>
  <si>
    <t>揭阳市凤欣电器有限公司</t>
  </si>
  <si>
    <t>揭阳市榕丰贸易有限公司</t>
  </si>
  <si>
    <t>普宁市景鑫电器有限公司</t>
  </si>
  <si>
    <t>揭阳市德海机电工程有限公司</t>
  </si>
  <si>
    <t>普宁市元昌瑞电器有限公司</t>
  </si>
  <si>
    <t>普宁市易方电器有限公司</t>
  </si>
  <si>
    <t>揭阳市景洲电器有限公司</t>
  </si>
  <si>
    <t>揭西县华升电器有限公司</t>
  </si>
  <si>
    <t>普宁市丰清源家用电器有限公司</t>
  </si>
  <si>
    <t>普宁源来顺厨卫有限公司</t>
  </si>
  <si>
    <t>广东领富商贸有限公司</t>
  </si>
  <si>
    <t>普宁市新达强贸易有限公司</t>
  </si>
  <si>
    <t>普宁市新群发电器有限公司</t>
  </si>
  <si>
    <t>揭阳市东晟智能科技有限公司</t>
  </si>
  <si>
    <t>普宁市典辉电器有限公司</t>
  </si>
  <si>
    <t>揭阳市揭东区特惠电器贸易有限公司</t>
  </si>
  <si>
    <t>揭阳市云航科技有限公司</t>
  </si>
  <si>
    <t>普宁市联绎远瑞网络技术开发有限公司</t>
  </si>
  <si>
    <t>揭阳市惠鑫电气有限公司</t>
  </si>
  <si>
    <t>普宁市再盛贸易有限公司</t>
  </si>
  <si>
    <t>普宁市新隆盛电器贸易有限公司</t>
  </si>
  <si>
    <t>揭阳市勇达捷商贸有限公司</t>
  </si>
  <si>
    <t>惠来县和强贸易有限公司</t>
  </si>
  <si>
    <t>普宁市华信佳电脑科技有限公司</t>
  </si>
  <si>
    <t>揭阳市尚电商贸有限公司</t>
  </si>
  <si>
    <t>揭阳市易鑫电子产品有限公司</t>
  </si>
  <si>
    <t>揭阳市芸天贸易有限公司</t>
  </si>
  <si>
    <t>揭阳市恒瀚电器科技有限公司</t>
  </si>
  <si>
    <t>京品供应链管理（揭阳）有限公司</t>
  </si>
  <si>
    <t>广东励尚电器有限公司</t>
  </si>
  <si>
    <t>普宁市东昱嘉电器有限公司</t>
  </si>
  <si>
    <t>揭阳市粤来粤美电器有限公司</t>
  </si>
  <si>
    <t>揭阳市广瑞电器有限公司</t>
  </si>
  <si>
    <t>揭阳市兴忠商贸有限公司</t>
  </si>
  <si>
    <t>揭阳市嘉旺电器有限公司</t>
  </si>
  <si>
    <t>揭阳市和一暖通设备有限公司</t>
  </si>
  <si>
    <t>普宁宏欣泰科技有限公司</t>
  </si>
  <si>
    <t>揭阳市榕大电器有限公司</t>
  </si>
  <si>
    <t>揭阳市鼎新贸易有限公司</t>
  </si>
  <si>
    <t>普宁市金驰盛电器有限公司</t>
  </si>
  <si>
    <t>揭阳格力恒信智远贸易有限公司</t>
  </si>
  <si>
    <t>普宁市星耀电器有限公司</t>
  </si>
  <si>
    <t>广东八达通讯有限公司</t>
  </si>
  <si>
    <t>普宁市新帆贸易有限公司</t>
  </si>
  <si>
    <t>普宁市冠名电子有限公司</t>
  </si>
  <si>
    <t>普宁市美佳盛空调有限公司</t>
  </si>
  <si>
    <t>揭阳市酷动数码有限公司</t>
  </si>
  <si>
    <t>揭阳市奥兴电器有限公司</t>
  </si>
  <si>
    <t>普宁市快步通信器材有限公司</t>
  </si>
  <si>
    <t>揭阳市凯发电子科技有限公司</t>
  </si>
  <si>
    <t>广东程浩贸易有限公司</t>
  </si>
  <si>
    <t>揭阳市佳联通讯有限公司</t>
  </si>
  <si>
    <t>普宁市华业数码科技有限公司</t>
  </si>
  <si>
    <t>揭西县万通贸易有限公司</t>
  </si>
  <si>
    <t>普宁市粤佳美空调有限公司</t>
  </si>
  <si>
    <t>普宁市畅航商贸有限公司</t>
  </si>
  <si>
    <t>普宁南兴通信器材有限公司</t>
  </si>
  <si>
    <t>广东优卓科技有限公司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</si>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</sst>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43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43" fontId="2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/>
    </xf>
    <xf numFmtId="43" fontId="3" fillId="0" borderId="5" xfId="0" applyNumberFormat="1" applyFont="1" applyFill="1" applyBorder="1" applyAlignment="1">
      <alignment horizontal="center" vertical="center"/>
    </xf>
    <xf numFmtId="43" fontId="0" fillId="0" borderId="5" xfId="0" applyNumberFormat="1" applyBorder="1">
      <alignment vertical="center"/>
    </xf>
    <xf numFmtId="3" fontId="0" fillId="0" borderId="5" xfId="0" applyNumberFormat="1" applyBorder="1" applyAlignment="1">
      <alignment horizontal="center" vertical="center"/>
    </xf>
    <xf numFmtId="43" fontId="0" fillId="0" borderId="6" xfId="0" applyNumberFormat="1" applyBorder="1">
      <alignment vertical="center"/>
    </xf>
    <xf numFmtId="43" fontId="0" fillId="0" borderId="7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4"/>
  <sheetViews>
    <sheetView tabSelected="1" view="pageBreakPreview" zoomScaleNormal="100" workbookViewId="0">
      <selection activeCell="F25" sqref="F25"/>
    </sheetView>
  </sheetViews>
  <sheetFormatPr defaultColWidth="9" defaultRowHeight="13.5"/>
  <cols>
    <col min="1" max="1" width="6.88495575221239" style="1" customWidth="1"/>
    <col min="2" max="2" width="36.1858407079646" style="2" customWidth="1"/>
    <col min="3" max="3" width="12.6371681415929" style="3" customWidth="1"/>
    <col min="4" max="4" width="18.7610619469027" style="4" customWidth="1"/>
    <col min="8" max="8" width="17.1327433628319"/>
    <col min="11" max="11" width="12.6371681415929"/>
  </cols>
  <sheetData>
    <row r="1" ht="58" customHeight="1" spans="1:4">
      <c r="A1" s="5" t="s">
        <v>0</v>
      </c>
      <c r="B1" s="6"/>
      <c r="C1" s="7"/>
      <c r="D1" s="8"/>
    </row>
    <row r="2" ht="28" customHeight="1" spans="1:4">
      <c r="A2" s="9"/>
      <c r="B2" s="10"/>
      <c r="C2" s="11"/>
      <c r="D2" s="12" t="s">
        <v>1</v>
      </c>
    </row>
    <row r="3" ht="24" customHeight="1" spans="1:4">
      <c r="A3" s="13" t="s">
        <v>2</v>
      </c>
      <c r="B3" s="14" t="s">
        <v>3</v>
      </c>
      <c r="C3" s="15" t="s">
        <v>4</v>
      </c>
      <c r="D3" s="16" t="s">
        <v>5</v>
      </c>
    </row>
    <row r="4" ht="17" customHeight="1" spans="1:11">
      <c r="A4" s="13">
        <f>ROW()-3</f>
        <v>1</v>
      </c>
      <c r="B4" s="17" t="s">
        <v>6</v>
      </c>
      <c r="C4" s="18">
        <v>1813</v>
      </c>
      <c r="D4" s="17">
        <v>1040765.25</v>
      </c>
      <c r="J4" s="4"/>
      <c r="K4" s="4"/>
    </row>
    <row r="5" ht="17" customHeight="1" spans="1:11">
      <c r="A5" s="13">
        <f t="shared" ref="A5:A14" si="0">ROW()-3</f>
        <v>2</v>
      </c>
      <c r="B5" s="17" t="s">
        <v>7</v>
      </c>
      <c r="C5" s="18">
        <v>1298</v>
      </c>
      <c r="D5" s="17">
        <v>763139.699999997</v>
      </c>
      <c r="J5" s="4"/>
      <c r="K5" s="4"/>
    </row>
    <row r="6" ht="17" customHeight="1" spans="1:11">
      <c r="A6" s="13">
        <f t="shared" si="0"/>
        <v>3</v>
      </c>
      <c r="B6" s="17" t="s">
        <v>8</v>
      </c>
      <c r="C6" s="18">
        <v>945</v>
      </c>
      <c r="D6" s="17">
        <v>586250.100000002</v>
      </c>
      <c r="J6" s="4"/>
      <c r="K6" s="4"/>
    </row>
    <row r="7" ht="17" customHeight="1" spans="1:11">
      <c r="A7" s="13">
        <f t="shared" si="0"/>
        <v>4</v>
      </c>
      <c r="B7" s="17" t="s">
        <v>9</v>
      </c>
      <c r="C7" s="18">
        <v>931</v>
      </c>
      <c r="D7" s="17">
        <v>603941.1</v>
      </c>
      <c r="J7" s="4"/>
      <c r="K7" s="4"/>
    </row>
    <row r="8" ht="17" customHeight="1" spans="1:11">
      <c r="A8" s="13">
        <f t="shared" si="0"/>
        <v>5</v>
      </c>
      <c r="B8" s="17" t="s">
        <v>10</v>
      </c>
      <c r="C8" s="18">
        <v>757</v>
      </c>
      <c r="D8" s="17">
        <v>462242.28</v>
      </c>
      <c r="J8" s="4"/>
      <c r="K8" s="4"/>
    </row>
    <row r="9" ht="17" customHeight="1" spans="1:11">
      <c r="A9" s="13">
        <f t="shared" si="0"/>
        <v>6</v>
      </c>
      <c r="B9" s="17" t="s">
        <v>11</v>
      </c>
      <c r="C9" s="18">
        <v>591</v>
      </c>
      <c r="D9" s="17">
        <v>321315</v>
      </c>
      <c r="J9" s="4"/>
      <c r="K9" s="4"/>
    </row>
    <row r="10" ht="17" customHeight="1" spans="1:11">
      <c r="A10" s="13">
        <f t="shared" si="0"/>
        <v>7</v>
      </c>
      <c r="B10" s="17" t="s">
        <v>12</v>
      </c>
      <c r="C10" s="18">
        <v>558</v>
      </c>
      <c r="D10" s="17">
        <v>338569.5</v>
      </c>
      <c r="J10" s="4"/>
      <c r="K10" s="4"/>
    </row>
    <row r="11" ht="17" customHeight="1" spans="1:11">
      <c r="A11" s="13">
        <f t="shared" si="0"/>
        <v>8</v>
      </c>
      <c r="B11" s="17" t="s">
        <v>13</v>
      </c>
      <c r="C11" s="18">
        <v>519</v>
      </c>
      <c r="D11" s="17">
        <v>310853.5</v>
      </c>
      <c r="J11" s="4"/>
      <c r="K11" s="4"/>
    </row>
    <row r="12" ht="17" customHeight="1" spans="1:11">
      <c r="A12" s="13">
        <f t="shared" si="0"/>
        <v>9</v>
      </c>
      <c r="B12" s="17" t="s">
        <v>14</v>
      </c>
      <c r="C12" s="18">
        <v>508</v>
      </c>
      <c r="D12" s="17">
        <v>282085.05</v>
      </c>
      <c r="J12" s="4"/>
      <c r="K12" s="4"/>
    </row>
    <row r="13" ht="17" customHeight="1" spans="1:11">
      <c r="A13" s="13">
        <f t="shared" si="0"/>
        <v>10</v>
      </c>
      <c r="B13" s="17" t="s">
        <v>15</v>
      </c>
      <c r="C13" s="18">
        <v>491</v>
      </c>
      <c r="D13" s="17">
        <v>293878.95</v>
      </c>
      <c r="J13" s="4"/>
      <c r="K13" s="4"/>
    </row>
    <row r="14" ht="17" customHeight="1" spans="1:11">
      <c r="A14" s="13">
        <f t="shared" si="0"/>
        <v>11</v>
      </c>
      <c r="B14" s="17" t="s">
        <v>16</v>
      </c>
      <c r="C14" s="18">
        <v>465</v>
      </c>
      <c r="D14" s="17">
        <v>261267.75</v>
      </c>
      <c r="J14" s="4"/>
      <c r="K14" s="4"/>
    </row>
    <row r="15" ht="17" customHeight="1" spans="1:11">
      <c r="A15" s="13">
        <f t="shared" ref="A15:A29" si="1">ROW()-3</f>
        <v>12</v>
      </c>
      <c r="B15" s="17" t="s">
        <v>17</v>
      </c>
      <c r="C15" s="18">
        <v>447</v>
      </c>
      <c r="D15" s="17">
        <v>249478.930000001</v>
      </c>
      <c r="J15" s="4"/>
      <c r="K15" s="4"/>
    </row>
    <row r="16" ht="17" customHeight="1" spans="1:11">
      <c r="A16" s="13">
        <f t="shared" si="1"/>
        <v>13</v>
      </c>
      <c r="B16" s="17" t="s">
        <v>18</v>
      </c>
      <c r="C16" s="18">
        <v>433</v>
      </c>
      <c r="D16" s="17">
        <v>267616.2</v>
      </c>
      <c r="J16" s="4"/>
      <c r="K16" s="4"/>
    </row>
    <row r="17" ht="17" customHeight="1" spans="1:11">
      <c r="A17" s="13">
        <f t="shared" si="1"/>
        <v>14</v>
      </c>
      <c r="B17" s="17" t="s">
        <v>19</v>
      </c>
      <c r="C17" s="18">
        <v>432</v>
      </c>
      <c r="D17" s="17">
        <v>274261.35</v>
      </c>
      <c r="J17" s="4"/>
      <c r="K17" s="4"/>
    </row>
    <row r="18" ht="17" customHeight="1" spans="1:11">
      <c r="A18" s="13">
        <f t="shared" si="1"/>
        <v>15</v>
      </c>
      <c r="B18" s="17" t="s">
        <v>20</v>
      </c>
      <c r="C18" s="18">
        <v>426</v>
      </c>
      <c r="D18" s="17">
        <v>250620.900000001</v>
      </c>
      <c r="J18" s="4"/>
      <c r="K18" s="4"/>
    </row>
    <row r="19" ht="17" customHeight="1" spans="1:11">
      <c r="A19" s="13">
        <f t="shared" si="1"/>
        <v>16</v>
      </c>
      <c r="B19" s="17" t="s">
        <v>21</v>
      </c>
      <c r="C19" s="18">
        <v>397</v>
      </c>
      <c r="D19" s="17">
        <v>252532.650000001</v>
      </c>
      <c r="J19" s="4"/>
      <c r="K19" s="4"/>
    </row>
    <row r="20" ht="17" customHeight="1" spans="1:11">
      <c r="A20" s="13">
        <f t="shared" si="1"/>
        <v>17</v>
      </c>
      <c r="B20" s="17" t="s">
        <v>22</v>
      </c>
      <c r="C20" s="18">
        <v>390</v>
      </c>
      <c r="D20" s="17">
        <v>219710.400000001</v>
      </c>
      <c r="J20" s="4"/>
      <c r="K20" s="4"/>
    </row>
    <row r="21" ht="17" customHeight="1" spans="1:11">
      <c r="A21" s="13">
        <f t="shared" si="1"/>
        <v>18</v>
      </c>
      <c r="B21" s="17" t="s">
        <v>23</v>
      </c>
      <c r="C21" s="18">
        <v>387</v>
      </c>
      <c r="D21" s="17">
        <v>185355.550000001</v>
      </c>
      <c r="J21" s="4"/>
      <c r="K21" s="4"/>
    </row>
    <row r="22" ht="17" customHeight="1" spans="1:11">
      <c r="A22" s="13">
        <f t="shared" si="1"/>
        <v>19</v>
      </c>
      <c r="B22" s="17" t="s">
        <v>24</v>
      </c>
      <c r="C22" s="18">
        <v>365</v>
      </c>
      <c r="D22" s="17">
        <v>273375.9</v>
      </c>
      <c r="J22" s="4"/>
      <c r="K22" s="4"/>
    </row>
    <row r="23" ht="17" customHeight="1" spans="1:11">
      <c r="A23" s="13">
        <f t="shared" si="1"/>
        <v>20</v>
      </c>
      <c r="B23" s="17" t="s">
        <v>25</v>
      </c>
      <c r="C23" s="18">
        <v>353</v>
      </c>
      <c r="D23" s="17">
        <v>213998.610000001</v>
      </c>
      <c r="J23" s="4"/>
      <c r="K23" s="4"/>
    </row>
    <row r="24" ht="17" customHeight="1" spans="1:11">
      <c r="A24" s="13">
        <f t="shared" si="1"/>
        <v>21</v>
      </c>
      <c r="B24" s="17" t="s">
        <v>26</v>
      </c>
      <c r="C24" s="18">
        <v>349</v>
      </c>
      <c r="D24" s="17">
        <v>192741.15</v>
      </c>
      <c r="J24" s="4"/>
      <c r="K24" s="4"/>
    </row>
    <row r="25" ht="17" customHeight="1" spans="1:11">
      <c r="A25" s="13">
        <f t="shared" si="1"/>
        <v>22</v>
      </c>
      <c r="B25" s="17" t="s">
        <v>27</v>
      </c>
      <c r="C25" s="18">
        <v>316</v>
      </c>
      <c r="D25" s="17">
        <v>205194.150000001</v>
      </c>
      <c r="J25" s="4"/>
      <c r="K25" s="4"/>
    </row>
    <row r="26" ht="17" customHeight="1" spans="1:11">
      <c r="A26" s="13">
        <f t="shared" si="1"/>
        <v>23</v>
      </c>
      <c r="B26" s="17" t="s">
        <v>28</v>
      </c>
      <c r="C26" s="18">
        <v>264</v>
      </c>
      <c r="D26" s="17">
        <v>175804.65</v>
      </c>
      <c r="J26" s="4"/>
      <c r="K26" s="4"/>
    </row>
    <row r="27" ht="17" customHeight="1" spans="1:11">
      <c r="A27" s="13">
        <f t="shared" si="1"/>
        <v>24</v>
      </c>
      <c r="B27" s="17" t="s">
        <v>29</v>
      </c>
      <c r="C27" s="18">
        <v>252</v>
      </c>
      <c r="D27" s="17">
        <v>177034.65</v>
      </c>
      <c r="J27" s="4"/>
      <c r="K27" s="4"/>
    </row>
    <row r="28" ht="17" customHeight="1" spans="1:11">
      <c r="A28" s="13">
        <f t="shared" si="1"/>
        <v>25</v>
      </c>
      <c r="B28" s="17" t="s">
        <v>30</v>
      </c>
      <c r="C28" s="18">
        <v>246</v>
      </c>
      <c r="D28" s="17">
        <v>159700.8</v>
      </c>
      <c r="J28" s="4"/>
      <c r="K28" s="4"/>
    </row>
    <row r="29" ht="17" customHeight="1" spans="1:11">
      <c r="A29" s="13">
        <f t="shared" si="1"/>
        <v>26</v>
      </c>
      <c r="B29" s="17" t="s">
        <v>31</v>
      </c>
      <c r="C29" s="18">
        <v>227</v>
      </c>
      <c r="D29" s="17">
        <v>158147.4</v>
      </c>
      <c r="J29" s="4"/>
      <c r="K29" s="4"/>
    </row>
    <row r="30" ht="17" customHeight="1" spans="1:11">
      <c r="A30" s="13">
        <f t="shared" ref="A30:A39" si="2">ROW()-3</f>
        <v>27</v>
      </c>
      <c r="B30" s="17" t="s">
        <v>32</v>
      </c>
      <c r="C30" s="18">
        <v>224</v>
      </c>
      <c r="D30" s="17">
        <v>117411.15</v>
      </c>
      <c r="J30" s="4"/>
      <c r="K30" s="4"/>
    </row>
    <row r="31" ht="17" customHeight="1" spans="1:11">
      <c r="A31" s="13">
        <f t="shared" si="2"/>
        <v>28</v>
      </c>
      <c r="B31" s="17" t="s">
        <v>33</v>
      </c>
      <c r="C31" s="18">
        <v>200</v>
      </c>
      <c r="D31" s="17">
        <v>135412.25</v>
      </c>
      <c r="J31" s="4"/>
      <c r="K31" s="4"/>
    </row>
    <row r="32" ht="17" customHeight="1" spans="1:11">
      <c r="A32" s="13">
        <f t="shared" si="2"/>
        <v>29</v>
      </c>
      <c r="B32" s="17" t="s">
        <v>34</v>
      </c>
      <c r="C32" s="18">
        <v>199</v>
      </c>
      <c r="D32" s="17">
        <v>213734.07</v>
      </c>
      <c r="J32" s="4"/>
      <c r="K32" s="4"/>
    </row>
    <row r="33" ht="17" customHeight="1" spans="1:11">
      <c r="A33" s="13">
        <f t="shared" si="2"/>
        <v>30</v>
      </c>
      <c r="B33" s="17" t="s">
        <v>35</v>
      </c>
      <c r="C33" s="18">
        <v>190</v>
      </c>
      <c r="D33" s="17">
        <v>111353.55</v>
      </c>
      <c r="J33" s="4"/>
      <c r="K33" s="4"/>
    </row>
    <row r="34" ht="17" customHeight="1" spans="1:11">
      <c r="A34" s="13">
        <f t="shared" si="2"/>
        <v>31</v>
      </c>
      <c r="B34" s="17" t="s">
        <v>36</v>
      </c>
      <c r="C34" s="18">
        <v>178</v>
      </c>
      <c r="D34" s="17">
        <v>132864.6</v>
      </c>
      <c r="J34" s="4"/>
      <c r="K34" s="4"/>
    </row>
    <row r="35" ht="17" customHeight="1" spans="1:11">
      <c r="A35" s="13">
        <f t="shared" si="2"/>
        <v>32</v>
      </c>
      <c r="B35" s="17" t="s">
        <v>37</v>
      </c>
      <c r="C35" s="18">
        <v>168</v>
      </c>
      <c r="D35" s="17">
        <v>114521.7</v>
      </c>
      <c r="J35" s="4"/>
      <c r="K35" s="4"/>
    </row>
    <row r="36" ht="17" customHeight="1" spans="1:11">
      <c r="A36" s="13">
        <f t="shared" si="2"/>
        <v>33</v>
      </c>
      <c r="B36" s="17" t="s">
        <v>38</v>
      </c>
      <c r="C36" s="18">
        <v>149</v>
      </c>
      <c r="D36" s="17">
        <v>90389.3800000001</v>
      </c>
      <c r="J36" s="4"/>
      <c r="K36" s="4"/>
    </row>
    <row r="37" ht="17" customHeight="1" spans="1:11">
      <c r="A37" s="13">
        <f t="shared" si="2"/>
        <v>34</v>
      </c>
      <c r="B37" s="17" t="s">
        <v>39</v>
      </c>
      <c r="C37" s="18">
        <v>141</v>
      </c>
      <c r="D37" s="17">
        <v>129598.05</v>
      </c>
      <c r="J37" s="4"/>
      <c r="K37" s="4"/>
    </row>
    <row r="38" ht="17" customHeight="1" spans="1:11">
      <c r="A38" s="13">
        <f t="shared" si="2"/>
        <v>35</v>
      </c>
      <c r="B38" s="17" t="s">
        <v>40</v>
      </c>
      <c r="C38" s="18">
        <v>124</v>
      </c>
      <c r="D38" s="17">
        <v>83688.15</v>
      </c>
      <c r="J38" s="4"/>
      <c r="K38" s="4"/>
    </row>
    <row r="39" ht="17" customHeight="1" spans="1:11">
      <c r="A39" s="13">
        <f t="shared" si="2"/>
        <v>36</v>
      </c>
      <c r="B39" s="17" t="s">
        <v>41</v>
      </c>
      <c r="C39" s="18">
        <v>108</v>
      </c>
      <c r="D39" s="17">
        <v>68071.35</v>
      </c>
      <c r="J39" s="4"/>
      <c r="K39" s="4"/>
    </row>
    <row r="40" ht="17" customHeight="1" spans="1:11">
      <c r="A40" s="13">
        <f t="shared" ref="A40:A49" si="3">ROW()-3</f>
        <v>37</v>
      </c>
      <c r="B40" s="17" t="s">
        <v>42</v>
      </c>
      <c r="C40" s="18">
        <v>107</v>
      </c>
      <c r="D40" s="17">
        <v>73734</v>
      </c>
      <c r="J40" s="4"/>
      <c r="K40" s="4"/>
    </row>
    <row r="41" ht="17" customHeight="1" spans="1:11">
      <c r="A41" s="13">
        <f t="shared" si="3"/>
        <v>38</v>
      </c>
      <c r="B41" s="17" t="s">
        <v>43</v>
      </c>
      <c r="C41" s="18">
        <v>107</v>
      </c>
      <c r="D41" s="17">
        <v>68082.3</v>
      </c>
      <c r="J41" s="4"/>
      <c r="K41" s="4"/>
    </row>
    <row r="42" ht="17" customHeight="1" spans="1:11">
      <c r="A42" s="13">
        <f t="shared" si="3"/>
        <v>39</v>
      </c>
      <c r="B42" s="17" t="s">
        <v>44</v>
      </c>
      <c r="C42" s="18">
        <v>102</v>
      </c>
      <c r="D42" s="17">
        <v>64473.4499999999</v>
      </c>
      <c r="J42" s="4"/>
      <c r="K42" s="4"/>
    </row>
    <row r="43" ht="17" customHeight="1" spans="1:11">
      <c r="A43" s="13">
        <f t="shared" si="3"/>
        <v>40</v>
      </c>
      <c r="B43" s="17" t="s">
        <v>45</v>
      </c>
      <c r="C43" s="18">
        <v>90</v>
      </c>
      <c r="D43" s="17">
        <v>61203.4899999999</v>
      </c>
      <c r="J43" s="4"/>
      <c r="K43" s="4"/>
    </row>
    <row r="44" ht="17" customHeight="1" spans="1:11">
      <c r="A44" s="13">
        <f t="shared" si="3"/>
        <v>41</v>
      </c>
      <c r="B44" s="17" t="s">
        <v>46</v>
      </c>
      <c r="C44" s="18">
        <v>86</v>
      </c>
      <c r="D44" s="17">
        <v>66813.4499999999</v>
      </c>
      <c r="J44" s="4"/>
      <c r="K44" s="4"/>
    </row>
    <row r="45" ht="17" customHeight="1" spans="1:11">
      <c r="A45" s="13">
        <f t="shared" si="3"/>
        <v>42</v>
      </c>
      <c r="B45" s="17" t="s">
        <v>47</v>
      </c>
      <c r="C45" s="18">
        <v>84</v>
      </c>
      <c r="D45" s="17">
        <v>44499.28</v>
      </c>
      <c r="J45" s="4"/>
      <c r="K45" s="4"/>
    </row>
    <row r="46" ht="17" customHeight="1" spans="1:11">
      <c r="A46" s="13">
        <f t="shared" si="3"/>
        <v>43</v>
      </c>
      <c r="B46" s="17" t="s">
        <v>48</v>
      </c>
      <c r="C46" s="18">
        <v>81</v>
      </c>
      <c r="D46" s="17">
        <v>74023.2</v>
      </c>
      <c r="J46" s="4"/>
      <c r="K46" s="4"/>
    </row>
    <row r="47" ht="17" customHeight="1" spans="1:11">
      <c r="A47" s="13">
        <f t="shared" si="3"/>
        <v>44</v>
      </c>
      <c r="B47" s="17" t="s">
        <v>49</v>
      </c>
      <c r="C47" s="18">
        <v>76</v>
      </c>
      <c r="D47" s="17">
        <v>48248.55</v>
      </c>
      <c r="J47" s="4"/>
      <c r="K47" s="4"/>
    </row>
    <row r="48" ht="17" customHeight="1" spans="1:11">
      <c r="A48" s="13">
        <f t="shared" si="3"/>
        <v>45</v>
      </c>
      <c r="B48" s="17" t="s">
        <v>50</v>
      </c>
      <c r="C48" s="18">
        <v>75</v>
      </c>
      <c r="D48" s="17">
        <v>44127</v>
      </c>
      <c r="J48" s="4"/>
      <c r="K48" s="4"/>
    </row>
    <row r="49" ht="17" customHeight="1" spans="1:11">
      <c r="A49" s="13">
        <f t="shared" si="3"/>
        <v>46</v>
      </c>
      <c r="B49" s="17" t="s">
        <v>51</v>
      </c>
      <c r="C49" s="18">
        <v>74</v>
      </c>
      <c r="D49" s="17">
        <v>88211.25</v>
      </c>
      <c r="J49" s="4"/>
      <c r="K49" s="4"/>
    </row>
    <row r="50" ht="17" customHeight="1" spans="1:11">
      <c r="A50" s="13">
        <f t="shared" ref="A50:A59" si="4">ROW()-3</f>
        <v>47</v>
      </c>
      <c r="B50" s="17" t="s">
        <v>52</v>
      </c>
      <c r="C50" s="18">
        <v>73</v>
      </c>
      <c r="D50" s="17">
        <v>46972.35</v>
      </c>
      <c r="J50" s="4"/>
      <c r="K50" s="4"/>
    </row>
    <row r="51" ht="17" customHeight="1" spans="1:11">
      <c r="A51" s="13">
        <f t="shared" si="4"/>
        <v>48</v>
      </c>
      <c r="B51" s="17" t="s">
        <v>53</v>
      </c>
      <c r="C51" s="18">
        <v>69</v>
      </c>
      <c r="D51" s="17">
        <v>63088.6499999999</v>
      </c>
      <c r="J51" s="4"/>
      <c r="K51" s="4"/>
    </row>
    <row r="52" ht="17" customHeight="1" spans="1:11">
      <c r="A52" s="13">
        <f t="shared" si="4"/>
        <v>49</v>
      </c>
      <c r="B52" s="17" t="s">
        <v>54</v>
      </c>
      <c r="C52" s="18">
        <v>63</v>
      </c>
      <c r="D52" s="17">
        <v>29718.3</v>
      </c>
      <c r="J52" s="4"/>
      <c r="K52" s="4"/>
    </row>
    <row r="53" ht="17" customHeight="1" spans="1:11">
      <c r="A53" s="13">
        <f t="shared" si="4"/>
        <v>50</v>
      </c>
      <c r="B53" s="17" t="s">
        <v>55</v>
      </c>
      <c r="C53" s="18">
        <v>62</v>
      </c>
      <c r="D53" s="17">
        <v>44502.75</v>
      </c>
      <c r="J53" s="4"/>
      <c r="K53" s="4"/>
    </row>
    <row r="54" ht="17" customHeight="1" spans="1:11">
      <c r="A54" s="13">
        <f t="shared" si="4"/>
        <v>51</v>
      </c>
      <c r="B54" s="17" t="s">
        <v>56</v>
      </c>
      <c r="C54" s="18">
        <v>54</v>
      </c>
      <c r="D54" s="17">
        <v>36548.25</v>
      </c>
      <c r="J54" s="4"/>
      <c r="K54" s="4"/>
    </row>
    <row r="55" ht="17" customHeight="1" spans="1:11">
      <c r="A55" s="13">
        <f t="shared" si="4"/>
        <v>52</v>
      </c>
      <c r="B55" s="17" t="s">
        <v>57</v>
      </c>
      <c r="C55" s="18">
        <v>53</v>
      </c>
      <c r="D55" s="17">
        <v>40134.56</v>
      </c>
      <c r="J55" s="4"/>
      <c r="K55" s="4"/>
    </row>
    <row r="56" ht="17" customHeight="1" spans="1:11">
      <c r="A56" s="13">
        <f t="shared" si="4"/>
        <v>53</v>
      </c>
      <c r="B56" s="17" t="s">
        <v>58</v>
      </c>
      <c r="C56" s="18">
        <v>47</v>
      </c>
      <c r="D56" s="17">
        <v>27076.95</v>
      </c>
      <c r="J56" s="4"/>
      <c r="K56" s="4"/>
    </row>
    <row r="57" ht="17" customHeight="1" spans="1:11">
      <c r="A57" s="13">
        <f t="shared" si="4"/>
        <v>54</v>
      </c>
      <c r="B57" s="17" t="s">
        <v>59</v>
      </c>
      <c r="C57" s="18">
        <v>46</v>
      </c>
      <c r="D57" s="17">
        <v>38638.65</v>
      </c>
      <c r="J57" s="4"/>
      <c r="K57" s="4"/>
    </row>
    <row r="58" ht="17" customHeight="1" spans="1:11">
      <c r="A58" s="13">
        <f t="shared" si="4"/>
        <v>55</v>
      </c>
      <c r="B58" s="17" t="s">
        <v>60</v>
      </c>
      <c r="C58" s="18">
        <v>43</v>
      </c>
      <c r="D58" s="17">
        <v>26865.17</v>
      </c>
      <c r="J58" s="4"/>
      <c r="K58" s="4"/>
    </row>
    <row r="59" ht="17" customHeight="1" spans="1:11">
      <c r="A59" s="13">
        <f t="shared" si="4"/>
        <v>56</v>
      </c>
      <c r="B59" s="17" t="s">
        <v>61</v>
      </c>
      <c r="C59" s="18">
        <v>41</v>
      </c>
      <c r="D59" s="17">
        <v>31095.15</v>
      </c>
      <c r="J59" s="4"/>
      <c r="K59" s="4"/>
    </row>
    <row r="60" ht="17" customHeight="1" spans="1:11">
      <c r="A60" s="13">
        <f t="shared" ref="A60:A69" si="5">ROW()-3</f>
        <v>57</v>
      </c>
      <c r="B60" s="17" t="s">
        <v>62</v>
      </c>
      <c r="C60" s="18">
        <v>41</v>
      </c>
      <c r="D60" s="17">
        <v>26639.85</v>
      </c>
      <c r="J60" s="4"/>
      <c r="K60" s="4"/>
    </row>
    <row r="61" ht="17" customHeight="1" spans="1:11">
      <c r="A61" s="13">
        <f t="shared" si="5"/>
        <v>58</v>
      </c>
      <c r="B61" s="17" t="s">
        <v>63</v>
      </c>
      <c r="C61" s="18">
        <v>40</v>
      </c>
      <c r="D61" s="17">
        <v>26627.85</v>
      </c>
      <c r="J61" s="4"/>
      <c r="K61" s="4"/>
    </row>
    <row r="62" ht="17" customHeight="1" spans="1:11">
      <c r="A62" s="13">
        <f t="shared" si="5"/>
        <v>59</v>
      </c>
      <c r="B62" s="17" t="s">
        <v>64</v>
      </c>
      <c r="C62" s="18">
        <v>38</v>
      </c>
      <c r="D62" s="17">
        <v>41874.9</v>
      </c>
      <c r="J62" s="4"/>
      <c r="K62" s="4"/>
    </row>
    <row r="63" ht="17" customHeight="1" spans="1:11">
      <c r="A63" s="13">
        <f t="shared" si="5"/>
        <v>60</v>
      </c>
      <c r="B63" s="17" t="s">
        <v>65</v>
      </c>
      <c r="C63" s="18">
        <v>31</v>
      </c>
      <c r="D63" s="17">
        <v>16240.35</v>
      </c>
      <c r="J63" s="4"/>
      <c r="K63" s="4"/>
    </row>
    <row r="64" ht="17" customHeight="1" spans="1:11">
      <c r="A64" s="13">
        <f t="shared" si="5"/>
        <v>61</v>
      </c>
      <c r="B64" s="17" t="s">
        <v>66</v>
      </c>
      <c r="C64" s="18">
        <v>28</v>
      </c>
      <c r="D64" s="17">
        <v>23210.92</v>
      </c>
      <c r="J64" s="4"/>
      <c r="K64" s="4"/>
    </row>
    <row r="65" ht="17" customHeight="1" spans="1:11">
      <c r="A65" s="13">
        <f t="shared" si="5"/>
        <v>62</v>
      </c>
      <c r="B65" s="17" t="s">
        <v>67</v>
      </c>
      <c r="C65" s="18">
        <v>24</v>
      </c>
      <c r="D65" s="17">
        <v>31625.4</v>
      </c>
      <c r="J65" s="4"/>
      <c r="K65" s="4"/>
    </row>
    <row r="66" ht="17" customHeight="1" spans="1:11">
      <c r="A66" s="13">
        <f t="shared" si="5"/>
        <v>63</v>
      </c>
      <c r="B66" s="17" t="s">
        <v>68</v>
      </c>
      <c r="C66" s="18">
        <v>23</v>
      </c>
      <c r="D66" s="17">
        <v>15686.85</v>
      </c>
      <c r="J66" s="4"/>
      <c r="K66" s="4"/>
    </row>
    <row r="67" ht="17" customHeight="1" spans="1:11">
      <c r="A67" s="13">
        <f t="shared" si="5"/>
        <v>64</v>
      </c>
      <c r="B67" s="17" t="s">
        <v>69</v>
      </c>
      <c r="C67" s="18">
        <v>18</v>
      </c>
      <c r="D67" s="17">
        <v>19976.85</v>
      </c>
      <c r="J67" s="4"/>
      <c r="K67" s="4"/>
    </row>
    <row r="68" ht="17" customHeight="1" spans="1:11">
      <c r="A68" s="13">
        <f t="shared" si="5"/>
        <v>65</v>
      </c>
      <c r="B68" s="17" t="s">
        <v>70</v>
      </c>
      <c r="C68" s="18">
        <v>16</v>
      </c>
      <c r="D68" s="17">
        <v>18101.4</v>
      </c>
      <c r="J68" s="4"/>
      <c r="K68" s="4"/>
    </row>
    <row r="69" ht="17" customHeight="1" spans="1:11">
      <c r="A69" s="13">
        <f t="shared" si="5"/>
        <v>66</v>
      </c>
      <c r="B69" s="17" t="s">
        <v>71</v>
      </c>
      <c r="C69" s="18">
        <v>15</v>
      </c>
      <c r="D69" s="17">
        <v>17756.1</v>
      </c>
      <c r="J69" s="4"/>
      <c r="K69" s="4"/>
    </row>
    <row r="70" ht="17" customHeight="1" spans="1:11">
      <c r="A70" s="13">
        <f t="shared" ref="A70:A84" si="6">ROW()-3</f>
        <v>67</v>
      </c>
      <c r="B70" s="17" t="s">
        <v>72</v>
      </c>
      <c r="C70" s="18">
        <v>14</v>
      </c>
      <c r="D70" s="17">
        <v>15274.5</v>
      </c>
      <c r="J70" s="4"/>
      <c r="K70" s="4"/>
    </row>
    <row r="71" ht="17" customHeight="1" spans="1:11">
      <c r="A71" s="13">
        <f t="shared" si="6"/>
        <v>68</v>
      </c>
      <c r="B71" s="17" t="s">
        <v>73</v>
      </c>
      <c r="C71" s="18">
        <v>11</v>
      </c>
      <c r="D71" s="17">
        <v>10282.35</v>
      </c>
      <c r="J71" s="4"/>
      <c r="K71" s="4"/>
    </row>
    <row r="72" ht="17" customHeight="1" spans="1:11">
      <c r="A72" s="13">
        <f t="shared" si="6"/>
        <v>69</v>
      </c>
      <c r="B72" s="17" t="s">
        <v>74</v>
      </c>
      <c r="C72" s="18">
        <v>10</v>
      </c>
      <c r="D72" s="17">
        <v>11758.95</v>
      </c>
      <c r="J72" s="4"/>
      <c r="K72" s="4"/>
    </row>
    <row r="73" ht="17" customHeight="1" spans="1:11">
      <c r="A73" s="13">
        <f t="shared" si="6"/>
        <v>70</v>
      </c>
      <c r="B73" s="17" t="s">
        <v>75</v>
      </c>
      <c r="C73" s="18">
        <v>8</v>
      </c>
      <c r="D73" s="17">
        <v>4403.7</v>
      </c>
      <c r="J73" s="4"/>
      <c r="K73" s="4"/>
    </row>
    <row r="74" ht="17" customHeight="1" spans="1:11">
      <c r="A74" s="13">
        <f t="shared" si="6"/>
        <v>71</v>
      </c>
      <c r="B74" s="17" t="s">
        <v>76</v>
      </c>
      <c r="C74" s="18">
        <v>7</v>
      </c>
      <c r="D74" s="17">
        <v>4093.95</v>
      </c>
      <c r="J74" s="4"/>
      <c r="K74" s="4"/>
    </row>
    <row r="75" ht="17" customHeight="1" spans="1:11">
      <c r="A75" s="13">
        <f t="shared" si="6"/>
        <v>72</v>
      </c>
      <c r="B75" s="17" t="s">
        <v>77</v>
      </c>
      <c r="C75" s="18">
        <v>7</v>
      </c>
      <c r="D75" s="17">
        <v>7394.1</v>
      </c>
      <c r="J75" s="4"/>
      <c r="K75" s="4"/>
    </row>
    <row r="76" ht="17" customHeight="1" spans="1:11">
      <c r="A76" s="13">
        <f t="shared" si="6"/>
        <v>73</v>
      </c>
      <c r="B76" s="17" t="s">
        <v>78</v>
      </c>
      <c r="C76" s="18">
        <v>6</v>
      </c>
      <c r="D76" s="17">
        <v>5632.35</v>
      </c>
      <c r="J76" s="4"/>
      <c r="K76" s="4"/>
    </row>
    <row r="77" ht="17" customHeight="1" spans="1:11">
      <c r="A77" s="13">
        <f t="shared" si="6"/>
        <v>74</v>
      </c>
      <c r="B77" s="17" t="s">
        <v>79</v>
      </c>
      <c r="C77" s="18">
        <v>4</v>
      </c>
      <c r="D77" s="17">
        <v>3839.4</v>
      </c>
      <c r="J77" s="4"/>
      <c r="K77" s="4"/>
    </row>
    <row r="78" ht="17" customHeight="1" spans="1:11">
      <c r="A78" s="13">
        <f t="shared" si="6"/>
        <v>75</v>
      </c>
      <c r="B78" s="17" t="s">
        <v>80</v>
      </c>
      <c r="C78" s="18">
        <v>3</v>
      </c>
      <c r="D78" s="17">
        <v>2249.55</v>
      </c>
      <c r="J78" s="4"/>
      <c r="K78" s="4"/>
    </row>
    <row r="79" ht="17" customHeight="1" spans="1:11">
      <c r="A79" s="13">
        <f t="shared" si="6"/>
        <v>76</v>
      </c>
      <c r="B79" s="17" t="s">
        <v>81</v>
      </c>
      <c r="C79" s="18">
        <v>3</v>
      </c>
      <c r="D79" s="17">
        <v>3959.7</v>
      </c>
      <c r="J79" s="4"/>
      <c r="K79" s="4"/>
    </row>
    <row r="80" ht="17" customHeight="1" spans="1:11">
      <c r="A80" s="13">
        <f t="shared" si="6"/>
        <v>77</v>
      </c>
      <c r="B80" s="19" t="s">
        <v>82</v>
      </c>
      <c r="C80" s="18">
        <v>2</v>
      </c>
      <c r="D80" s="17">
        <v>2413.5</v>
      </c>
      <c r="J80" s="4"/>
      <c r="K80" s="4"/>
    </row>
    <row r="81" ht="17" customHeight="1" spans="1:11">
      <c r="A81" s="13">
        <f t="shared" si="6"/>
        <v>78</v>
      </c>
      <c r="B81" s="19" t="s">
        <v>83</v>
      </c>
      <c r="C81" s="18">
        <v>2</v>
      </c>
      <c r="D81" s="17">
        <v>2887.35</v>
      </c>
      <c r="J81" s="4"/>
      <c r="K81" s="4"/>
    </row>
    <row r="82" ht="17" customHeight="1" spans="1:11">
      <c r="A82" s="13">
        <f t="shared" si="6"/>
        <v>79</v>
      </c>
      <c r="B82" s="19" t="s">
        <v>84</v>
      </c>
      <c r="C82" s="18">
        <v>1</v>
      </c>
      <c r="D82" s="17">
        <v>1439.85</v>
      </c>
      <c r="J82" s="4"/>
      <c r="K82" s="4"/>
    </row>
    <row r="83" ht="17" customHeight="1" spans="1:11">
      <c r="A83" s="13">
        <f t="shared" si="6"/>
        <v>80</v>
      </c>
      <c r="B83" s="19" t="s">
        <v>85</v>
      </c>
      <c r="C83" s="18">
        <v>1</v>
      </c>
      <c r="D83" s="17">
        <v>1376.4</v>
      </c>
      <c r="J83" s="4"/>
      <c r="K83" s="4"/>
    </row>
    <row r="84" ht="18" customHeight="1" spans="1:11">
      <c r="A84" s="20" t="s">
        <v>86</v>
      </c>
      <c r="B84" s="19"/>
      <c r="C84" s="18">
        <f>SUM(C4:C83)</f>
        <v>17627</v>
      </c>
      <c r="D84" s="17">
        <f>SUM(D4:D83)</f>
        <v>11049728.59</v>
      </c>
      <c r="H84" s="4"/>
      <c r="J84" s="4"/>
      <c r="K84" s="4"/>
    </row>
  </sheetData>
  <mergeCells count="2">
    <mergeCell ref="A1:D1"/>
    <mergeCell ref="A84:B84"/>
  </mergeCells>
  <pageMargins left="1.33819444444444" right="0.751388888888889" top="0.708333333333333" bottom="0.747916666666667" header="0.5" footer="0.236111111111111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家电八期公示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LiPuwei</dc:creator>
  <cp:lastModifiedBy>李普伟</cp:lastModifiedBy>
  <dcterms:created xsi:type="dcterms:W3CDTF">2025-07-18T09:39:00Z</dcterms:created>
  <dcterms:modified xsi:type="dcterms:W3CDTF">2026-10-14T12:31:57Z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FB610FAE8CE043E1B397A83377FDDD99_13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