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00" windowHeight="10440"/>
  </bookViews>
  <sheets>
    <sheet name="医疗服务项目" sheetId="15" r:id="rId1"/>
    <sheet name="西药中成药" sheetId="10" r:id="rId2"/>
    <sheet name="中药饮片" sheetId="14" r:id="rId3"/>
  </sheets>
  <definedNames>
    <definedName name="_xlnm._FilterDatabase" localSheetId="0" hidden="1">医疗服务项目!$A$3:$AW$471</definedName>
    <definedName name="_xlnm._FilterDatabase" localSheetId="2" hidden="1">中药饮片!$A$3:$J$41</definedName>
    <definedName name="_xlnm._FilterDatabase" localSheetId="1" hidden="1">西药中成药!$A$3:$AM$248</definedName>
  </definedNames>
  <calcPr calcId="144525"/>
</workbook>
</file>

<file path=xl/sharedStrings.xml><?xml version="1.0" encoding="utf-8"?>
<sst xmlns="http://schemas.openxmlformats.org/spreadsheetml/2006/main" count="3464" uniqueCount="2077">
  <si>
    <t>附件1</t>
  </si>
  <si>
    <t xml:space="preserve">揭阳市监测点医疗服务项目价格信息监测表（2026年第二季度）
</t>
  </si>
  <si>
    <t>项目名称</t>
  </si>
  <si>
    <t>项目编码</t>
  </si>
  <si>
    <t>计价单位</t>
  </si>
  <si>
    <t>揭阳市人民医院</t>
  </si>
  <si>
    <t>普宁市人民医院</t>
  </si>
  <si>
    <t>揭西县人民医院</t>
  </si>
  <si>
    <t>普宁华侨医院</t>
  </si>
  <si>
    <t>普宁市中医医院</t>
  </si>
  <si>
    <t>揭西县棉湖华侨医院</t>
  </si>
  <si>
    <t>惠来县人民医院</t>
  </si>
  <si>
    <t>揭阳市慈云医院</t>
  </si>
  <si>
    <t>揭阳市第三人民医院</t>
  </si>
  <si>
    <t>普宁市妇幼保健院</t>
  </si>
  <si>
    <t>普宁市洪阳镇中心卫生院</t>
  </si>
  <si>
    <t>揭阳市中医院</t>
  </si>
  <si>
    <t>惠来县慈云中医院</t>
  </si>
  <si>
    <t>揭西县中医医院</t>
  </si>
  <si>
    <t>揭阳市榕城区中心医院</t>
  </si>
  <si>
    <t>揭阳浩泽医院</t>
  </si>
  <si>
    <t>揭阳市榕城区妇幼保健院</t>
  </si>
  <si>
    <t>普宁市占陇镇中心卫生院</t>
  </si>
  <si>
    <t>揭阳市妇幼保健院</t>
  </si>
  <si>
    <t>惠来县隆江镇中心卫生院（惠来县第二人民医院）</t>
  </si>
  <si>
    <t>揭阳骨伤医院</t>
  </si>
  <si>
    <t>揭阳安真妇产医院</t>
  </si>
  <si>
    <t>揭西县妇幼保健院</t>
  </si>
  <si>
    <t>揭阳市揭东区妇幼保健院</t>
  </si>
  <si>
    <t>普宁市公共卫生医学中心</t>
  </si>
  <si>
    <t>Ⅰ级护理</t>
  </si>
  <si>
    <t>011301000020000</t>
  </si>
  <si>
    <t>日</t>
  </si>
  <si>
    <t>Ⅱ级护理</t>
  </si>
  <si>
    <t>011301000030000</t>
  </si>
  <si>
    <t>ABO血型鉴定</t>
  </si>
  <si>
    <t>次</t>
  </si>
  <si>
    <t>B型超声检查</t>
  </si>
  <si>
    <t>012302020010000</t>
  </si>
  <si>
    <t>部位</t>
  </si>
  <si>
    <t>B型超声检查-床边检查（加收）</t>
  </si>
  <si>
    <t>012302020010001</t>
  </si>
  <si>
    <t>B型超声检查-立体成像（加收）</t>
  </si>
  <si>
    <t>012302020010021</t>
  </si>
  <si>
    <t>B型超声检查-排卵监测（减收）</t>
  </si>
  <si>
    <t>012302020010031</t>
  </si>
  <si>
    <t>B型超声检查-腔内检查（加收）</t>
  </si>
  <si>
    <t>012302020010011</t>
  </si>
  <si>
    <t>B型超声检查-人工智能辅助诊断（扩展）</t>
  </si>
  <si>
    <t>012302020010100</t>
  </si>
  <si>
    <t>X线摄影成像</t>
  </si>
  <si>
    <t>部位·体位</t>
  </si>
  <si>
    <t>42（没有云胶片）</t>
  </si>
  <si>
    <t>39.7（没有云胶片）</t>
  </si>
  <si>
    <t>凹陷瘢痕填充费</t>
  </si>
  <si>
    <t>016200000070000T</t>
  </si>
  <si>
    <t>2523（不含材料费）</t>
  </si>
  <si>
    <t>白内障超声乳化摘除术+人工晶体植入术</t>
  </si>
  <si>
    <t>白内障囊外摘除+人工晶体植入术</t>
  </si>
  <si>
    <t>包皮切除费</t>
  </si>
  <si>
    <t>013312000300000</t>
  </si>
  <si>
    <t>包皮整形费</t>
  </si>
  <si>
    <t>016200000840000T</t>
  </si>
  <si>
    <t>5773（不含材料费）</t>
  </si>
  <si>
    <t>包皮整形费-阴茎包皮系带延长（扩展）</t>
  </si>
  <si>
    <t>016200000840100T</t>
  </si>
  <si>
    <t>2557（不含材料费）</t>
  </si>
  <si>
    <t>保护性隔离护理</t>
  </si>
  <si>
    <t>011302000050000</t>
  </si>
  <si>
    <t>鼻部畸形整形费（局部）</t>
  </si>
  <si>
    <t>016200000250000T</t>
  </si>
  <si>
    <t>4664（不含材料费）</t>
  </si>
  <si>
    <t>鼻部畸形整形费（局部）-再次手术（加收）</t>
  </si>
  <si>
    <t>016200000250001T</t>
  </si>
  <si>
    <t>2544（不含材料费）</t>
  </si>
  <si>
    <t>鼻部畸形整形费（整体）</t>
  </si>
  <si>
    <t>016200000240000T</t>
  </si>
  <si>
    <t>4701（不含材料费）</t>
  </si>
  <si>
    <t>鼻部畸形整形费（整体）-再次手术（加收）</t>
  </si>
  <si>
    <t>016200000240001T</t>
  </si>
  <si>
    <t>3674（不含材料费）</t>
  </si>
  <si>
    <t>鼻底基整形费</t>
  </si>
  <si>
    <t>016200000330000T</t>
  </si>
  <si>
    <t>5741（不含材料费）</t>
  </si>
  <si>
    <t>鼻底基整形费-自体组织移植（加收）</t>
  </si>
  <si>
    <t>016200000330001T</t>
  </si>
  <si>
    <t>3646（不含材料费）</t>
  </si>
  <si>
    <t>鼻骨整形费</t>
  </si>
  <si>
    <t>016200000300000T</t>
  </si>
  <si>
    <t>11113（不含材料费）</t>
  </si>
  <si>
    <t>鼻尖整形费</t>
  </si>
  <si>
    <t>016200000290000T</t>
  </si>
  <si>
    <t>鼻尖整形费-再次手术（加收）</t>
  </si>
  <si>
    <t>016200000290001T</t>
  </si>
  <si>
    <t>鼻尖整形费-自体组织移植（加收）</t>
  </si>
  <si>
    <t>016200000290011T</t>
  </si>
  <si>
    <t>鼻孔整形费</t>
  </si>
  <si>
    <t>016200000320000T</t>
  </si>
  <si>
    <t>6808（不含材料费）</t>
  </si>
  <si>
    <t>鼻孔整形费-再次手术（加收）</t>
  </si>
  <si>
    <t>016200000320001T</t>
  </si>
  <si>
    <t>鼻翼整形费</t>
  </si>
  <si>
    <t>016200000280000T</t>
  </si>
  <si>
    <t>6867（不含材料费）</t>
  </si>
  <si>
    <t>鼻翼整形费-鼻槛整形（扩展）</t>
  </si>
  <si>
    <t>016200000280100T</t>
  </si>
  <si>
    <t>鼻翼整形费-再次手术（加收）</t>
  </si>
  <si>
    <t>016200000280001T</t>
  </si>
  <si>
    <t>鼻翼整形费-自体组织移植（加收）</t>
  </si>
  <si>
    <t>016200000280011T</t>
  </si>
  <si>
    <t>鼻再造费</t>
  </si>
  <si>
    <t>016200000270000T</t>
  </si>
  <si>
    <t>鼻再造费-自体组织移植（加收）</t>
  </si>
  <si>
    <t>016200000270001T</t>
  </si>
  <si>
    <t>鼻中隔整形费</t>
  </si>
  <si>
    <t>016200000310000T</t>
  </si>
  <si>
    <t>8463（不含材料费）</t>
  </si>
  <si>
    <t>冰冻切片检查与诊断</t>
  </si>
  <si>
    <t>例</t>
  </si>
  <si>
    <t>丙型肝炎抗体测定（Anti-HCV）-化学发光法</t>
  </si>
  <si>
    <t>250403014-2</t>
  </si>
  <si>
    <t>项</t>
  </si>
  <si>
    <t>病历手册</t>
  </si>
  <si>
    <t>110000000F</t>
  </si>
  <si>
    <t>本</t>
  </si>
  <si>
    <t>2.3、3.2</t>
  </si>
  <si>
    <t>玻璃体穿刺术</t>
  </si>
  <si>
    <t>玻璃体切除术</t>
  </si>
  <si>
    <t>玻璃体视网膜病变手术-冷凝法加收</t>
  </si>
  <si>
    <t>330407005-2</t>
  </si>
  <si>
    <t>材料置入整形费</t>
  </si>
  <si>
    <t>016200000780000T</t>
  </si>
  <si>
    <t>个</t>
  </si>
  <si>
    <t>材料置入整形费-人工材料取出（扩展）</t>
  </si>
  <si>
    <t>016200000780100T</t>
  </si>
  <si>
    <t>彩色多普勒超声检查（常规）</t>
  </si>
  <si>
    <t>012302030010000</t>
  </si>
  <si>
    <t>彩色多普勒超声检查（常规）-床旁检查（加收）</t>
  </si>
  <si>
    <t>012302030010001</t>
  </si>
  <si>
    <t>彩色多普勒超声检查（常规）-立体成像（加收）</t>
  </si>
  <si>
    <t>012302030010021</t>
  </si>
  <si>
    <t>彩色多普勒超声检查（常规）-排卵监测（减收）</t>
  </si>
  <si>
    <t>012302030010031</t>
  </si>
  <si>
    <t>彩色多普勒超声检查（常规）-腔内检查（加收）</t>
  </si>
  <si>
    <t>012302030010011</t>
  </si>
  <si>
    <t>彩色多普勒超声检查（常规）-人工智能辅助诊断（扩展）</t>
  </si>
  <si>
    <t>012302030010100</t>
  </si>
  <si>
    <t>彩色多普勒超声检查（心脏）</t>
  </si>
  <si>
    <t>012302030020000</t>
  </si>
  <si>
    <t>彩色多普勒超声检查（心脏）-彩色多普勒超声心动图检查（经食管）（扩展）</t>
  </si>
  <si>
    <t>012302030021100</t>
  </si>
  <si>
    <t>彩色多普勒超声检查（心脏）-床旁检查（加收）</t>
  </si>
  <si>
    <t>012302030020001</t>
  </si>
  <si>
    <t>彩色多普勒超声检查（心脏）-人工智能辅助诊断（扩展）</t>
  </si>
  <si>
    <t>012302030020100</t>
  </si>
  <si>
    <t>彩色多普勒超声检查（心脏）-心脏负荷超声检查（加收）</t>
  </si>
  <si>
    <t>012302030020011</t>
  </si>
  <si>
    <t>常规心电图检查费</t>
  </si>
  <si>
    <t>012408000030000</t>
  </si>
  <si>
    <t>常规药敏定量试验（MIC）</t>
  </si>
  <si>
    <t>常规针法</t>
  </si>
  <si>
    <t>014200000010000</t>
  </si>
  <si>
    <t>次•日</t>
  </si>
  <si>
    <t>常规针法-儿童（加收）</t>
  </si>
  <si>
    <t>014200000010001</t>
  </si>
  <si>
    <t>常规针法-副主任医师（加收）</t>
  </si>
  <si>
    <t>014200000010012</t>
  </si>
  <si>
    <t>常规针法-主任医师（加收）</t>
  </si>
  <si>
    <t>014200000010011</t>
  </si>
  <si>
    <t>超敏C反应蛋白测定</t>
  </si>
  <si>
    <t>超声波治疗</t>
  </si>
  <si>
    <t>每5分钟</t>
  </si>
  <si>
    <t>除皱费</t>
  </si>
  <si>
    <t>016200000050000T</t>
  </si>
  <si>
    <t>4673（不含材料费）</t>
  </si>
  <si>
    <t>除皱费-骨膜下除皱（加收）</t>
  </si>
  <si>
    <t>016200000050021T</t>
  </si>
  <si>
    <t>除皱费-浅表肌肉腱膜折叠（加收）</t>
  </si>
  <si>
    <t>016200000050011T</t>
  </si>
  <si>
    <t>除皱费-再次手术（加收）</t>
  </si>
  <si>
    <t>016200000050001T</t>
  </si>
  <si>
    <t>处女膜整形费</t>
  </si>
  <si>
    <t>016200000730000T</t>
  </si>
  <si>
    <t>6854（不含材料费）</t>
  </si>
  <si>
    <t>处女膜整形费-组织缺失（加收）</t>
  </si>
  <si>
    <t>016200000730001T</t>
  </si>
  <si>
    <t>创面促愈处理</t>
  </si>
  <si>
    <t>121800003F</t>
  </si>
  <si>
    <t>(特大)  383.58元；(大)    180.61元；(中)    95.52元；(小)    65.37元</t>
  </si>
  <si>
    <t>333.9（大）155.7（中）84.2（小）</t>
  </si>
  <si>
    <t>138.41、149.47、181.59、310.91（使用敷料不同）</t>
  </si>
  <si>
    <t>185（含材料）</t>
  </si>
  <si>
    <t>唇部继发畸形整形费</t>
  </si>
  <si>
    <t>016200000380000T</t>
  </si>
  <si>
    <t>单侧</t>
  </si>
  <si>
    <t>2593（不含材料费）</t>
  </si>
  <si>
    <t>唇部继发畸形整形费-唇部肌肉形态调整（加收）</t>
  </si>
  <si>
    <t>016200000380001T</t>
  </si>
  <si>
    <t>2507（不含材料费）</t>
  </si>
  <si>
    <t>唇珠整形费</t>
  </si>
  <si>
    <t>016200000350000T</t>
  </si>
  <si>
    <t>唇珠整形费-再次手术（加收）</t>
  </si>
  <si>
    <t>016200000350001T</t>
  </si>
  <si>
    <t>2508（不含材料费）</t>
  </si>
  <si>
    <t>磁共振(MR)平扫</t>
  </si>
  <si>
    <t>012301030010000</t>
  </si>
  <si>
    <t>469.7（没有云胶片）</t>
  </si>
  <si>
    <t>446（没有云胶片）</t>
  </si>
  <si>
    <t>磁共振（MR）平扫成像（血管）</t>
  </si>
  <si>
    <t>012301030030000</t>
  </si>
  <si>
    <t>血管</t>
  </si>
  <si>
    <t>532.7（没有云胶片）</t>
  </si>
  <si>
    <t>505.8（没有云胶片）</t>
  </si>
  <si>
    <t>磁疗</t>
  </si>
  <si>
    <t>每20分钟</t>
  </si>
  <si>
    <t>大腿整形费</t>
  </si>
  <si>
    <t>016200000560000T</t>
  </si>
  <si>
    <t>8942（不含材料费）</t>
  </si>
  <si>
    <t>大腿整形费-联合臀部松弛（加收）</t>
  </si>
  <si>
    <t>016200000560001T</t>
  </si>
  <si>
    <t>大隐静脉高位结扎＋剥脱术</t>
  </si>
  <si>
    <t>单光子骨密度测定</t>
  </si>
  <si>
    <t>230200055-1</t>
  </si>
  <si>
    <t>人次</t>
  </si>
  <si>
    <t>单胎顺产接生</t>
  </si>
  <si>
    <t>导乐分娩</t>
  </si>
  <si>
    <t>013112020100000</t>
  </si>
  <si>
    <t>2小时231、8小时988（不含材料费）</t>
  </si>
  <si>
    <t>导尿</t>
  </si>
  <si>
    <t>121600001-1</t>
  </si>
  <si>
    <t>低流量给氧</t>
  </si>
  <si>
    <t>120300001-1</t>
  </si>
  <si>
    <t>小时</t>
  </si>
  <si>
    <t>低频脉冲电治疗</t>
  </si>
  <si>
    <t>每部位</t>
  </si>
  <si>
    <t>点穴疗法</t>
  </si>
  <si>
    <t>014600000020000</t>
  </si>
  <si>
    <t>五个穴位</t>
  </si>
  <si>
    <t>电磁导航支气管镜检查</t>
  </si>
  <si>
    <t>310605016F</t>
  </si>
  <si>
    <t>电子生物反馈疗法</t>
  </si>
  <si>
    <t>动静脉人工内瘘成形术</t>
  </si>
  <si>
    <t>动静脉置管护理</t>
  </si>
  <si>
    <t>动脉穿刺置管术</t>
  </si>
  <si>
    <t>耳垂整形费</t>
  </si>
  <si>
    <t>016200000210000T</t>
  </si>
  <si>
    <t>耳屏整形费</t>
  </si>
  <si>
    <t>016200000220000T</t>
  </si>
  <si>
    <t>耳屏整形费-耳廓其他部位整形（扩展）</t>
  </si>
  <si>
    <t>016200000220100T</t>
  </si>
  <si>
    <t>耳穴疗法</t>
  </si>
  <si>
    <t>014200000100000</t>
  </si>
  <si>
    <t>单耳</t>
  </si>
  <si>
    <t>耳穴疗法-儿童(加收)</t>
  </si>
  <si>
    <t>014200000100001</t>
  </si>
  <si>
    <t>耳针</t>
  </si>
  <si>
    <t>二次剖宫产术</t>
  </si>
  <si>
    <t>发际调整费</t>
  </si>
  <si>
    <t>016200000080000T</t>
  </si>
  <si>
    <t>放射性核素平面显像(全身)</t>
  </si>
  <si>
    <t>012303010030000</t>
  </si>
  <si>
    <t>408.6（没有云胶片）</t>
  </si>
  <si>
    <t>放血疗法</t>
  </si>
  <si>
    <t>粪便常规</t>
  </si>
  <si>
    <t>副耳切除费</t>
  </si>
  <si>
    <t>016200000200000T</t>
  </si>
  <si>
    <t>2736（不含材料费）</t>
  </si>
  <si>
    <t>副乳切除费</t>
  </si>
  <si>
    <t>016200000580000T</t>
  </si>
  <si>
    <t>4720（不含材料费）</t>
  </si>
  <si>
    <t>副乳切除费-微创手术（加收）</t>
  </si>
  <si>
    <t>016200000580001T</t>
  </si>
  <si>
    <t>腹壁整形费</t>
  </si>
  <si>
    <t>016200000550000T</t>
  </si>
  <si>
    <t>32513（不含材料费）</t>
  </si>
  <si>
    <t>腹壁整形费-大范围腹壁整形（加收）</t>
  </si>
  <si>
    <t>016200000550011T</t>
  </si>
  <si>
    <t>腹壁整形费-腹壁肌筋膜系统折叠（加收）</t>
  </si>
  <si>
    <t>016200000550001T</t>
  </si>
  <si>
    <t>6826（不含材料费）</t>
  </si>
  <si>
    <t>腹膜透析导管复位费（导丝复位）</t>
  </si>
  <si>
    <t>013110000160000</t>
  </si>
  <si>
    <t>腹膜透析导管取出费</t>
  </si>
  <si>
    <t>013110000170000</t>
  </si>
  <si>
    <t>腹膜透析费（自动）</t>
  </si>
  <si>
    <t>013110000100000</t>
  </si>
  <si>
    <t>腹膜透析置管费</t>
  </si>
  <si>
    <t>013311000010000</t>
  </si>
  <si>
    <t>腹膜透析置管费-儿童（加收）</t>
  </si>
  <si>
    <t>013311000010001</t>
  </si>
  <si>
    <t>腹透机自动腹膜透析</t>
  </si>
  <si>
    <t>高强度超声聚焦刀治疗</t>
  </si>
  <si>
    <t>高通量基因测序</t>
  </si>
  <si>
    <t>250700031F</t>
  </si>
  <si>
    <t>位点</t>
  </si>
  <si>
    <t>睾丸再造（成形）费</t>
  </si>
  <si>
    <t>016200000870000T</t>
  </si>
  <si>
    <t>隔物灸</t>
  </si>
  <si>
    <t>014400000030000</t>
  </si>
  <si>
    <t>个体化3D模型制备</t>
  </si>
  <si>
    <t>300000000F-2</t>
  </si>
  <si>
    <t>各部位多头带包扎术</t>
  </si>
  <si>
    <t>股骨颈骨折切开复位内固定术</t>
  </si>
  <si>
    <t>331505014</t>
  </si>
  <si>
    <t>股骨转子间骨折内固定术</t>
  </si>
  <si>
    <t>骨骼肌软组织肿瘤切除术</t>
  </si>
  <si>
    <t>骨内固定装置取出术</t>
  </si>
  <si>
    <t>骨折闭合复位经皮穿刺（钉）内固定术</t>
  </si>
  <si>
    <t>骨折夹板外固定术</t>
  </si>
  <si>
    <t>关节镜检查</t>
  </si>
  <si>
    <t>关节清理术</t>
  </si>
  <si>
    <t>每关节</t>
  </si>
  <si>
    <t>冠脉内局部药物释放治疗术</t>
  </si>
  <si>
    <t>灌肠</t>
  </si>
  <si>
    <t>龟头整形费</t>
  </si>
  <si>
    <t>016200000850000T</t>
  </si>
  <si>
    <t>颌面部内固定物取出费</t>
  </si>
  <si>
    <t>016200000490000T</t>
  </si>
  <si>
    <t>套</t>
  </si>
  <si>
    <t>颌面骨骨折修复成形费</t>
  </si>
  <si>
    <t>016200000480000T</t>
  </si>
  <si>
    <t>颌面骨骨折修复成形费-自体骨移植（加收）</t>
  </si>
  <si>
    <t>016200000480001T</t>
  </si>
  <si>
    <t>颌下腺摘除整形费</t>
  </si>
  <si>
    <t>016200000410000T</t>
  </si>
  <si>
    <t>红唇整形费</t>
  </si>
  <si>
    <t>016200000340000T</t>
  </si>
  <si>
    <t>4245（不含材料费）</t>
  </si>
  <si>
    <t>红唇整形费-红唇精细结构形态调整（加收）</t>
  </si>
  <si>
    <t>016200000340021T</t>
  </si>
  <si>
    <t>红唇整形费-口轮匝肌重建（加收）</t>
  </si>
  <si>
    <t>016200000340011T</t>
  </si>
  <si>
    <t>红唇整形费-再次手术（加收）</t>
  </si>
  <si>
    <t>016200000340001T</t>
  </si>
  <si>
    <t>喉返神经探查术</t>
  </si>
  <si>
    <t>喉结整形费</t>
  </si>
  <si>
    <t>016200000520000T</t>
  </si>
  <si>
    <t>喉结整形费-磨削（加收）</t>
  </si>
  <si>
    <t>016200000520001T</t>
  </si>
  <si>
    <t>后连合整形费</t>
  </si>
  <si>
    <t>016200000760000T</t>
  </si>
  <si>
    <t>后连合整形费-组织缺失（加收）</t>
  </si>
  <si>
    <t>016200000760001T</t>
  </si>
  <si>
    <t>后路腰椎间盘镜椎间盘髓核摘除术（MED）</t>
  </si>
  <si>
    <t>每间盘</t>
  </si>
  <si>
    <t>呼吸机辅助呼吸</t>
  </si>
  <si>
    <t>换药（大）</t>
  </si>
  <si>
    <t>换药（特大）</t>
  </si>
  <si>
    <t>换药（小）</t>
  </si>
  <si>
    <t>换药（中）</t>
  </si>
  <si>
    <t>会阴体整形费</t>
  </si>
  <si>
    <t>016200000770000T</t>
  </si>
  <si>
    <t>11775（不含材料费）</t>
  </si>
  <si>
    <t>会阴体整形费-组织缺失（加收）</t>
  </si>
  <si>
    <t>016200000770001T</t>
  </si>
  <si>
    <t>会诊费（院内）</t>
  </si>
  <si>
    <t>011106000020000</t>
  </si>
  <si>
    <t>学科·次</t>
  </si>
  <si>
    <t>肌肉注射</t>
  </si>
  <si>
    <t>基因甲基化检测</t>
  </si>
  <si>
    <t>270700006F</t>
  </si>
  <si>
    <t>激光疗法</t>
  </si>
  <si>
    <t>每个照射区</t>
  </si>
  <si>
    <t>计算机体层(CT)灌注成像</t>
  </si>
  <si>
    <t>012301020040000</t>
  </si>
  <si>
    <t>脏器</t>
  </si>
  <si>
    <t>487.6（没有云胶片）</t>
  </si>
  <si>
    <t>计算机体层成像（CT）平扫</t>
  </si>
  <si>
    <t>012301020010000</t>
  </si>
  <si>
    <t>212.1（没有云胶片）</t>
  </si>
  <si>
    <t>201.3（没有云胶片）</t>
  </si>
  <si>
    <t>颊脂肪垫整形费</t>
  </si>
  <si>
    <t>016200000420000T</t>
  </si>
  <si>
    <t>肩部疾病推拿</t>
  </si>
  <si>
    <t>014500000040000</t>
  </si>
  <si>
    <t>煎膏调配</t>
  </si>
  <si>
    <t>480000003-1</t>
  </si>
  <si>
    <t>剂</t>
  </si>
  <si>
    <t>煎药机煎药</t>
  </si>
  <si>
    <t>减张美容缝合费</t>
  </si>
  <si>
    <t>016200000010000T</t>
  </si>
  <si>
    <t>每切口</t>
  </si>
  <si>
    <t>758.13（不含材料费）</t>
  </si>
  <si>
    <t>1378（不含材料费）</t>
  </si>
  <si>
    <t>降钙素原检测-化学发光法</t>
  </si>
  <si>
    <t>250310054-4</t>
  </si>
  <si>
    <t>睫毛移植费</t>
  </si>
  <si>
    <t>016200000110000T</t>
  </si>
  <si>
    <t>经皮动脉内球囊扩张术</t>
  </si>
  <si>
    <t>经皮动脉栓塞术</t>
  </si>
  <si>
    <t>经皮椎体成形术</t>
  </si>
  <si>
    <t>每椎体</t>
  </si>
  <si>
    <t>经胸心脏彩色多普勒超声</t>
  </si>
  <si>
    <t>精神病人护理</t>
  </si>
  <si>
    <t>011302000030000</t>
  </si>
  <si>
    <t>精子DNA完整性检测</t>
  </si>
  <si>
    <t>250104039F-1</t>
  </si>
  <si>
    <t>颈部疾病推拿</t>
  </si>
  <si>
    <t>014500000020000</t>
  </si>
  <si>
    <t>颈部整形费</t>
  </si>
  <si>
    <t>016200000510000T</t>
  </si>
  <si>
    <t>颈部整形费-胸锁乳突肌上移（加收）</t>
  </si>
  <si>
    <t>016200000510011T</t>
  </si>
  <si>
    <t>颈部整形费-再次手术（加收）</t>
  </si>
  <si>
    <t>016200000510001T</t>
  </si>
  <si>
    <t>颈淋巴结清扫术</t>
  </si>
  <si>
    <t>颈椎病推拿治疗</t>
  </si>
  <si>
    <t>颈椎间盘切除椎间植骨融合术</t>
  </si>
  <si>
    <t>每节间盘</t>
  </si>
  <si>
    <t>灸法</t>
  </si>
  <si>
    <t>二穴</t>
  </si>
  <si>
    <t>酒精擦浴</t>
  </si>
  <si>
    <t>121100001-1</t>
  </si>
  <si>
    <t>酒窝整形费</t>
  </si>
  <si>
    <t>016200000180000T</t>
  </si>
  <si>
    <t>局部麻醉费（椎管内麻醉）</t>
  </si>
  <si>
    <t>013301000040000</t>
  </si>
  <si>
    <t>局部切除组织活检检查与诊断</t>
  </si>
  <si>
    <t>每个部位</t>
  </si>
  <si>
    <t>巨乳整形费</t>
  </si>
  <si>
    <t>016200000600000T</t>
  </si>
  <si>
    <t>16269（不含材料费）</t>
  </si>
  <si>
    <t>巨乳整形费-再次手术（加收）</t>
  </si>
  <si>
    <t>016200000600001T</t>
  </si>
  <si>
    <t>巨乳整形费-中度及重度（加收）</t>
  </si>
  <si>
    <t>016200000600011T</t>
  </si>
  <si>
    <t>抗瘢痕处理</t>
  </si>
  <si>
    <t>121800004F</t>
  </si>
  <si>
    <t>503.4（含材料费）</t>
  </si>
  <si>
    <t>327（含材料费）</t>
  </si>
  <si>
    <t>抗缪勒氏管激素(AMH)测定</t>
  </si>
  <si>
    <t>250310065F</t>
  </si>
  <si>
    <t>抗肿瘤化学药物配置</t>
  </si>
  <si>
    <t>120400013-1</t>
  </si>
  <si>
    <t>组</t>
  </si>
  <si>
    <t>颏部轮廓整形费</t>
  </si>
  <si>
    <t>016200000400000T</t>
  </si>
  <si>
    <t>颏部轮廓整形费-复杂截骨（加收）</t>
  </si>
  <si>
    <t>016200000400021T</t>
  </si>
  <si>
    <t>颏部轮廓整形费-再次手术（加收）</t>
  </si>
  <si>
    <t>016200000400001T</t>
  </si>
  <si>
    <t>颏部轮廓整形费-自体骨移植（加收）</t>
  </si>
  <si>
    <t>016200000400011T</t>
  </si>
  <si>
    <t>口角整形费</t>
  </si>
  <si>
    <t>016200000370000T</t>
  </si>
  <si>
    <t>口角整形费-口轮匝肌重建（加收）</t>
  </si>
  <si>
    <t>016200000370011T</t>
  </si>
  <si>
    <t>口角整形费-再次手术（加收）</t>
  </si>
  <si>
    <t>016200000370001T</t>
  </si>
  <si>
    <t>口腔护理</t>
  </si>
  <si>
    <t>011303000010000</t>
  </si>
  <si>
    <t>快速石蜡切片检查与诊断</t>
  </si>
  <si>
    <t>眶隔脂肪整形费</t>
  </si>
  <si>
    <t>016200000190000T</t>
  </si>
  <si>
    <t>眶隔脂肪整形费-眼轮匝肌下脂肪整形（扩展）</t>
  </si>
  <si>
    <t>016200000190100T</t>
  </si>
  <si>
    <t>眶隔脂肪整形费-再次手术（加收）</t>
  </si>
  <si>
    <t>016200000190001T</t>
  </si>
  <si>
    <t>冷热湿敷</t>
  </si>
  <si>
    <t>连续镇痛</t>
  </si>
  <si>
    <t>013301000100000</t>
  </si>
  <si>
    <t>邻面去釉</t>
  </si>
  <si>
    <t>310517010F</t>
  </si>
  <si>
    <t>每牙</t>
  </si>
  <si>
    <t>140（含材料费）</t>
  </si>
  <si>
    <t>隆鼻费</t>
  </si>
  <si>
    <t>016200000260000T</t>
  </si>
  <si>
    <t>隆鼻费-再次手术（加收）</t>
  </si>
  <si>
    <t>016200000260001T</t>
  </si>
  <si>
    <t>3193（不含材料费）</t>
  </si>
  <si>
    <t>隆鼻费-自体组织移植（加收）</t>
  </si>
  <si>
    <t>016200000260011T</t>
  </si>
  <si>
    <t>隆乳费（假体置入）</t>
  </si>
  <si>
    <t>016200000660000T</t>
  </si>
  <si>
    <t>6848（不含材料费）</t>
  </si>
  <si>
    <t>隆乳费（假体置入）-软组织加强（加收）</t>
  </si>
  <si>
    <t>016200000660001T</t>
  </si>
  <si>
    <t>隆乳费（假体置入）-双平面层次（加收）</t>
  </si>
  <si>
    <t>016200000660011T</t>
  </si>
  <si>
    <t>隆乳费（假体置入）-再次手术（加收）</t>
  </si>
  <si>
    <t>016200000660021T</t>
  </si>
  <si>
    <t>3715（不含材料费）</t>
  </si>
  <si>
    <t>隆乳费（脂肪注射）</t>
  </si>
  <si>
    <t>016200000670000T</t>
  </si>
  <si>
    <t>8986（不含材料费）</t>
  </si>
  <si>
    <t>隆乳费（脂肪注射）-挛缩松解（加收）</t>
  </si>
  <si>
    <t>016200000670001T</t>
  </si>
  <si>
    <t>隆乳费（脂肪注射）-自体脂肪注射隆臀（扩展）</t>
  </si>
  <si>
    <t>016200000670100T</t>
  </si>
  <si>
    <t>隆乳术后继发畸形修整费</t>
  </si>
  <si>
    <t>016200000590000T</t>
  </si>
  <si>
    <t>隆乳术后继发畸形修整费-软组织加强（加收）</t>
  </si>
  <si>
    <t>016200000590001T</t>
  </si>
  <si>
    <t>颅颌面骨延长器植入费</t>
  </si>
  <si>
    <t>016200000430000T</t>
  </si>
  <si>
    <t>颅颌面骨延长器植入费-颅颌面骨延长器取出（扩展）</t>
  </si>
  <si>
    <t>016200000430100T</t>
  </si>
  <si>
    <t>颅颌面畸形修复费（常规）</t>
  </si>
  <si>
    <t>016200000460000T</t>
  </si>
  <si>
    <t>颅颌面畸形修复费（常规）-自体骨移植（加收）</t>
  </si>
  <si>
    <t>016200000460001T</t>
  </si>
  <si>
    <t>颅颌面畸形修复费（复杂）</t>
  </si>
  <si>
    <t>016200000470000T</t>
  </si>
  <si>
    <t>颅颌面畸形修复费（复杂）-自体骨移植（加收）</t>
  </si>
  <si>
    <t>016200000470001T</t>
  </si>
  <si>
    <t>卵巢部分切除费</t>
  </si>
  <si>
    <t>013313000550000</t>
  </si>
  <si>
    <t>氯测定-离子选择电极法</t>
  </si>
  <si>
    <t>250304003-2</t>
  </si>
  <si>
    <t>麻醉下腰椎间盘突出症大手法治疗</t>
  </si>
  <si>
    <t>埋伏阻生牙牵引术</t>
  </si>
  <si>
    <t>310522034F</t>
  </si>
  <si>
    <t>2800（含材料费）</t>
  </si>
  <si>
    <t>眉毛移植费</t>
  </si>
  <si>
    <t>016200000100000T</t>
  </si>
  <si>
    <t>眉上部整形费</t>
  </si>
  <si>
    <t>016200000130000T</t>
  </si>
  <si>
    <t>眉上部整形费-隆眉（扩展）</t>
  </si>
  <si>
    <t>016200000131100T</t>
  </si>
  <si>
    <t>2520（不含材料费）</t>
  </si>
  <si>
    <t>眉上部整形费-眉下部整形（扩展）</t>
  </si>
  <si>
    <t>016200000132100T</t>
  </si>
  <si>
    <t>眉上部整形费-眉再造（扩展）</t>
  </si>
  <si>
    <t>016200000130100T</t>
  </si>
  <si>
    <t>眉上部整形费-涉及真皮或肌肉（加收）</t>
  </si>
  <si>
    <t>016200000130011T</t>
  </si>
  <si>
    <t>1669（不含材料费）</t>
  </si>
  <si>
    <t>眉上部整形费-再次手术（加收）</t>
  </si>
  <si>
    <t>016200000130001T</t>
  </si>
  <si>
    <t>眉心三角整形费</t>
  </si>
  <si>
    <t>016200000140000T</t>
  </si>
  <si>
    <t>美容整形方案设计费</t>
  </si>
  <si>
    <t>016100000120000T</t>
  </si>
  <si>
    <t>2096（不含材料费）</t>
  </si>
  <si>
    <t>美容治疗费（超声）</t>
  </si>
  <si>
    <t>016100000030000T</t>
  </si>
  <si>
    <t>平方厘米</t>
  </si>
  <si>
    <t>260（不含材料费）</t>
  </si>
  <si>
    <t>美容治疗费（光/激光）</t>
  </si>
  <si>
    <t>016100000010000T</t>
  </si>
  <si>
    <t>光斑</t>
  </si>
  <si>
    <t>28.73（不含材料费）</t>
  </si>
  <si>
    <t>56（不含材料费）</t>
  </si>
  <si>
    <t>美容治疗费（化学剥脱）</t>
  </si>
  <si>
    <t>016200000030000T</t>
  </si>
  <si>
    <t>366.3（不含材料费）</t>
  </si>
  <si>
    <t>美容治疗费（机械操作）</t>
  </si>
  <si>
    <t>016200000040000T</t>
  </si>
  <si>
    <t>235.75（不含材料费）</t>
  </si>
  <si>
    <t>美容治疗费（药物导入）</t>
  </si>
  <si>
    <t>016100000070000T</t>
  </si>
  <si>
    <t>瘢痕内注射：207.94
倍舒痕：503.4
水光针：929.17</t>
  </si>
  <si>
    <t>267.75（不含材料费）</t>
  </si>
  <si>
    <t>美容注射费</t>
  </si>
  <si>
    <t>016100000090000T</t>
  </si>
  <si>
    <t>1198.96（不含材料费）</t>
  </si>
  <si>
    <t>892.48（含材料费）</t>
  </si>
  <si>
    <t>678（不含材料费）</t>
  </si>
  <si>
    <t>美容注射费-特殊部位（加收）</t>
  </si>
  <si>
    <t>016100000090001T</t>
  </si>
  <si>
    <t>230（不含材料费）</t>
  </si>
  <si>
    <t>免疫荧光染色诊断</t>
  </si>
  <si>
    <t>每个标本，每种染色</t>
  </si>
  <si>
    <t>免疫组织化学染色诊断</t>
  </si>
  <si>
    <t>面突截骨整形费</t>
  </si>
  <si>
    <t>016200000450000T</t>
  </si>
  <si>
    <t>面突截骨整形费-根尖下截骨（加收）</t>
  </si>
  <si>
    <t>016200000450001T</t>
  </si>
  <si>
    <t>男性乳腺肥大切除整形费</t>
  </si>
  <si>
    <t>016200000650000T</t>
  </si>
  <si>
    <t>男性乳腺肥大切除整形费-微创手术（加收）</t>
  </si>
  <si>
    <t>016200000650001T</t>
  </si>
  <si>
    <t>男性乳腺肥大切除整形费-中度及重度（加收）</t>
  </si>
  <si>
    <t>016200000650011T</t>
  </si>
  <si>
    <t>2512（不含材料费）</t>
  </si>
  <si>
    <t>尿常规检查</t>
  </si>
  <si>
    <t>尿沉渣定量-尿沉渣分析仪</t>
  </si>
  <si>
    <t>250102024-2</t>
  </si>
  <si>
    <t>尿道整形费</t>
  </si>
  <si>
    <t>016200000890000T</t>
  </si>
  <si>
    <t>18824（不含材料费）</t>
  </si>
  <si>
    <t>剖宫产（常规）</t>
  </si>
  <si>
    <t>013314000030000</t>
  </si>
  <si>
    <t>胎/次</t>
  </si>
  <si>
    <t>剖宫产（复杂）</t>
  </si>
  <si>
    <t>013314000040000</t>
  </si>
  <si>
    <t>脐成形费</t>
  </si>
  <si>
    <t>016200000570000T</t>
  </si>
  <si>
    <t>气管切开护理</t>
  </si>
  <si>
    <t>011303000060000</t>
  </si>
  <si>
    <t>气压治疗</t>
  </si>
  <si>
    <t>单肢</t>
  </si>
  <si>
    <t>牵引</t>
  </si>
  <si>
    <t>前房成形术</t>
  </si>
  <si>
    <t>浅表异物取出费</t>
  </si>
  <si>
    <t>013316000010000</t>
  </si>
  <si>
    <t>每个皮损</t>
  </si>
  <si>
    <t>浅表异物取出费-儿童（加收）</t>
  </si>
  <si>
    <t>013316000010001</t>
  </si>
  <si>
    <t>浅表肿物去除费</t>
  </si>
  <si>
    <t>013316000030000</t>
  </si>
  <si>
    <t>浅表肿物去除费-儿单（加收）</t>
  </si>
  <si>
    <t>013316000030001</t>
  </si>
  <si>
    <t>切口美容改型费</t>
  </si>
  <si>
    <t>016200000020000T</t>
  </si>
  <si>
    <t>1381（不含材料费）</t>
  </si>
  <si>
    <t>亲情陪产</t>
  </si>
  <si>
    <t>床/日</t>
  </si>
  <si>
    <t>清创缝合（大）</t>
  </si>
  <si>
    <t>清创缝合（小）</t>
  </si>
  <si>
    <t>清创缝合（中）</t>
  </si>
  <si>
    <t>屈伸指（趾）肌腱吻合术</t>
  </si>
  <si>
    <t>全身麻醉费（插管或喉罩）</t>
  </si>
  <si>
    <t>013301000060000</t>
  </si>
  <si>
    <t>全身显像</t>
  </si>
  <si>
    <t>颧骨轮廓整形费</t>
  </si>
  <si>
    <t>016200000440000T</t>
  </si>
  <si>
    <t>颧骨轮廓整形费-颧弓轮廓整形 （扩展）</t>
  </si>
  <si>
    <t>016200000440100T</t>
  </si>
  <si>
    <t>颧骨轮廓整形费-上颌轮廓整形（扩展）</t>
  </si>
  <si>
    <t>016200000441100T</t>
  </si>
  <si>
    <t>颧骨轮廓整形费-再次手术（加收）</t>
  </si>
  <si>
    <t>016200000440001T</t>
  </si>
  <si>
    <t>染色体微阵列分析</t>
  </si>
  <si>
    <t>250700030F</t>
  </si>
  <si>
    <t>桡尺骨干骨折切开复位内固定术</t>
  </si>
  <si>
    <t>人工煎药</t>
  </si>
  <si>
    <t>人工全髋关节置换术</t>
  </si>
  <si>
    <t>人工膝关节表面置换术</t>
  </si>
  <si>
    <t>人免疫缺陷病毒抗体测定（Anti- HIV）-各种免疫学方法</t>
  </si>
  <si>
    <t>250403019-1</t>
  </si>
  <si>
    <t>人免疫缺陷病毒抗体测定（Anti-HIV）-
各种免疫学方法</t>
  </si>
  <si>
    <t>人免疫缺陷病毒抗体测定（Anti-HIV）-各种免疫学方法</t>
  </si>
  <si>
    <t>人乳头瘤病毒（HPV）核酸检测-等离子谐振法</t>
  </si>
  <si>
    <t>250403066-3</t>
  </si>
  <si>
    <t>人中整形费</t>
  </si>
  <si>
    <t>016200000360000T</t>
  </si>
  <si>
    <t>人中整形费-口轮匝肌重建（加收）</t>
  </si>
  <si>
    <t>016200000360011T</t>
  </si>
  <si>
    <t>人中整形费-再次手术（加收）</t>
  </si>
  <si>
    <t>016200000360001T</t>
  </si>
  <si>
    <t>认知功能训练练</t>
  </si>
  <si>
    <t>015200000020000</t>
  </si>
  <si>
    <t>半小时</t>
  </si>
  <si>
    <t>日常生活能力评定</t>
  </si>
  <si>
    <t>溶解注射费</t>
  </si>
  <si>
    <t>016100000110000T</t>
  </si>
  <si>
    <t>每位点</t>
  </si>
  <si>
    <t>254（不含材料费）</t>
  </si>
  <si>
    <t>肉毒素注射治疗</t>
  </si>
  <si>
    <t>310100032F</t>
  </si>
  <si>
    <t>712.77（不含材料费）</t>
  </si>
  <si>
    <t>552（不含材料费）</t>
  </si>
  <si>
    <t>乳房上提整形费</t>
  </si>
  <si>
    <t>016200000610000T</t>
  </si>
  <si>
    <t>16317（不含材料费）</t>
  </si>
  <si>
    <t>乳房上提整形费-再次手术（加收）</t>
  </si>
  <si>
    <t>016200000610001T</t>
  </si>
  <si>
    <t>乳房上提整形费-中度及重度（加收）</t>
  </si>
  <si>
    <t>016200000610011T</t>
  </si>
  <si>
    <t>乳房下皱襞成形费</t>
  </si>
  <si>
    <t>016200000640000T</t>
  </si>
  <si>
    <t>乳房再造费（假体置入）</t>
  </si>
  <si>
    <t>016200000680000T</t>
  </si>
  <si>
    <t>乳房再造费（假体置入）-乳房扩张器置入乳房再造（扩展）</t>
  </si>
  <si>
    <t>016200000680100T</t>
  </si>
  <si>
    <t>乳房再造费（假体置入）-软组织加强（加收）</t>
  </si>
  <si>
    <t>016200000680011T</t>
  </si>
  <si>
    <t>乳房再造费（假体置入）-微创手术（加收）</t>
  </si>
  <si>
    <t>016200000680001T</t>
  </si>
  <si>
    <t>乳房再造费（假体置入）-纤维包膜切除（加收）</t>
  </si>
  <si>
    <t>016200000680021T</t>
  </si>
  <si>
    <t>乳房再造费（脂肪注射）</t>
  </si>
  <si>
    <t>016200000690000T</t>
  </si>
  <si>
    <t>乳头整形费</t>
  </si>
  <si>
    <t>016200000630000T</t>
  </si>
  <si>
    <t>乳腺病变切除费</t>
  </si>
  <si>
    <t>013316000350000</t>
  </si>
  <si>
    <t>乳腺全切除费</t>
  </si>
  <si>
    <t>013316000370000</t>
  </si>
  <si>
    <t>乳晕整形费</t>
  </si>
  <si>
    <t>016200000620000T</t>
  </si>
  <si>
    <t>乳晕整形费-中度及重度（加收）</t>
  </si>
  <si>
    <t>016200000620001T</t>
  </si>
  <si>
    <t>1454（不含材料费）</t>
  </si>
  <si>
    <t>上臂整形费</t>
  </si>
  <si>
    <t>016200000540000T</t>
  </si>
  <si>
    <t>上臂整形费-联合侧胸壁松弛（加收）</t>
  </si>
  <si>
    <t>016200000540011T</t>
  </si>
  <si>
    <t>上臂整形费-联合腋窝松弛（加收）</t>
  </si>
  <si>
    <t>016200000540001T</t>
  </si>
  <si>
    <t>手部掌指骨骨折切开复位内固定术</t>
  </si>
  <si>
    <t>手法松解术</t>
  </si>
  <si>
    <t>014300000080000</t>
  </si>
  <si>
    <t>手法松解术-儿童加收</t>
  </si>
  <si>
    <t>014300000080001</t>
  </si>
  <si>
    <t>手法整复术（关节脱位）</t>
  </si>
  <si>
    <t>014300000010000</t>
  </si>
  <si>
    <t>手法整复术（关节脱位）-儿童加收</t>
  </si>
  <si>
    <t>014300000010001</t>
  </si>
  <si>
    <t>手术标本检查与诊断</t>
  </si>
  <si>
    <t>手术减胎</t>
  </si>
  <si>
    <t>手指点穴</t>
  </si>
  <si>
    <t>五穴</t>
  </si>
  <si>
    <t>输卵管切除费</t>
  </si>
  <si>
    <t>013313000500000</t>
  </si>
  <si>
    <t>睡眠呼吸暂停综合征射频温控消融治疗术</t>
  </si>
  <si>
    <t>四肢部位疾病推拿</t>
  </si>
  <si>
    <t>014500000080000</t>
  </si>
  <si>
    <t>糖化血红蛋白测定-各种免疫学方法</t>
  </si>
  <si>
    <t>250302003-2</t>
  </si>
  <si>
    <t>糖化血红蛋白测定-色谱法</t>
  </si>
  <si>
    <t>250302003-1</t>
  </si>
  <si>
    <t>烫熨治疗</t>
  </si>
  <si>
    <t>特级护理</t>
  </si>
  <si>
    <t>011301000010000</t>
  </si>
  <si>
    <t>特殊手法针法</t>
  </si>
  <si>
    <t>014200000030000</t>
  </si>
  <si>
    <t>特殊手法针法-儿童（加收）</t>
  </si>
  <si>
    <t>014200000030001</t>
  </si>
  <si>
    <t>特殊手法针法-副主任医师（加收）</t>
  </si>
  <si>
    <t>014200000030012</t>
  </si>
  <si>
    <t>特殊手法针法-主任医师（加收）</t>
  </si>
  <si>
    <t>014200000030011</t>
  </si>
  <si>
    <t>特殊穴位(部位）针法</t>
  </si>
  <si>
    <t>014200000040000</t>
  </si>
  <si>
    <t>穴位</t>
  </si>
  <si>
    <t>特殊穴位(部位)针法-儿童（加收）</t>
  </si>
  <si>
    <t>014200000040001</t>
  </si>
  <si>
    <t>特殊穴位(部位)针法-副主任医师（加收）</t>
  </si>
  <si>
    <t>014200000040012</t>
  </si>
  <si>
    <t>特殊穴位(部位)针法-主任医师（加收）</t>
  </si>
  <si>
    <t>014200000040011</t>
  </si>
  <si>
    <t>特殊针具针法</t>
  </si>
  <si>
    <t>014200000020000</t>
  </si>
  <si>
    <t>特殊针具针法-儿童（加收）</t>
  </si>
  <si>
    <t>014200000020001</t>
  </si>
  <si>
    <t>特殊针具针法-副主任医师（加收）</t>
  </si>
  <si>
    <t>014200000020012</t>
  </si>
  <si>
    <t>特殊针具针法-主任医师（加收）</t>
  </si>
  <si>
    <t>014200000020011</t>
  </si>
  <si>
    <t>体毛移植费</t>
  </si>
  <si>
    <t>016200000120000T</t>
  </si>
  <si>
    <t>填充注射费</t>
  </si>
  <si>
    <t>016100000100000T</t>
  </si>
  <si>
    <t>贴敷疗法</t>
  </si>
  <si>
    <t>创面</t>
  </si>
  <si>
    <t>头发移植费</t>
  </si>
  <si>
    <t>016200000090000T</t>
  </si>
  <si>
    <t>头皮针</t>
  </si>
  <si>
    <t>脱氧核糖核酸（DNA）测序</t>
  </si>
  <si>
    <t>外阴/阴道修补费（常规）</t>
  </si>
  <si>
    <t>013313000010000</t>
  </si>
  <si>
    <t>微波治疗</t>
  </si>
  <si>
    <t>吸痰护理</t>
  </si>
  <si>
    <t>膝关节骨性关节炎推拿治疗</t>
  </si>
  <si>
    <t>下颌截骨整形费</t>
  </si>
  <si>
    <t>016200000390000T</t>
  </si>
  <si>
    <t>下颌截骨整形费-上颌截骨整形（扩展）</t>
  </si>
  <si>
    <t>016200000390100T</t>
  </si>
  <si>
    <t>11114（不含材料费）</t>
  </si>
  <si>
    <t>下颌截骨整形费-再次手术（加收）</t>
  </si>
  <si>
    <t>016200000390001T</t>
  </si>
  <si>
    <t>下颌截骨整形费-长弧形截骨（加收）</t>
  </si>
  <si>
    <t>016200000390011T</t>
  </si>
  <si>
    <t>小动脉吻合术</t>
  </si>
  <si>
    <t>小儿头皮静脉输液</t>
  </si>
  <si>
    <t>小夹板固定术</t>
  </si>
  <si>
    <t>014300000050000</t>
  </si>
  <si>
    <t>小夹板固定术-儿童加收</t>
  </si>
  <si>
    <t>014300000050001</t>
  </si>
  <si>
    <t>小夹板调整术</t>
  </si>
  <si>
    <t>014300000060000</t>
  </si>
  <si>
    <t>小夹板调整术-儿童加收</t>
  </si>
  <si>
    <t>014300000060001</t>
  </si>
  <si>
    <t>小针刀治疗</t>
  </si>
  <si>
    <t>心电监测费</t>
  </si>
  <si>
    <t>012408000020000</t>
  </si>
  <si>
    <t>新生儿护理</t>
  </si>
  <si>
    <t>011302000060000</t>
  </si>
  <si>
    <t>新生儿心电、呼吸、血压、氧饱和度监护</t>
  </si>
  <si>
    <t>311202007-3</t>
  </si>
  <si>
    <t>胸腔闭式引流术</t>
  </si>
  <si>
    <t>胸腰椎骨折切开复位内固定术</t>
  </si>
  <si>
    <t>每节椎骨</t>
  </si>
  <si>
    <t>悬空灸</t>
  </si>
  <si>
    <t>014400000010000</t>
  </si>
  <si>
    <t>穴位埋入</t>
  </si>
  <si>
    <t>014200000080000</t>
  </si>
  <si>
    <t>穴位埋入-儿童(加收)</t>
  </si>
  <si>
    <t>014200000080001</t>
  </si>
  <si>
    <t>穴位注射</t>
  </si>
  <si>
    <t>014200000090000</t>
  </si>
  <si>
    <t>穴位注射-儿童(加收)</t>
  </si>
  <si>
    <t>014200000090001</t>
  </si>
  <si>
    <t>穴位注射-中医自血疗法(扩展)</t>
  </si>
  <si>
    <t>014200000090100</t>
  </si>
  <si>
    <t>血常规-五分类</t>
  </si>
  <si>
    <t>250101015-2</t>
  </si>
  <si>
    <t>血管内皮生长因子（VEGF）检测</t>
  </si>
  <si>
    <t>250301024F</t>
  </si>
  <si>
    <t>血浆D-二聚体测定（D-Dimer）-各种免疫学方法</t>
  </si>
  <si>
    <t>250203066-2</t>
  </si>
  <si>
    <t>血浆凝血酶原时间测定（PT）-仪器法</t>
  </si>
  <si>
    <t>250203020-2</t>
  </si>
  <si>
    <t>血清胱抑素（Cystatin C）测定</t>
  </si>
  <si>
    <t>血清肌酸激酶- MB同工酶活性测定-速率法</t>
  </si>
  <si>
    <t>250306002-3</t>
  </si>
  <si>
    <t>血清肌酸激酶-MB同工酶活性测定-速率法</t>
  </si>
  <si>
    <t>血清碱性磷酸酶测定-干化学法</t>
  </si>
  <si>
    <t>250305011-1</t>
  </si>
  <si>
    <t>血清游离三碘甲状原氨酸（FT3）测定-化学发光法</t>
  </si>
  <si>
    <t>250310014-2</t>
  </si>
  <si>
    <t>血清载脂蛋白α测定</t>
  </si>
  <si>
    <t>血液透析费</t>
  </si>
  <si>
    <t>013110000010000</t>
  </si>
  <si>
    <t>336（少三项监测每项减5元）</t>
  </si>
  <si>
    <t>341（少二项监测每项减5元）</t>
  </si>
  <si>
    <t>331（少四项监测每项减5元）</t>
  </si>
  <si>
    <t>323.5（少二项监测每项减5元）</t>
  </si>
  <si>
    <t>331（少四项监测每项减5元）、341（少两项监测每项减5元）</t>
  </si>
  <si>
    <t>318.5（少三项监测每项减5元）</t>
  </si>
  <si>
    <t>血液透析灌流费</t>
  </si>
  <si>
    <t>013110000050000</t>
  </si>
  <si>
    <t>508.1（少三项监测每项减5元）</t>
  </si>
  <si>
    <t>513.1（少二项监测每项减5元）</t>
  </si>
  <si>
    <t>503.1（少四项监测每项减5元）</t>
  </si>
  <si>
    <t>486.9（少二项监测每项减5元</t>
  </si>
  <si>
    <t>503.1（少四项监测每项减5元）、513.1（少二项监测每项减5元）</t>
  </si>
  <si>
    <t>481.9（少三项监测每项减5元）</t>
  </si>
  <si>
    <t>严密隔离护理</t>
  </si>
  <si>
    <t>011302000040000</t>
  </si>
  <si>
    <t>眼袋整形费</t>
  </si>
  <si>
    <t>016200000150000T</t>
  </si>
  <si>
    <t>眼袋整形费-睑板楔形切除（加收）</t>
  </si>
  <si>
    <t>016200000150011T</t>
  </si>
  <si>
    <t>眼袋整形费-外眦锚定（加收）</t>
  </si>
  <si>
    <t>016200000150021T</t>
  </si>
  <si>
    <t>眼袋整形费-再次手术（加收）</t>
  </si>
  <si>
    <t>016200000150001T</t>
  </si>
  <si>
    <t>眼睑肿物切除术</t>
  </si>
  <si>
    <t>腰部疾病推拿</t>
  </si>
  <si>
    <t>014500000060000</t>
  </si>
  <si>
    <t>腰椎间盘酶溶术</t>
  </si>
  <si>
    <t>331501058-7</t>
  </si>
  <si>
    <t>药物面膜美容费</t>
  </si>
  <si>
    <t>016100000080000T</t>
  </si>
  <si>
    <t>液基薄层细胞制片术</t>
  </si>
  <si>
    <t>腋臭切除费</t>
  </si>
  <si>
    <t>016200000530000T</t>
  </si>
  <si>
    <t>1374.01（不含材料费）</t>
  </si>
  <si>
    <t>2915（不含材料费）</t>
  </si>
  <si>
    <t>腋臭切除费-保留皮片大汗腺（加收）</t>
  </si>
  <si>
    <t>016200000530011T</t>
  </si>
  <si>
    <t>1223（不含材料费）</t>
  </si>
  <si>
    <t>腋臭切除费-再次手术（加收）</t>
  </si>
  <si>
    <t>016200000530001T</t>
  </si>
  <si>
    <t>一般细菌培养及鉴定</t>
  </si>
  <si>
    <t>仪器针法</t>
  </si>
  <si>
    <t>014200000050000</t>
  </si>
  <si>
    <t>仪器针法-儿童（加收）</t>
  </si>
  <si>
    <t>014200000050001</t>
  </si>
  <si>
    <t>胰岛素泵持续皮下注射-首日</t>
  </si>
  <si>
    <t>310208001-1</t>
  </si>
  <si>
    <t>乙型肝炎表面抗原测定(HBsAg)-酶标法</t>
  </si>
  <si>
    <t>250403004-1</t>
  </si>
  <si>
    <t>阴唇美容整形费</t>
  </si>
  <si>
    <t>016200000720000T</t>
  </si>
  <si>
    <t>阴唇美容整形费-复杂情况（加收）</t>
  </si>
  <si>
    <t>016200000720001T</t>
  </si>
  <si>
    <t>阴道分娩（常规）</t>
  </si>
  <si>
    <t>013314000010000</t>
  </si>
  <si>
    <t>阴道再造费</t>
  </si>
  <si>
    <t>016200000750000T</t>
  </si>
  <si>
    <t>18973（不含材料费）</t>
  </si>
  <si>
    <t>阴道整形费</t>
  </si>
  <si>
    <t>016200000740000T</t>
  </si>
  <si>
    <t>11162（不含材料费）</t>
  </si>
  <si>
    <t>阴蒂美容整形费</t>
  </si>
  <si>
    <t>016200000710000T</t>
  </si>
  <si>
    <t>阴蒂美容整形费-组织缺失（加收）</t>
  </si>
  <si>
    <t>016200000710001T</t>
  </si>
  <si>
    <t>阴茎延长整形费</t>
  </si>
  <si>
    <t>016200000810000T</t>
  </si>
  <si>
    <t>阴茎延长整形费-浅深悬韧带切断（加收）</t>
  </si>
  <si>
    <t>016200000810001T</t>
  </si>
  <si>
    <t>阴茎延长整形费-自体组织覆盖（加收）</t>
  </si>
  <si>
    <t>016200000810011T</t>
  </si>
  <si>
    <t>阴茎阴囊位置矫正费</t>
  </si>
  <si>
    <t>016200000880000T</t>
  </si>
  <si>
    <t>12523（不含材料费）</t>
  </si>
  <si>
    <t>阴茎再造费</t>
  </si>
  <si>
    <t>016200000830000T</t>
  </si>
  <si>
    <t>阴茎再造费-特殊组织整形（加收）</t>
  </si>
  <si>
    <t>016200000830001T</t>
  </si>
  <si>
    <t>阴茎增粗整形费</t>
  </si>
  <si>
    <t>016200000820000T</t>
  </si>
  <si>
    <t>阴茎增粗整形费-人工材料填充（加收）</t>
  </si>
  <si>
    <t>016200000820011T</t>
  </si>
  <si>
    <t>阴茎增粗整形费-自体组织移植（加收）</t>
  </si>
  <si>
    <t>016200000820001T</t>
  </si>
  <si>
    <t>阴囊再造费</t>
  </si>
  <si>
    <t>016200000860000T</t>
  </si>
  <si>
    <t>原位杂交技术-荧光法(FISH)</t>
  </si>
  <si>
    <t>270700001-2</t>
  </si>
  <si>
    <t>再造耳毛囊去除费</t>
  </si>
  <si>
    <t>016200000230000T</t>
  </si>
  <si>
    <t>早产儿护理</t>
  </si>
  <si>
    <t>011302000070000</t>
  </si>
  <si>
    <t>粘膜抗感染治疗</t>
  </si>
  <si>
    <t>121800002F</t>
  </si>
  <si>
    <t>132（含材料）</t>
  </si>
  <si>
    <t>针刺运动疗法</t>
  </si>
  <si>
    <t>针刀（钩活）疗法</t>
  </si>
  <si>
    <t>014600000010000</t>
  </si>
  <si>
    <t>针刀（钩活）疗法-脊柱针刀疗法加收</t>
  </si>
  <si>
    <t>014600000010001</t>
  </si>
  <si>
    <t>镇痛泵体内置入术</t>
  </si>
  <si>
    <t>330100018-1</t>
  </si>
  <si>
    <t>正电子发射计算机断层-X线计算机体层综合显像 （PET/CT）</t>
  </si>
  <si>
    <t>正电子发射计算机断层显像/计算机断层扫描（PET/CT）（局部）</t>
  </si>
  <si>
    <t>012303030010000</t>
  </si>
  <si>
    <t>2345（没有云胶片）</t>
  </si>
  <si>
    <t>正电子发射计算机断层显像/计算机断层扫描（PET/CT）（躯干）</t>
  </si>
  <si>
    <t>012303030020000</t>
  </si>
  <si>
    <t>3755（没有云胶片）</t>
  </si>
  <si>
    <t>肢体动静脉修复术</t>
  </si>
  <si>
    <t>脂肪移植费</t>
  </si>
  <si>
    <t>016200000500000T</t>
  </si>
  <si>
    <t>脂肪移植费-再次手术（加收）</t>
  </si>
  <si>
    <t>016200000500001T</t>
  </si>
  <si>
    <t>1455（不含材料费）</t>
  </si>
  <si>
    <t>脂联素(ADPN)测定</t>
  </si>
  <si>
    <t>250310066F</t>
  </si>
  <si>
    <t>直接灸</t>
  </si>
  <si>
    <t>014400000020000</t>
  </si>
  <si>
    <t>置管护理（深静脉/动脉）</t>
  </si>
  <si>
    <t>011303000040000</t>
  </si>
  <si>
    <t>管·日</t>
  </si>
  <si>
    <t>中频脉冲电治疗</t>
  </si>
  <si>
    <t>中药溻渍</t>
  </si>
  <si>
    <t>014100000060000</t>
  </si>
  <si>
    <t>中药烫熨</t>
  </si>
  <si>
    <t>014100000030000</t>
  </si>
  <si>
    <t>中药贴敷</t>
  </si>
  <si>
    <t>014100000010000</t>
  </si>
  <si>
    <t>中药涂擦</t>
  </si>
  <si>
    <t>014100000070000</t>
  </si>
  <si>
    <t>中医拔罐</t>
  </si>
  <si>
    <t>014400000050000</t>
  </si>
  <si>
    <t>中医复位内固定术</t>
  </si>
  <si>
    <t>014300000070000</t>
  </si>
  <si>
    <t>每处骨折</t>
  </si>
  <si>
    <t>中医复位内固定术-儿童加收</t>
  </si>
  <si>
    <t>014300000070001</t>
  </si>
  <si>
    <t>中医闪罐</t>
  </si>
  <si>
    <t>014400000070000</t>
  </si>
  <si>
    <t>中医穴位放血治疗</t>
  </si>
  <si>
    <t>014100000150000</t>
  </si>
  <si>
    <t>中医熏洗</t>
  </si>
  <si>
    <t>014100000080000</t>
  </si>
  <si>
    <t>重睑整形费</t>
  </si>
  <si>
    <t>016200000160000T</t>
  </si>
  <si>
    <t>3126（不含材料费）</t>
  </si>
  <si>
    <t>重睑整形费-筋膜鞘异常（加收）</t>
  </si>
  <si>
    <t>016200000160021T</t>
  </si>
  <si>
    <t>2585（不含材料费）</t>
  </si>
  <si>
    <t>重睑整形费-上睑提肌腱膜调整（加收）</t>
  </si>
  <si>
    <t>016200000160011T</t>
  </si>
  <si>
    <t>重睑整形费-再次手术（加收）</t>
  </si>
  <si>
    <t>016200000160001T</t>
  </si>
  <si>
    <t>1654（不含材料费）</t>
  </si>
  <si>
    <t>重症监护</t>
  </si>
  <si>
    <t>重症监护护理</t>
  </si>
  <si>
    <t>011302000020000</t>
  </si>
  <si>
    <t>周围神经嵌压松解术</t>
  </si>
  <si>
    <t>皱纹抚平费</t>
  </si>
  <si>
    <t>016200000060000T</t>
  </si>
  <si>
    <t>住院静脉输液</t>
  </si>
  <si>
    <t>120400006-1</t>
  </si>
  <si>
    <t>住院诊查费（普通）</t>
  </si>
  <si>
    <t>011102030010000</t>
  </si>
  <si>
    <t>注射材料取出费</t>
  </si>
  <si>
    <t>016200000800000T</t>
  </si>
  <si>
    <t>注射材料取出费-面颈部（加收）</t>
  </si>
  <si>
    <t>016200000800001T</t>
  </si>
  <si>
    <t>1515（不含材料费）</t>
  </si>
  <si>
    <t>椎管扩大减压术</t>
  </si>
  <si>
    <t>每节椎板</t>
  </si>
  <si>
    <t>子午流注开穴法</t>
  </si>
  <si>
    <t>自体组织皮瓣乳房再造费</t>
  </si>
  <si>
    <t>016200000700000T</t>
  </si>
  <si>
    <t>自体组织皮瓣乳房再造费-多血管蒂（加收）</t>
  </si>
  <si>
    <t>016200000700001T</t>
  </si>
  <si>
    <t>自体组织皮瓣乳房再造费-联合乳房假体植入（加收）</t>
  </si>
  <si>
    <t>016200000700021T</t>
  </si>
  <si>
    <t>自体组织皮瓣乳房再造费-腋窝或胸壁重建（加收）</t>
  </si>
  <si>
    <t>016200000700011T</t>
  </si>
  <si>
    <t>眦整形费</t>
  </si>
  <si>
    <t>016200000170000T</t>
  </si>
  <si>
    <t>2546（不含材料费）</t>
  </si>
  <si>
    <t>眦整形费-外眦眼轮匝肌离断（扩展）</t>
  </si>
  <si>
    <t>016200000170100T</t>
  </si>
  <si>
    <t>眦整形费-再次手术（加收）</t>
  </si>
  <si>
    <t>016200000170001T</t>
  </si>
  <si>
    <t>1477（不含材料费）</t>
  </si>
  <si>
    <t>组织置入整形费</t>
  </si>
  <si>
    <t>016200000790000T</t>
  </si>
  <si>
    <t>组织置入整形费-自体/异体组织取出（扩展）</t>
  </si>
  <si>
    <t>016200000790100T</t>
  </si>
  <si>
    <t>附件2</t>
  </si>
  <si>
    <t>揭阳市医药价格和采购监测点重点西药、中成药销售价格（2026年二季度）</t>
  </si>
  <si>
    <t>产品通用名</t>
  </si>
  <si>
    <t>规格</t>
  </si>
  <si>
    <t>包装规格</t>
  </si>
  <si>
    <t>生产厂家</t>
  </si>
  <si>
    <t>普宁市保健院</t>
  </si>
  <si>
    <t>榕城区妇幼保健院</t>
  </si>
  <si>
    <t>惠来县隆江镇中心卫生院</t>
  </si>
  <si>
    <t>揭阳市新汇康医药有限公司富经桥分店</t>
  </si>
  <si>
    <t>揭阳市新汇康医药有限公司天福分店</t>
  </si>
  <si>
    <t>揭阳市大参林药店有限公司泰和家园分店</t>
  </si>
  <si>
    <t>广东良康医药连锁有限公司岭南明珠商场</t>
  </si>
  <si>
    <t>广东兴泰大药房有限公司普宁人民医院分店</t>
  </si>
  <si>
    <t>揭阳市立丰药业连锁有限公司普宁御景城大药房</t>
  </si>
  <si>
    <t>揭阳市益寿医药连锁有限公司惠城东华店</t>
  </si>
  <si>
    <t>揭阳市伟锋药业有限公司党校路分公司</t>
  </si>
  <si>
    <t>最大值</t>
  </si>
  <si>
    <t>最小值</t>
  </si>
  <si>
    <t>阿贝西利片</t>
  </si>
  <si>
    <t>150mg</t>
  </si>
  <si>
    <t>150mg*14片</t>
  </si>
  <si>
    <t>礼来贸易有限公司</t>
  </si>
  <si>
    <t>奥拉帕利片</t>
  </si>
  <si>
    <t>150mg*56片</t>
  </si>
  <si>
    <t>AbbVie Limited; AstraZeneca AB</t>
  </si>
  <si>
    <t>江苏宣泰药业有限公司</t>
  </si>
  <si>
    <t>齐鲁制药(海南)有限公司</t>
  </si>
  <si>
    <t>石药集团欧意药业有限公司</t>
  </si>
  <si>
    <t>百令胶囊</t>
  </si>
  <si>
    <t>每粒装0.5g</t>
  </si>
  <si>
    <t>0.5g*42粒</t>
  </si>
  <si>
    <t>杭州中美华东制药江东有限公司</t>
  </si>
  <si>
    <t>0.5g*70粒</t>
  </si>
  <si>
    <t>0.5g*72粒</t>
  </si>
  <si>
    <t>浙江佐力药业股份有限公司</t>
  </si>
  <si>
    <t>贝伐珠单抗注射液</t>
  </si>
  <si>
    <t>100mg:4ml</t>
  </si>
  <si>
    <t>100mg(4ml)*1瓶</t>
  </si>
  <si>
    <t>德国罗氏Roche Diagnostics GmbH</t>
  </si>
  <si>
    <t>杭州博之锐生物制药有限公司</t>
  </si>
  <si>
    <t>华兰基因工程有限公司</t>
  </si>
  <si>
    <t>齐鲁制药有限公司</t>
  </si>
  <si>
    <t>山东博安生物技术股份有限公司</t>
  </si>
  <si>
    <t>苏州盛迪亚生物医药有限公司</t>
  </si>
  <si>
    <t>信达生物制药（苏州）有限公司</t>
  </si>
  <si>
    <t>正大天晴药业集团股份有限公司</t>
  </si>
  <si>
    <t>正大天晴药业集团南京顺欣制药有限公司</t>
  </si>
  <si>
    <t>布地格福吸入气雾剂</t>
  </si>
  <si>
    <t>每瓶120揿,每揿含布地奈德160μg,格隆铵7.2μg和富马酸福莫特罗4.8μg</t>
  </si>
  <si>
    <t>120揿*1瓶</t>
  </si>
  <si>
    <t>AstraZeneca AB</t>
  </si>
  <si>
    <t>参芪扶正注射液</t>
  </si>
  <si>
    <t>每瓶装250ml</t>
  </si>
  <si>
    <t>250ml*1瓶</t>
  </si>
  <si>
    <t>丽珠集团利民制药厂</t>
  </si>
  <si>
    <t>参芪降糖片</t>
  </si>
  <si>
    <t>每片重0.35g</t>
  </si>
  <si>
    <t>0.35g*100片</t>
  </si>
  <si>
    <t>广东万年青制药股份有限公司</t>
  </si>
  <si>
    <t>0.35g*45片</t>
  </si>
  <si>
    <t>刺五加注射液</t>
  </si>
  <si>
    <t>每支装20ml(含总黄酮100mg)</t>
  </si>
  <si>
    <t>20ml*1支</t>
  </si>
  <si>
    <t>多多药业有限公司</t>
  </si>
  <si>
    <t>黑龙江金九药业股份有限公司</t>
  </si>
  <si>
    <t>20ml*5支</t>
  </si>
  <si>
    <t>醋酸戈舍瑞林缓释植入剂</t>
  </si>
  <si>
    <t>3.6mg</t>
  </si>
  <si>
    <t>3.6mg*1支</t>
  </si>
  <si>
    <t>阿斯利康制药有限公司</t>
  </si>
  <si>
    <t>达格列净片</t>
  </si>
  <si>
    <t>10mg</t>
  </si>
  <si>
    <t>10mg*13片</t>
  </si>
  <si>
    <t>湖南九典制药股份有限公司</t>
  </si>
  <si>
    <t>10mg*14片</t>
  </si>
  <si>
    <t>阿斯利康药业（中国）有限公司</t>
  </si>
  <si>
    <t>10mg*16片</t>
  </si>
  <si>
    <t>10mg*30片</t>
  </si>
  <si>
    <t>北京京丰制药集团有限公司</t>
  </si>
  <si>
    <t>南京方生和医药科技有限公司</t>
  </si>
  <si>
    <t>山东鲁抗医药股份有限公司</t>
  </si>
  <si>
    <t>新华制药（高密）有限公司</t>
  </si>
  <si>
    <t>以岭万洲国际制药有限公司</t>
  </si>
  <si>
    <t>达雷妥尤单抗注射液</t>
  </si>
  <si>
    <t>400mg(20ml)/瓶</t>
  </si>
  <si>
    <t>20ml:400mg*1瓶</t>
  </si>
  <si>
    <t>瑞士Cilag AG</t>
  </si>
  <si>
    <t>丹参滴丸</t>
  </si>
  <si>
    <t>27mg</t>
  </si>
  <si>
    <t>27mg*180丸/瓶</t>
  </si>
  <si>
    <t>天士力医药集团股份有限公司</t>
  </si>
  <si>
    <t>丹参酮ⅡA磺酸钠注射液</t>
  </si>
  <si>
    <t>2ml:10mg</t>
  </si>
  <si>
    <t>2ml:10mg*1支</t>
  </si>
  <si>
    <t>上海上药第一生化药业有限公司</t>
  </si>
  <si>
    <t>丹参注射液</t>
  </si>
  <si>
    <t>每支装10ml</t>
  </si>
  <si>
    <t>10ml*1支</t>
  </si>
  <si>
    <t>常熟雷允上制药有限公司</t>
  </si>
  <si>
    <t>福建古田药业有限公司</t>
  </si>
  <si>
    <t>国药集团宜宾制药有限责任公司</t>
  </si>
  <si>
    <t>通化惠康生物制药有限公司</t>
  </si>
  <si>
    <t>10ml*5支</t>
  </si>
  <si>
    <t>每支装2ml</t>
  </si>
  <si>
    <t>2ml*1支</t>
  </si>
  <si>
    <t>江苏恒沣药业有限公司</t>
  </si>
  <si>
    <t>2ml*5支</t>
  </si>
  <si>
    <t>常熟雷允上支药有限公司</t>
  </si>
  <si>
    <t>丹红注射液</t>
  </si>
  <si>
    <t>每支装20ml</t>
  </si>
  <si>
    <t>山东丹红制药有限公司</t>
  </si>
  <si>
    <t>地奥心血康胶囊</t>
  </si>
  <si>
    <t>每粒含地奥心血康100mg</t>
  </si>
  <si>
    <t>100mg*20粒</t>
  </si>
  <si>
    <t>成都地奥制药集团有限公司</t>
  </si>
  <si>
    <t>100mg*60粒</t>
  </si>
  <si>
    <t>地舒单抗注射液</t>
  </si>
  <si>
    <t>120mg(1.7mL)/瓶</t>
  </si>
  <si>
    <t>120mg(1.7ml)*1瓶</t>
  </si>
  <si>
    <t>Amgen Manufacturing Limited (AML)</t>
  </si>
  <si>
    <t>低钙腹膜透析液</t>
  </si>
  <si>
    <t>1.5%:2000ml</t>
  </si>
  <si>
    <t>1.5%:2000ml*1袋</t>
  </si>
  <si>
    <t>广州万益特医疗用品有限公司</t>
  </si>
  <si>
    <t>华仁药业股份有限公司</t>
  </si>
  <si>
    <t>石家庄四药有限公司</t>
  </si>
  <si>
    <t>芜湖道润药业有限责任公司</t>
  </si>
  <si>
    <t>丁苯酞氯化钠注射液</t>
  </si>
  <si>
    <t>100ml:丁苯酞25mg与氯化钠0.9g</t>
  </si>
  <si>
    <t>100ml:25mg:0.9g*1瓶</t>
  </si>
  <si>
    <t>石药集团恩必普药业有限公司</t>
  </si>
  <si>
    <t>厄贝沙坦片</t>
  </si>
  <si>
    <t>150mg*30片</t>
  </si>
  <si>
    <t>珠海润都制药股份有限公司</t>
  </si>
  <si>
    <t>肺力咳合剂</t>
  </si>
  <si>
    <t>每瓶装150ml(每1ml相当于饮片0.187g)</t>
  </si>
  <si>
    <t>150ml*1瓶</t>
  </si>
  <si>
    <t>贵州健兴药业有限公司</t>
  </si>
  <si>
    <t>复方丹参滴丸</t>
  </si>
  <si>
    <t>每丸重27mg</t>
  </si>
  <si>
    <t>27mg*150丸</t>
  </si>
  <si>
    <t>27mg*180丸</t>
  </si>
  <si>
    <t>27mg*300丸</t>
  </si>
  <si>
    <t>复方红豆杉胶囊</t>
  </si>
  <si>
    <t>0.3g</t>
  </si>
  <si>
    <t>0.3g*12粒</t>
  </si>
  <si>
    <t>重庆赛诺生物药业股份有限公司</t>
  </si>
  <si>
    <t>环磷腺苷</t>
  </si>
  <si>
    <t>20mg</t>
  </si>
  <si>
    <t>20mg*1支</t>
  </si>
  <si>
    <t>开封康诺药业有限公司</t>
  </si>
  <si>
    <t>陕西博森生物制药股份集团有限公司</t>
  </si>
  <si>
    <t>沈阳光大制药有限公司</t>
  </si>
  <si>
    <t>活心丸</t>
  </si>
  <si>
    <t>每素丸重20mg(人工麝香、体外培育牛黄)</t>
  </si>
  <si>
    <t>20mg*30丸</t>
  </si>
  <si>
    <t>广州悦康生物制药有限公司</t>
  </si>
  <si>
    <t>甲苯磺酸尼拉帕利胶囊</t>
  </si>
  <si>
    <t>100mg按C19H20N4O计</t>
  </si>
  <si>
    <t>100mg*30粒</t>
  </si>
  <si>
    <t>再鼎医药有限公司</t>
  </si>
  <si>
    <t>甲磺酸阿美替尼片</t>
  </si>
  <si>
    <t>55mg(按C30H35N7O2计)</t>
  </si>
  <si>
    <t>55mg*20片</t>
  </si>
  <si>
    <t>江苏豪森药业集团有限公司</t>
  </si>
  <si>
    <t>甲磺酸奥希替尼片</t>
  </si>
  <si>
    <t>80mg</t>
  </si>
  <si>
    <t>80mg*30片</t>
  </si>
  <si>
    <t>甲磺酸伏美替尼片</t>
  </si>
  <si>
    <t>40mg(按C28H31F3N8O2计)</t>
  </si>
  <si>
    <t>40mg*28片</t>
  </si>
  <si>
    <t>江苏艾力斯生物医药有限公司</t>
  </si>
  <si>
    <t>上海艾力斯医药科技股份有限公司</t>
  </si>
  <si>
    <t>甲磺酸氟马替尼片</t>
  </si>
  <si>
    <t>0.2g(以甲磺酸氟马替尼计)</t>
  </si>
  <si>
    <t>0.2g*30片</t>
  </si>
  <si>
    <t>金水宝片</t>
  </si>
  <si>
    <t>每片重0.42g(含发酵虫草菌粉0.25g)</t>
  </si>
  <si>
    <t>0.42g*24片</t>
  </si>
  <si>
    <t>江西济民可信药业有限公司</t>
  </si>
  <si>
    <t>0.42g*48片</t>
  </si>
  <si>
    <t>康柏西普眼用注射液</t>
  </si>
  <si>
    <t>10mg/mL,0.2mL/支</t>
  </si>
  <si>
    <t>0.2ml*支</t>
  </si>
  <si>
    <t>成都康弘生物科技有限公司</t>
  </si>
  <si>
    <t>康莱特注射液</t>
  </si>
  <si>
    <t>100ml:10g</t>
  </si>
  <si>
    <t>100ml:10g*1瓶</t>
  </si>
  <si>
    <t>浙江康莱特药业有限公司</t>
  </si>
  <si>
    <t>抗病毒口服液</t>
  </si>
  <si>
    <t>10ml*10支</t>
  </si>
  <si>
    <t>北京华润高科天然药物有限公司</t>
  </si>
  <si>
    <t>广州市香雪制药股份有限公司</t>
  </si>
  <si>
    <t>河南百年康鑫药业有限公司</t>
  </si>
  <si>
    <t>河南同源制药有限公司</t>
  </si>
  <si>
    <t>湖北午时药业股份有限公司</t>
  </si>
  <si>
    <t>山东沃华医药科技股份有限公司</t>
  </si>
  <si>
    <t>10ml*12支</t>
  </si>
  <si>
    <t>安徽东盛友邦制药有限公司</t>
  </si>
  <si>
    <t>广州白云山花城药业有限公司</t>
  </si>
  <si>
    <t>杭州华润老桐君药业有限公司</t>
  </si>
  <si>
    <t>10ml*14支</t>
  </si>
  <si>
    <t>10ml*18支</t>
  </si>
  <si>
    <t>10ml*6支</t>
  </si>
  <si>
    <t>10ml*8支</t>
  </si>
  <si>
    <t>蓝芩口服液</t>
  </si>
  <si>
    <t>每1毫升相当于饮片2.12克(每支装10ml)</t>
  </si>
  <si>
    <t>扬子江药业集团有限公司</t>
  </si>
  <si>
    <t>10ml*7支</t>
  </si>
  <si>
    <t>10ml*9支</t>
  </si>
  <si>
    <t>磷酸芦可替尼片</t>
  </si>
  <si>
    <t>5mg</t>
  </si>
  <si>
    <t>5mg*60片</t>
  </si>
  <si>
    <t>Novartis Pharma Stein AG</t>
  </si>
  <si>
    <t>磷酸西格列汀片</t>
  </si>
  <si>
    <t>100mg</t>
  </si>
  <si>
    <t>100mg*14片</t>
  </si>
  <si>
    <t>杭州默沙东制药有限公司</t>
  </si>
  <si>
    <t>100mg*28片</t>
  </si>
  <si>
    <t>吉林四环制药有限公司</t>
  </si>
  <si>
    <t>100mg*7片</t>
  </si>
  <si>
    <t>石家庄市华新药业有限责任公司</t>
  </si>
  <si>
    <t>浙江诺得药业有限公司</t>
  </si>
  <si>
    <t>硫培非格司亭注射液</t>
  </si>
  <si>
    <t>0.6ml:6mg</t>
  </si>
  <si>
    <t>0.6ml:6mg*1支</t>
  </si>
  <si>
    <t>江苏恒瑞医药股份有限公司</t>
  </si>
  <si>
    <t>罗沙司他胶囊</t>
  </si>
  <si>
    <t>50mg</t>
  </si>
  <si>
    <t>50mg*30粒</t>
  </si>
  <si>
    <t>50mg*3粒</t>
  </si>
  <si>
    <t>珐博进（中国）医药技术开发有限公司</t>
  </si>
  <si>
    <t>哈尔滨三联药业股份有限公司</t>
  </si>
  <si>
    <t>兰西哈三联制药有限公司</t>
  </si>
  <si>
    <t>洛拉替尼片</t>
  </si>
  <si>
    <t>100mg*30片</t>
  </si>
  <si>
    <t>Pfizer Manufacturing Deutschland GmbH</t>
  </si>
  <si>
    <t>氯化钠</t>
  </si>
  <si>
    <t>100ml:0.9g</t>
  </si>
  <si>
    <t>100ml:0.9g*1袋</t>
  </si>
  <si>
    <t>安徽双鹤药业有限责任公司</t>
  </si>
  <si>
    <t>辰欣药业股份有限公司</t>
  </si>
  <si>
    <t>广东科伦药业有限公司</t>
  </si>
  <si>
    <t>广东利泰制药股份有限公司</t>
  </si>
  <si>
    <t>100ml:0.9g*1瓶</t>
  </si>
  <si>
    <t>广西裕源药业有限公司</t>
  </si>
  <si>
    <t>氯化钠注射液</t>
  </si>
  <si>
    <t>福州海王福药制药有限公司</t>
  </si>
  <si>
    <t>广东艾希德药业有限公司</t>
  </si>
  <si>
    <t>广东科泓药业有限公司</t>
  </si>
  <si>
    <t>江苏怀安双鹤药业有限公司</t>
  </si>
  <si>
    <t>四川科伦药业股份有限公司</t>
  </si>
  <si>
    <t>马来酸吡咯替尼片</t>
  </si>
  <si>
    <t>80mg(按C32H31ClN6O3计)</t>
  </si>
  <si>
    <t>80mg*14片</t>
  </si>
  <si>
    <t>尿毒清颗粒（无糖型）</t>
  </si>
  <si>
    <t>每袋装5g</t>
  </si>
  <si>
    <t>5g*15袋</t>
  </si>
  <si>
    <t>广西玉林制药集团有限责任公司</t>
  </si>
  <si>
    <t>康臣药业（内蒙古）有限责任公司</t>
  </si>
  <si>
    <t>5g*18袋</t>
  </si>
  <si>
    <t>广州康臣药业有限公司</t>
  </si>
  <si>
    <t>康臣药业（霍尔果斯）有限公司</t>
  </si>
  <si>
    <t>帕妥珠单抗注射液</t>
  </si>
  <si>
    <t>420mg(14ml)/瓶,每个西林瓶含有14ml浓缩液,浓度为30mg/mL,含420mg帕妥珠单抗</t>
  </si>
  <si>
    <t>420mg(14ml)*1瓶</t>
  </si>
  <si>
    <t>上海罗氏制药有限公司</t>
  </si>
  <si>
    <t>人血白蛋白</t>
  </si>
  <si>
    <t>10g</t>
  </si>
  <si>
    <t>10g*1瓶</t>
  </si>
  <si>
    <t>CSL Behring AG</t>
  </si>
  <si>
    <t>Octapharma S.A.S.</t>
  </si>
  <si>
    <t>OctapharmaProduktionsgesellschaft Deutschland mbH</t>
  </si>
  <si>
    <t>成都蓉生药业有限责任公司</t>
  </si>
  <si>
    <t>国药集团上海血液制品有限公司</t>
  </si>
  <si>
    <t>哈尔滨派斯菲科生物制药有限公司</t>
  </si>
  <si>
    <t>绿十字（中国）生物制品有限公司</t>
  </si>
  <si>
    <t>美国杰特贝林生物制品有限公司</t>
  </si>
  <si>
    <t>山东泰邦生物制品有限公司</t>
  </si>
  <si>
    <t>上海莱士血液制品股份有限公司</t>
  </si>
  <si>
    <t>深圳市卫光生物制品股份有限公司</t>
  </si>
  <si>
    <t>新疆德源生物工程有限公司</t>
  </si>
  <si>
    <t>远大蜀阳生命科学（成都）有限公司</t>
  </si>
  <si>
    <t>郑州莱士血液制品有限公司</t>
  </si>
  <si>
    <t>瑞戈非尼片</t>
  </si>
  <si>
    <t>40mg</t>
  </si>
  <si>
    <t>BayerAG</t>
  </si>
  <si>
    <t>上海创诺制药有限公司</t>
  </si>
  <si>
    <t>沙库巴曲缬沙坦钠片</t>
  </si>
  <si>
    <t>100mg(49mg/51mg)</t>
  </si>
  <si>
    <t>北京诺华制药有限公司</t>
  </si>
  <si>
    <t>德全药品（江苏）股份有限公司</t>
  </si>
  <si>
    <t>肾康注射液</t>
  </si>
  <si>
    <t>西安世纪盛康药业有限公司</t>
  </si>
  <si>
    <t>生血宝合剂</t>
  </si>
  <si>
    <t>100ml(每1ml相当于饮片2.67g)</t>
  </si>
  <si>
    <t>100ml*1瓶</t>
  </si>
  <si>
    <t>清华德人西安幸福制药有限公司</t>
  </si>
  <si>
    <t>100ml*2瓶</t>
  </si>
  <si>
    <t>舒血宁注射液</t>
  </si>
  <si>
    <t>每支装10ml(含黄酮醇苷8.4mg、银杏内酯1.4mg)</t>
  </si>
  <si>
    <t>朗致集团万荣药业有限公司</t>
  </si>
  <si>
    <t>司库奇尤单抗注射液</t>
  </si>
  <si>
    <t>1ml:0.15g</t>
  </si>
  <si>
    <t>1ml:0.15g*1支</t>
  </si>
  <si>
    <t>碳酸司维拉姆片</t>
  </si>
  <si>
    <t>0.8g</t>
  </si>
  <si>
    <t>0.8g*30片</t>
  </si>
  <si>
    <t>国药集团君致股份有限公司</t>
  </si>
  <si>
    <t>赛诺菲(杭州)制药有限公司</t>
  </si>
  <si>
    <t>山东新华制药股份有限公司</t>
  </si>
  <si>
    <t>特瑞普利单抗注射液</t>
  </si>
  <si>
    <t>80mg(2ml)/瓶</t>
  </si>
  <si>
    <t>80mg(2ml)*1瓶</t>
  </si>
  <si>
    <t>上海君实生物工程有限公司</t>
  </si>
  <si>
    <t>苏州众合生物医药科技有限公司</t>
  </si>
  <si>
    <t>替雷利珠单抗注射液</t>
  </si>
  <si>
    <t>10ml:100mg</t>
  </si>
  <si>
    <t>10ml:100mg*1瓶</t>
  </si>
  <si>
    <t>广州百济神州生物制药有限公司</t>
  </si>
  <si>
    <t>西妥昔单抗注射液</t>
  </si>
  <si>
    <t>100mg/20ml/瓶</t>
  </si>
  <si>
    <t>100mg:20ml*1瓶</t>
  </si>
  <si>
    <t>默克制药（江苏）有限公司</t>
  </si>
  <si>
    <t>喜炎平注射液</t>
  </si>
  <si>
    <t>每支装5ml:125mg</t>
  </si>
  <si>
    <t>5ml:125mg*1支</t>
  </si>
  <si>
    <t>江西青峰药业有限公司</t>
  </si>
  <si>
    <t>香丹注射液</t>
  </si>
  <si>
    <t>10ml</t>
  </si>
  <si>
    <t>河南省康华药业股份有限公司</t>
  </si>
  <si>
    <t>消栓肠溶胶囊</t>
  </si>
  <si>
    <t>每粒装0.2g</t>
  </si>
  <si>
    <t>0.2g*24粒</t>
  </si>
  <si>
    <t>三门峡赛诺维制药有限公司</t>
  </si>
  <si>
    <t>0.2g*36粒</t>
  </si>
  <si>
    <t>小柴胡颗粒</t>
  </si>
  <si>
    <t>10g*10袋</t>
  </si>
  <si>
    <t>广西鸿博原生制药有限公司</t>
  </si>
  <si>
    <t>广州白云山光华制药股份有限公司</t>
  </si>
  <si>
    <t>广州王老吉药业股份有限公司</t>
  </si>
  <si>
    <t>广州小奇灵制药有限公司</t>
  </si>
  <si>
    <t>江西德上制药股份有限公司</t>
  </si>
  <si>
    <t>云南白药集团股份有限公司</t>
  </si>
  <si>
    <t>云南郡筹制药有限公司</t>
  </si>
  <si>
    <t>云南植物药业有限公司</t>
  </si>
  <si>
    <t>10g*13袋</t>
  </si>
  <si>
    <t>10g*15袋</t>
  </si>
  <si>
    <t>一力制药(罗定)有限公司</t>
  </si>
  <si>
    <t>10g*20袋</t>
  </si>
  <si>
    <t>四川逢春制药有限公司</t>
  </si>
  <si>
    <t>10g*6袋</t>
  </si>
  <si>
    <t>10g*9袋</t>
  </si>
  <si>
    <t>恒拓集团南宁仁盛制药有限公司/恒拓集团广西圣康制药有限公司</t>
  </si>
  <si>
    <t>华润三九医药股份有限公司</t>
  </si>
  <si>
    <t>四川乐嘉药业有限公司</t>
  </si>
  <si>
    <t>太极集团四川南充制药有限公司</t>
  </si>
  <si>
    <t>信迪利单抗注射液</t>
  </si>
  <si>
    <t>100mg(10ml)/瓶</t>
  </si>
  <si>
    <t>100mg(10ml)*1瓶</t>
  </si>
  <si>
    <t>血必净注射液</t>
  </si>
  <si>
    <t>天津红日药业股份有限公司</t>
  </si>
  <si>
    <t>血塞通胶囊</t>
  </si>
  <si>
    <t>100mg*16粒</t>
  </si>
  <si>
    <t>云南维和药业股份有限公司</t>
  </si>
  <si>
    <t>盐酸阿来替尼胶囊</t>
  </si>
  <si>
    <t>150mg(按C₃₀H₃₄N₄O₂计)</t>
  </si>
  <si>
    <t>150mg*224粒</t>
  </si>
  <si>
    <t>罗氏（上海）医药贸易有限公司</t>
  </si>
  <si>
    <t>盐酸安罗替尼胶囊</t>
  </si>
  <si>
    <t>12mg(按C23H22FN3O3)计</t>
  </si>
  <si>
    <t>12mg*14粒</t>
  </si>
  <si>
    <t>12mg*7粒</t>
  </si>
  <si>
    <t>泽布替尼胶囊</t>
  </si>
  <si>
    <t>80mg*64粒</t>
  </si>
  <si>
    <t>百济神州（苏州）生物科技有限公司</t>
  </si>
  <si>
    <t>脂必泰胶囊</t>
  </si>
  <si>
    <t>每粒装0.24g</t>
  </si>
  <si>
    <t>0.24g*10粒</t>
  </si>
  <si>
    <t>成都地奥九泓制药厂</t>
  </si>
  <si>
    <t>0.24g*14粒</t>
  </si>
  <si>
    <t>重组人血小板生成素注射液</t>
  </si>
  <si>
    <t>15000U/1ml</t>
  </si>
  <si>
    <t>15000U/1ml*1支</t>
  </si>
  <si>
    <t>沈阳三生制药有限责任公司</t>
  </si>
  <si>
    <t>注射用苯唑西林钠</t>
  </si>
  <si>
    <t>1.0g</t>
  </si>
  <si>
    <t>1.0g*1瓶</t>
  </si>
  <si>
    <t>福安药业集团庆余堂制药有限公司</t>
  </si>
  <si>
    <t>湖南科伦制药有限公司</t>
  </si>
  <si>
    <t>华北制药股份有限公司</t>
  </si>
  <si>
    <t>山东二叶制药有限公司</t>
  </si>
  <si>
    <t>四川制药制剂有限公司</t>
  </si>
  <si>
    <t>注射用法莫替丁</t>
  </si>
  <si>
    <t>海南普利制药股份有限公司</t>
  </si>
  <si>
    <t>晋城海斯制药有限公司</t>
  </si>
  <si>
    <t>20mg*5支</t>
  </si>
  <si>
    <t>注射用卡瑞利珠单抗</t>
  </si>
  <si>
    <t>200mg/瓶</t>
  </si>
  <si>
    <t>200mg*1瓶</t>
  </si>
  <si>
    <t>注射用哌拉西林钠他唑巴坦钠</t>
  </si>
  <si>
    <t>4.5g(C₂₃H₂₇N₅O₇S 4.0g与C₁₀H₁₂N₄O₅S 0.5g)</t>
  </si>
  <si>
    <t>4.5g(4.0g/0.5g)*1支</t>
  </si>
  <si>
    <t>广东金城金素制药有限公司</t>
  </si>
  <si>
    <t>瀚晖制药有限公司</t>
  </si>
  <si>
    <t>山东安信制药有限公司</t>
  </si>
  <si>
    <t>4.5g(4.0g/0.5g)*8支</t>
  </si>
  <si>
    <t>浙江金华康恩贝生物制药有限公司</t>
  </si>
  <si>
    <t>4.5g(4.0g:0.5g)*10支</t>
  </si>
  <si>
    <t>珠海联邦制药股份有限公司中山分公司</t>
  </si>
  <si>
    <t>注射用曲妥珠单抗</t>
  </si>
  <si>
    <t>150mg/瓶</t>
  </si>
  <si>
    <t>150mg*1瓶</t>
  </si>
  <si>
    <t>安徽安科生物工程(集团)股份有限公司</t>
  </si>
  <si>
    <t>杭州博之锐生物制药有限公司(贝达)</t>
  </si>
  <si>
    <t>上海复宏汉霖生物医药有限公司</t>
  </si>
  <si>
    <t>440mg(20ml)/瓶</t>
  </si>
  <si>
    <t>440mg(20ml)*1瓶</t>
  </si>
  <si>
    <t>注射用头孢噻肟钠他唑巴坦钠</t>
  </si>
  <si>
    <t>1.17g(C16H17N5O7S21.0g与C10H12N4O5S0.17g)</t>
  </si>
  <si>
    <t>1.17g*1瓶</t>
  </si>
  <si>
    <t>南京优科制药有限公司</t>
  </si>
  <si>
    <t>湘北威尔曼制药股份有限公司</t>
  </si>
  <si>
    <t>注射用血栓通(冻干)</t>
  </si>
  <si>
    <t>每支装250mg</t>
  </si>
  <si>
    <t>250mg*1支</t>
  </si>
  <si>
    <t>广西梧州制药（集团）股份有限公司</t>
  </si>
  <si>
    <t>注射用重组人脑利钠肽</t>
  </si>
  <si>
    <t>0.5mg/500U/瓶</t>
  </si>
  <si>
    <t>0.5mg/500U*1瓶</t>
  </si>
  <si>
    <t>成都诺迪康生物制药有限公司</t>
  </si>
  <si>
    <t>棕榈帕利哌酮酯注射液(3M)</t>
  </si>
  <si>
    <t>按帕利哌酮(C23H27FN4O3计),1.75ml:350mg</t>
  </si>
  <si>
    <t>1.75ml:350mg*1支</t>
  </si>
  <si>
    <t>Janssen Pharmaceutica N.V.</t>
  </si>
  <si>
    <t>棕榈酸帕利哌酮注射液</t>
  </si>
  <si>
    <t>1.0ml:0.1g</t>
  </si>
  <si>
    <t>1.0ml:0.1g*1支</t>
  </si>
  <si>
    <t>Jassen Pharmaceutica N.V.</t>
  </si>
  <si>
    <t>附件3</t>
  </si>
  <si>
    <t>揭阳市医药价格和采购监测点重点中药饮片销售价格（2026年第二季度）</t>
  </si>
  <si>
    <t>白芍</t>
  </si>
  <si>
    <t>大包装</t>
  </si>
  <si>
    <t>配方颗粒</t>
  </si>
  <si>
    <t>小包装</t>
  </si>
  <si>
    <t>0.17255元/克,1000克,康美药业股份有限公司</t>
  </si>
  <si>
    <t>106.25元/袋,200g*4.5g/袋,湖北中耀药业股份有限公司</t>
  </si>
  <si>
    <t>0.1726元/克,1000g/袋,康美药业股份有限公司</t>
  </si>
  <si>
    <t>288.00元/袋,200g/袋（相当于中药饮片900g）,广东一方制药有限公司</t>
  </si>
  <si>
    <t>6.00元/包,2g/包,中山市中智中药饮片有限公司</t>
  </si>
  <si>
    <t>320.20元/瓶,250g（相当于饮片1125g）,华润三九现代中药制药有限公司</t>
  </si>
  <si>
    <t>0.82元/袋,5g/袋,康美药业股份有限公司</t>
  </si>
  <si>
    <t>0.1788元/克,1kg*1袋,康美药业股份有限公司</t>
  </si>
  <si>
    <t>0.1726元/克,1000克,康美药业股份有限公司</t>
  </si>
  <si>
    <t>0.1369元/克,统货 切制 1kg/袋,安徽孚明中药饮片有限公司</t>
  </si>
  <si>
    <t>0.1683元/克,选货 薄片 1kg/袋,安徽新盛中药饮片有限公司</t>
  </si>
  <si>
    <t>288元/袋,200g/袋（每袋折合饮片量900g）,广东一方制药有限公司</t>
  </si>
  <si>
    <t>2.00元/袋,1.11g/袋（相当于饮片5克）,华润三九现代中药制药有限公司</t>
  </si>
  <si>
    <t>0.1313元/g,500g/袋,广东天诚中药饮有限公司</t>
  </si>
  <si>
    <t>0.1371元/g,500g/袋,亳州市天济药业有限公司</t>
  </si>
  <si>
    <t>0.32元/g,200g/袋（200g/袋相当于饮片900g）,广东一方制药有限公司</t>
  </si>
  <si>
    <t>288元/袋,900g/袋,广东一方制药有限公司</t>
  </si>
  <si>
    <t>0.1683元/g,1000g/袋,安徽新盛中药饮片有限公司</t>
  </si>
  <si>
    <t>378元/袋,200g/袋（相当于饮片900克）,广东一方制药有限公司</t>
  </si>
  <si>
    <t>0.5125元/克,250g/瓶（相当于饮片1125克）,华润三九现代中药制药有限公司</t>
  </si>
  <si>
    <t>158.746元/袋,1000g,康美（亳州）世纪国药有限公司</t>
  </si>
  <si>
    <t>0.32元/袋,1g/袋（相当于饮片5克）,广东一方制药有限公司</t>
  </si>
  <si>
    <t>1.65元/袋,10g/袋,康美（亳州）世纪国药有限公司</t>
  </si>
  <si>
    <t>2.4674元/袋,15g/袋,康美（亳州）世纪国药有限公司</t>
  </si>
  <si>
    <t>0.172元/克,1kg/包,康美药业股份有限公司</t>
  </si>
  <si>
    <t>0.461元/克,200g/袋（200g/袋相当于饮片900g）,广东一方制药有限公司</t>
  </si>
  <si>
    <t>0.1756元/克,500g/包,广东汇康元药业有限公司</t>
  </si>
  <si>
    <t>0.1663元/克,1kg/袋（选货）,安徽九洲方圆制药有限公司</t>
  </si>
  <si>
    <t>288元/袋,200g/袋（相当于饮片900克）,广东一方制药有限公司</t>
  </si>
  <si>
    <t>0.1726元/克,1000克,康美（亳州）世纪国药有限公司</t>
  </si>
  <si>
    <t>0.1656元/克,1000克,安徽润芙蓉药业有限公司</t>
  </si>
  <si>
    <t>2.52元/袋,1.11g/袋（相当于饮片5克）,华润三九现代中药制药有限公司</t>
  </si>
  <si>
    <t>0.31元/克,200g/袋（200g/袋相当于饮片900g）,江西百神药业有限公司</t>
  </si>
  <si>
    <t>2元/包,1.33g包（相当于原饮片6g）,广西仙茱制药有限公司</t>
  </si>
  <si>
    <t>0.1097元/克,1000克,广东云智中药饮片有限公司</t>
  </si>
  <si>
    <t>376.875元/袋,每袋折合900g,广东一方制药有限公司</t>
  </si>
  <si>
    <t>0.18元/克,500克/袋,广东汇康元药业有限公司</t>
  </si>
  <si>
    <t>0.18元/克,500克/包,安徽协和成药业饮片有限公司</t>
  </si>
  <si>
    <t>0.2元/克,250克,广东汇群中药饮片股份有限公司</t>
  </si>
  <si>
    <t>0.2元/克,500克,广东良康药业科技有限公司</t>
  </si>
  <si>
    <t>48元/罐,200g/罐,广东良康药业科技有限公司</t>
  </si>
  <si>
    <t>0.11元/g,500g/包,广东吉明丰中药饮片有限公司</t>
  </si>
  <si>
    <t>0.075元/克,500克,广东吉明丰中药饮片有限公司</t>
  </si>
  <si>
    <t>白术</t>
  </si>
  <si>
    <t>0.19528元/克,1000克,康美药业股份有限公司</t>
  </si>
  <si>
    <t>56.25元/袋,200g*1.3g/袋,湖北中耀药业股份有限公司</t>
  </si>
  <si>
    <t>0.1953元/克,1000g/袋,康美药业股份有限公司</t>
  </si>
  <si>
    <t>6.50元/包,3g/包,中山市中智中药饮片有限公司</t>
  </si>
  <si>
    <t>155.41元/瓶,250g（相当于饮片325g）,华润三九现代中药制药有限公司</t>
  </si>
  <si>
    <t>0.93元/袋,5g/袋,康美药业股份有限公司</t>
  </si>
  <si>
    <t>0.2015元/克,1kg*1袋,康美药业股份有限公司</t>
  </si>
  <si>
    <t>0.1638元/克,统货 1kg/袋,安徽康和中药科技有限公司</t>
  </si>
  <si>
    <t>0.1961元/克,选货 1kg/袋,安徽华医堂药业有限公司</t>
  </si>
  <si>
    <t>121.55元/袋,200g/袋（每袋折合饮片量260g）,广东一方制药有限公司</t>
  </si>
  <si>
    <t>1.74元/袋,2.31g/袋（相当于饮片3克）,华润三九现代中药制药有限公司</t>
  </si>
  <si>
    <t>0.1434元/g,500g/袋,四川省中药饮片有限公司</t>
  </si>
  <si>
    <t>0.1644元/g,500g/袋,亳州市天济药业有限公司</t>
  </si>
  <si>
    <t>92.5元/袋,200g/袋（200g/袋相当于饮片260g）,广东一方制药有限公司</t>
  </si>
  <si>
    <t>121.55元/袋,260g/袋,广东一方制药有限公司</t>
  </si>
  <si>
    <t>0.1961元/g,1000g/袋,安徽华医堂药业股份有限公司</t>
  </si>
  <si>
    <t>0.1961元/g,1000g/袋,安徽新盛中药饮片有限公司</t>
  </si>
  <si>
    <t>0.1953元/克,1000克,康美药业股份有限公司</t>
  </si>
  <si>
    <t>174.2元/袋,200g/袋（相当于饮片260克）,广东一方制药有限公司</t>
  </si>
  <si>
    <t>0.157元/克,1000克,安徽润芙蓉药业有限公司</t>
  </si>
  <si>
    <t>0.5875元/克,250g/瓶（相当于饮片325克）,华润三九现代中药制药有限公司</t>
  </si>
  <si>
    <t>0.4675元/袋,1g/袋（相当于饮片5克）,广东一方制药有限公司</t>
  </si>
  <si>
    <t>1.854元/袋,10g/袋,康美（亳州）世纪国药有限公司</t>
  </si>
  <si>
    <t>0.733元/克,260g/袋,广东一方制药有限公司</t>
  </si>
  <si>
    <t>0.065元/克,250g/包,广东汇康元药业有限公司</t>
  </si>
  <si>
    <t>0.18816元/克,1000克,安徽润芙蓉药业有限公司</t>
  </si>
  <si>
    <t>2.376元/袋,2.3g/袋（相当于饮片3克）,华润三九现代中药制药有限公司</t>
  </si>
  <si>
    <t>0.45元/克,200g/袋（200g/袋相当于饮片260g）,江西百神药业有限公司</t>
  </si>
  <si>
    <t>2.4元/包,3.85g/包（相当于原饮片5g）,广西仙茱制药有限公司</t>
  </si>
  <si>
    <t>0.45元/克,500克,广东天诚中药饮片有限公司</t>
  </si>
  <si>
    <t>121.55元/袋,每袋折合260g,广东一方制药有限公司</t>
  </si>
  <si>
    <t>0.20元/克,250克/袋,江苏华洪药业科技有限公司</t>
  </si>
  <si>
    <t>0.22元/克,500克/包,安徽广和中药股份有限公司</t>
  </si>
  <si>
    <t>0.22元/克,500克,广东良康药业科技有限公司</t>
  </si>
  <si>
    <t>55元/罐,120g/罐,广东良康药业科技有限公司</t>
  </si>
  <si>
    <t>0.09元/g,500g/包,广东吉明丰中药饮片有限公司</t>
  </si>
  <si>
    <t>0.04元/克,500克,广东时珍制药有限公司</t>
  </si>
  <si>
    <t>北柴胡</t>
  </si>
  <si>
    <t>0.3475元/克,1000克,广东云智中药饮片有限公司</t>
  </si>
  <si>
    <t>262.5元/袋,200g*4g/袋,湖北中耀药业股份有限公司</t>
  </si>
  <si>
    <t>0.53元/克,1000g/袋,康美药业股份有限公司</t>
  </si>
  <si>
    <t>693元/袋,200g/袋（相当于饮片800g）,广东一方制药有限公司</t>
  </si>
  <si>
    <t>5.3元/包,10g/包,康美药业股份有限公司</t>
  </si>
  <si>
    <t>751.41元/瓶,250g（相当于饮片1000g）,华润三九现代中药制药有限公司</t>
  </si>
  <si>
    <t>1.73元/袋,5g/袋,广西泰嵘药业有限公司</t>
  </si>
  <si>
    <t>0.3元/克,1kg*1袋,康美药业股份有限公司</t>
  </si>
  <si>
    <t>0.2625元/克,1000克,广东九安堂中药饮片有限公司</t>
  </si>
  <si>
    <t>693.00元/袋,200g/袋（每袋折合饮片量800g）,广东一方制药有限公司</t>
  </si>
  <si>
    <t>0.3731元/克,1000克,广东源森泰药业有限公司</t>
  </si>
  <si>
    <t>5.35元/袋,1.25g/袋（相当于饮片5克）,华润三九现代中药制药有限公司</t>
  </si>
  <si>
    <t>0.52125元/g,500g/袋,广东天诚中药饮有限公司</t>
  </si>
  <si>
    <t>693元/袋,800g/袋,广东一方制药有限公司</t>
  </si>
  <si>
    <t>0.3938元/g,500g/袋,河北安嘉药业有限公司</t>
  </si>
  <si>
    <t>0.3563元/克,500克,广东良康药业科技有限公司</t>
  </si>
  <si>
    <t>696元/袋,200g/袋（相当于饮片800克）,广东一方制药有限公司</t>
  </si>
  <si>
    <t>0.5213元/克,1000克,康美药业股份有限公司</t>
  </si>
  <si>
    <t>0.825元/克,250g/瓶（相当于饮片1000克）,华润三九现代中药制药有限公司</t>
  </si>
  <si>
    <t>0.86625元/袋,1g/袋（相当于饮片5克）,广东一方制药有限公司</t>
  </si>
  <si>
    <t>1.409元/袋,5g/袋,康美药业股份有限公司</t>
  </si>
  <si>
    <t>2.8715元/袋,10g/袋,康美药业股份有限公司</t>
  </si>
  <si>
    <t>0.512元/克,1kg/包,康美药业股份有限公司</t>
  </si>
  <si>
    <t>0.235元/克,250g/包,广东汇康元药业有限公司</t>
  </si>
  <si>
    <t>0.238元/克,500克/袋,河北埔圳药业有限公司</t>
  </si>
  <si>
    <t>692.8元/袋,200g/袋（相当于饮片800克）,广东一方制药有限公司</t>
  </si>
  <si>
    <t>0.5438元/克,1000克,康美药业股份有限公司</t>
  </si>
  <si>
    <t>0.5382元/克,1000克,甘肃康德堂药业有限公司</t>
  </si>
  <si>
    <t>6.6元/袋,1.25g/袋（相当于饮片5克）,华润三九现代中药制药有限公司</t>
  </si>
  <si>
    <t>0.83元/克,200g/袋（200g/袋相当于饮片800g）,江西百神药业有限公司</t>
  </si>
  <si>
    <t>5.2元/包,1.5g包（相当于原饮片6g）,广西仙茱制药有限公司</t>
  </si>
  <si>
    <t>0.385元/克,500克,广东天诚中药饮片有限公司</t>
  </si>
  <si>
    <t>693.0元/袋,每袋折合800g,广东一方制药有限公司</t>
  </si>
  <si>
    <t>0.3元/克,250克/袋,广东汇康元药业有限公司</t>
  </si>
  <si>
    <t>0.36元/克,500克/包,肇庆市鼎湖区天之健中药饮片有限公司</t>
  </si>
  <si>
    <t>0.3元/克,500克,广东良康药业科技有限公司</t>
  </si>
  <si>
    <t>0.27元/g,500g/包,广东吉明丰中药饮片有限公司</t>
  </si>
  <si>
    <t>0.3元/克,500克/袋,广东天诚中药饮片有限公司</t>
  </si>
  <si>
    <t>0.295元/克,500克,广东吉明丰中药饮片有限公司</t>
  </si>
  <si>
    <t>陈皮</t>
  </si>
  <si>
    <t>0.03元/克,1000克,康美药业股份有限公司</t>
  </si>
  <si>
    <t>43.75元/袋,200g*2g/袋,湖北中耀药业股份有限公司</t>
  </si>
  <si>
    <t>125.00元/袋,200g（相当于饮片400g）,广东一方制药有限公司</t>
  </si>
  <si>
    <t>6.50元/包,2g/包,中山市中智中药饮片有限公司</t>
  </si>
  <si>
    <t>0.2625元/包,5g/包,康美药业股份有限公司</t>
  </si>
  <si>
    <t>170.77元/瓶,250g（相当于饮片500g）,华润三九现代中药制药有限公司</t>
  </si>
  <si>
    <t>5.98元/包,2g/包,中山市中智中药饮片有限公司</t>
  </si>
  <si>
    <t>0.1024元/袋,5g/袋,康美药业股份有限公司</t>
  </si>
  <si>
    <t>0.0625元/克,1kg*1袋,康美药业股份有限公司</t>
  </si>
  <si>
    <t>0.019元/克,统货 切制 1kg/袋,安徽孚明中药饮片有限公司</t>
  </si>
  <si>
    <t>125元/袋,200g/袋（每袋折合饮片量400g）,广东一方制药有限公司</t>
  </si>
  <si>
    <t>0.01874元/g,500g/袋,安徽九州方圆制药厂</t>
  </si>
  <si>
    <t>62.5元/袋,200g/袋（200g/袋相当于饮片260g）,广东一方制药有限公司</t>
  </si>
  <si>
    <t>0.01596元/克,1000g/袋,汕头市翔跃药业有限公司</t>
  </si>
  <si>
    <t>125元/袋,400g/袋,广东一方制药有限公司</t>
  </si>
  <si>
    <t>0.019元/g,1000g/袋,安徽孚明中药饮片有限公司</t>
  </si>
  <si>
    <t>124元/袋,200g/袋（相当于饮片400克）,广东一方制药有限公司</t>
  </si>
  <si>
    <t>0.0193元/克,1000克,安徽润芙蓉药业有限公司</t>
  </si>
  <si>
    <t>0.3125元/克,250g/瓶（相当于饮片500克）,华润三九现代中药制药有限公司</t>
  </si>
  <si>
    <t>0.3125元/袋,1g/袋（相当于饮片5克）,广东一方制药有限公司</t>
  </si>
  <si>
    <t>0.299元/袋,10g/袋,康美药业股份有限公司</t>
  </si>
  <si>
    <t>0.343元/克,200g/袋（200g/袋相当于饮片400g）,广东一方制药有限公司</t>
  </si>
  <si>
    <t>0.01597元/克,1kg/袋（统货）,安国市普天和中药饮片</t>
  </si>
  <si>
    <t>125.2元/袋,200g/袋（相当于饮片400克）,广东一方制药有限公司</t>
  </si>
  <si>
    <t>0.01936元/克,1000克,康美药业股份有限公司</t>
  </si>
  <si>
    <t>0.01854元/克,1000克,安徽润芙蓉药业有限公司</t>
  </si>
  <si>
    <t>2.616元/袋,2.5g/袋（相当于饮片5克）,华润三九现代中药制药有限公司</t>
  </si>
  <si>
    <t>0.30元/克,200g/袋（200g/袋相当于饮片400g）,江西百神药业有限公司</t>
  </si>
  <si>
    <t>1.6元/包,2.5g包（相当于原饮片5g）,广西仙茱制药有限公司</t>
  </si>
  <si>
    <t>125.0元/袋,每袋折合400g,广东一方制药有限公司</t>
  </si>
  <si>
    <t>0.05元/克,250克/袋,广东汇康元药业有限公司</t>
  </si>
  <si>
    <t>0.03元/克,500克/包,九洲恒源（安国）药业有限公司</t>
  </si>
  <si>
    <t>0.038元/g,500g/包,广东吉明丰中药饮片有限公司</t>
  </si>
  <si>
    <t>川芎</t>
  </si>
  <si>
    <t>0.0424元/克,1000g/袋,康美药业股份有限公司</t>
  </si>
  <si>
    <t>290.25元/袋,200g（相当于中药饮片600g）,广东一方制药有限公司</t>
  </si>
  <si>
    <t>315.94元/瓶,250g（相当于饮片750g）,华润三九现代中药制药有限公司</t>
  </si>
  <si>
    <t>5.52元/包,2g/包,中山市中智中药饮片有限公司</t>
  </si>
  <si>
    <t>0.22元/袋,5g/袋,康美药业股份有限公司</t>
  </si>
  <si>
    <t>0.135元/克,1kg*1袋,康美药业股份有限公司</t>
  </si>
  <si>
    <t>0.04869元/克,1000克,康美药业股份有限公司</t>
  </si>
  <si>
    <t>0.037元/克,统货 1kg/袋,安徽康和中药科技有限公司</t>
  </si>
  <si>
    <t>0.04244元/克,选货 厚片 1kg/袋,广东云智中药饮片有限公司</t>
  </si>
  <si>
    <t>290.25元/袋,200g/袋（每袋折合饮片量600g）,广东一方制药有限公司</t>
  </si>
  <si>
    <t>0.0371元/g,500g/袋,广东云智中药饮有限公司</t>
  </si>
  <si>
    <t>0.04244元/克,1000g/袋,康美药业股份有限公司</t>
  </si>
  <si>
    <t>290.25元/袋,600g/袋,广东一方制药有限公司</t>
  </si>
  <si>
    <t>0.037元/g,1000g/袋,安徽康和中药科技有限公司</t>
  </si>
  <si>
    <t>0.0424元/g,1000g/袋,广东云智中药饮片有限公司</t>
  </si>
  <si>
    <t>288元/袋,200g/袋（相当于饮片600克）,广东一方制药有限公司</t>
  </si>
  <si>
    <t>0.0424元/克,1000克,广东云智中药饮片有限公司</t>
  </si>
  <si>
    <t>0.4元/克,250g/瓶（相当于饮片750克）,华润三九现代中药制药有限公司</t>
  </si>
  <si>
    <t>39.0425元/袋,1000g,成都康美药业生产有限公司</t>
  </si>
  <si>
    <t>0.4838元/袋,1g/袋（相当于饮片5克）,广东一方制药有限公司</t>
  </si>
  <si>
    <t>0.4479元/袋,10g/袋,成都康美药业生产有限公司</t>
  </si>
  <si>
    <t>0.0419元/克,250g/包,广东汇康元药业有限公司</t>
  </si>
  <si>
    <t>0.03875元/克,1kg/袋（选货）,安徽九洲方圆制药有限公司</t>
  </si>
  <si>
    <t>290.4元/袋,200g/袋（相当于饮片600克）,广东一方制药有限公司</t>
  </si>
  <si>
    <t>0.04244元/克,1000克,成都康美药业生产有限公司</t>
  </si>
  <si>
    <t>0.0407元/克,1000克,安徽润芙蓉药业有限公司</t>
  </si>
  <si>
    <t>2.232元/袋,1g/袋（相当于饮片3克）,华润三九现代中药制药有限公司</t>
  </si>
  <si>
    <t>0.36元/克,200g/袋（200g/袋相当于饮片600g）,江西百神药业有限公司</t>
  </si>
  <si>
    <t>2.3元/包,1.67g包（相当于原饮片5g）,广西仙茱制药有限公司</t>
  </si>
  <si>
    <t>290.25元/袋,每袋折合600g,广东一方制药有限公司</t>
  </si>
  <si>
    <t>0.08元/克,250克/袋,广东汇康元药业有限公司</t>
  </si>
  <si>
    <t>0.08元/克,500克/包,四川省一片叶药业有限公司</t>
  </si>
  <si>
    <t>0.045元/g,500g/包,广东吉明丰中药饮片有限公司</t>
  </si>
  <si>
    <t>丹参</t>
  </si>
  <si>
    <t>0.05964元/克,1000克,康美药业股份有限公司</t>
  </si>
  <si>
    <t>61.25元/袋,200g*2g/袋,湖北中耀药业股份有限公司</t>
  </si>
  <si>
    <t>0.0596元/克,1000g/袋,康美药业股份有限公司</t>
  </si>
  <si>
    <t>144.50元/袋,200g（相当于饮片400g）,广东一方制药有限公司</t>
  </si>
  <si>
    <t>5.50元/包,2g/包,中山市中智中药饮片有限公司</t>
  </si>
  <si>
    <t>159.39元/瓶,250g（相当于饮片500g）,华润三九现代中药制药有限公司</t>
  </si>
  <si>
    <t>5.06元/包,2g/包,中山市中智中药饮片有限公司</t>
  </si>
  <si>
    <t>0.30元/袋,5g/袋,康美药业股份有限公司</t>
  </si>
  <si>
    <t>0.06589元/克,1kg*1袋,康美药业股份有限公司</t>
  </si>
  <si>
    <t>0.06589元/克,1000克,康美药业股份有限公司</t>
  </si>
  <si>
    <t>0.0444元/克,统货 切制 1kg/袋,安徽孚明中药饮片有限公司</t>
  </si>
  <si>
    <t>144.5元/袋,200g/袋（每袋折合饮片量400g）,广东一方制药有限公司</t>
  </si>
  <si>
    <t>0.04471元/g,500g/袋,广东云智中药饮片有限公司</t>
  </si>
  <si>
    <t>72.26元/袋,200g/袋（200g/袋相当于饮片400g）,广东一方制药有限公司</t>
  </si>
  <si>
    <t>0.05964元/克,1000g/袋,康美药业股份有限公司</t>
  </si>
  <si>
    <t>122.0元/袋,400g/袋,广东一方制药有限公司</t>
  </si>
  <si>
    <t>0.0594元/g,1000g/袋,安徽孚明中药饮片有限公司</t>
  </si>
  <si>
    <t>0.0596元/克,1000克,康美药业股份有限公司</t>
  </si>
  <si>
    <t>144元/袋,200g/袋（相当于饮片400克）,广东一方制药有限公司</t>
  </si>
  <si>
    <t>0.0596元/克,1000克,广东云智中药饮片有限公司</t>
  </si>
  <si>
    <t>54.87元/袋,1000g,康美药业股份有限公司</t>
  </si>
  <si>
    <t>0.3613元/袋,1g/袋（相当于饮片5克）,广东一方制药有限公司</t>
  </si>
  <si>
    <t>0.3031元/袋,5g/袋,康美药业股份有限公司</t>
  </si>
  <si>
    <t>0.6062元/袋,10g/袋,康美药业股份有限公司</t>
  </si>
  <si>
    <t>0.059元/克,1kg/包,康美药业股份有限公司</t>
  </si>
  <si>
    <t>0.305元/克,200g/袋（200g/袋相当于饮片400g）,广东一方制药有限公司</t>
  </si>
  <si>
    <t>0.0675元/克,250g/包,广东汇康元药业有限公司</t>
  </si>
  <si>
    <t>0.04875元/克,1kg/袋（选货）,安徽省万生中药饮片有限公司</t>
  </si>
  <si>
    <t>122元/袋,200g/袋（相当于饮片400克）,广东一方制药有限公司</t>
  </si>
  <si>
    <t>0.05963元/克,1000克,康美药业股份有限公司</t>
  </si>
  <si>
    <t>0.05724元/克,1000克,安徽润芙蓉药业有限公司</t>
  </si>
  <si>
    <t>2.88元/袋,2.5g/袋（相当于饮片5克）,华润三九现代中药制药有限公司</t>
  </si>
  <si>
    <t>0.27元/克,200g/袋（200g/袋相当于饮片400g）,江西百神药业有限公司</t>
  </si>
  <si>
    <t>0.0875元/克,500g,广东天诚中药饮片</t>
  </si>
  <si>
    <t>144.5元/袋,每袋折合400g,广东一方制药有限公司</t>
  </si>
  <si>
    <t>0.08元/克,250克/包,安徽协和成药业饮片有限公司</t>
  </si>
  <si>
    <t>0.06元/g,500g/包,广东吉明丰中药饮片有限公司</t>
  </si>
  <si>
    <t>当归</t>
  </si>
  <si>
    <t>0.1855元/克,1000克,康美药业股份有限公司</t>
  </si>
  <si>
    <t>72.5元/袋,200g*1.5g/袋,湖北中耀药业股份有限公司</t>
  </si>
  <si>
    <t>0.1855元/克,1000g/袋,康美药业股份有限公司</t>
  </si>
  <si>
    <t>96.76元/袋,200g/袋（相当于中药饮片300g）,广东一方制药有限公司</t>
  </si>
  <si>
    <t>183.59元/瓶,250g（相当于饮片375g）,华润三九现代中药制药有限公司</t>
  </si>
  <si>
    <t>0.88元/袋,5g/袋,康美药业股份有限公司</t>
  </si>
  <si>
    <t>0.1918元/克,1kg*1袋,康美药业股份有限公司</t>
  </si>
  <si>
    <t>0.1918元/克,1000克,康美药业股份有限公司</t>
  </si>
  <si>
    <t>0.1488元/克,统货 1kg/袋,安徽亳门国药股份有限公司</t>
  </si>
  <si>
    <t>0.185元/克,选货 薄片 1kg/袋,广东云智中药饮片有限公司</t>
  </si>
  <si>
    <t>145.1250元/袋,200g/袋（每袋折合饮片量300g）,广东一方制药有限公司</t>
  </si>
  <si>
    <t>1.79元/袋,2g/袋（相当于饮片3克）,华润三九现代中药制药有限公司</t>
  </si>
  <si>
    <t>0.149元/g,500g/袋,广东云智中药饮片有限公司</t>
  </si>
  <si>
    <t>145.125元/袋,300g/袋,广东一方制药有限公司</t>
  </si>
  <si>
    <t>0.185元/g,1000g/袋,广东云智中药饮片有限公司</t>
  </si>
  <si>
    <t>207元/袋,200g/袋（相当于饮片300克）,广东一方制药有限公司</t>
  </si>
  <si>
    <t>0.185元/克,1000克,广东云智中药饮片有限公司</t>
  </si>
  <si>
    <t>0.6元/克,250g/瓶（相当于饮片375克）,华润三九现代中药制药有限公司</t>
  </si>
  <si>
    <t>170.66元/袋,1000g,康美药业股份有限公司</t>
  </si>
  <si>
    <t>0.8821元/袋,5g/袋,康美药业股份有限公司</t>
  </si>
  <si>
    <t>1.7641元/袋,10g/袋,康美药业股份有限公司</t>
  </si>
  <si>
    <t>0.185元/克,1kg/包,康美药业股份有限公司</t>
  </si>
  <si>
    <t>0.76元/克,200g/袋（200g/袋相当于饮片300g）,广东一方制药有限公司</t>
  </si>
  <si>
    <t>0.1675元/克,250g/包,广东汇康元药业有限公司</t>
  </si>
  <si>
    <t>0.165元/克,1kg/袋（选货）,安徽三源堂国药有限公司</t>
  </si>
  <si>
    <t>145.2元/袋,200g/袋（相当于饮片300克）,广东一方制药有限公司</t>
  </si>
  <si>
    <t>0.178元/克,1000克,安徽润芙蓉药业有限公司</t>
  </si>
  <si>
    <t>2.664元/袋,2g/袋（相当于饮片3克）,华润三九现代中药制药有限公司</t>
  </si>
  <si>
    <t>0.46元/克,200g/袋（200g/袋相当于饮片300g）,江西百神药业有限公司</t>
  </si>
  <si>
    <t>0.256元/克,500g,广东天诚中药饮片</t>
  </si>
  <si>
    <t>2.4元/包,3.3g包（相当于原饮片5g）,广西仙茱制药有限公司</t>
  </si>
  <si>
    <t>0.1192元/克,1000克,广东云智中药饮片有限公司</t>
  </si>
  <si>
    <t>207.375元/袋,每袋折合300g,广东一方制药有限公司</t>
  </si>
  <si>
    <t>0.45元/克,250克/袋,广东汇康元药业有限公司</t>
  </si>
  <si>
    <t>0.45元/克,500克/包,中山市正德香中药饮片有限公司</t>
  </si>
  <si>
    <t>0.32元/克,500克,广东汇群中药饮片股份有限公司</t>
  </si>
  <si>
    <t>0.5元/克,500克,广东良康药业科技有限公司</t>
  </si>
  <si>
    <t>123元/袋,180g/袋,广东良康药业科技有限公司</t>
  </si>
  <si>
    <t>55元/罐,60g/罐,广东良康药业科技有限公司</t>
  </si>
  <si>
    <t>0.30元/g,500g/包,广东吉明丰中药饮片有限公司</t>
  </si>
  <si>
    <t>0.65元/g,120g/包,广东吉明丰中药饮片有限公司</t>
  </si>
  <si>
    <t>0.75元/g,100g/瓶,广东吉明丰中药饮片有限公司</t>
  </si>
  <si>
    <t>0.55元/克,500克/袋,广东吉明丰中药饮片有限公司</t>
  </si>
  <si>
    <t>0.303元/克,500克,广东时珍制药有限公司</t>
  </si>
  <si>
    <t>党参</t>
  </si>
  <si>
    <t>0.2585元/克,1000克,康美药业股份有限公司</t>
  </si>
  <si>
    <t>43.75元/袋,200g*1.5g/袋,湖北中耀药业股份有限公司</t>
  </si>
  <si>
    <t>0.2585元/克,1000g/袋,康美药业股份有限公司</t>
  </si>
  <si>
    <t>99.75元/袋,200g（相当于饮片200g）,广东一方制药有限公司</t>
  </si>
  <si>
    <t>173.63元/瓶,250g（相当于饮片250g）,华润三九现代中药制药有限公司</t>
  </si>
  <si>
    <t>1.2179元/包,5g/包,康美药业股份有限公司</t>
  </si>
  <si>
    <t>0.2648元/克,1kg*1袋,康美药业股份有限公司</t>
  </si>
  <si>
    <t>0.2648元/克,1000克,康美药业股份有限公司</t>
  </si>
  <si>
    <t>0.2152元/克,1kg/袋,安徽汇中州中药饮片有限公司</t>
  </si>
  <si>
    <t>0.25855元/克,1kg/袋,安徽华医堂药业股份有限公司</t>
  </si>
  <si>
    <t>99.75元/袋,200g/袋（每袋折合饮片量200g）,广东一方制药有限公司</t>
  </si>
  <si>
    <t>1.79元/袋,3g/袋（相当于饮片3克）,华润三九现代中药制药有限公司</t>
  </si>
  <si>
    <t>0.215元/g,500g/袋,广东大翔中药制药有限公司</t>
  </si>
  <si>
    <t>99.76元/袋,200g/袋（200g/袋相当于饮片200g）,广东一方制药有限公司</t>
  </si>
  <si>
    <t>99.75元/袋,200g/袋,广东一方制药有限公司</t>
  </si>
  <si>
    <t>0.2575元/g,1000g/袋,安徽孚明中药饮片有限公司</t>
  </si>
  <si>
    <t>148元/袋,200g/袋（相当于饮片200克）,广东一方制药有限公司</t>
  </si>
  <si>
    <t>0.2151元/克,1000克,安徽润芙蓉药业有限公司</t>
  </si>
  <si>
    <t>0.65元/克,250g/瓶（相当于饮片250克）,华润三九现代中药制药有限公司</t>
  </si>
  <si>
    <t>237.82元/袋,1000g,康美药业股份有限公司</t>
  </si>
  <si>
    <t>0.4988元/袋,1g/袋（相当于饮片5克）,广东一方制药有限公司</t>
  </si>
  <si>
    <t>2.4357元/袋,10g/袋,康美药业股份有限公司</t>
  </si>
  <si>
    <t>3.6535元/袋,15g/袋,康美药业股份有限公司</t>
  </si>
  <si>
    <t>0.2585元/克,1kg/包,康美药业股份有限公司</t>
  </si>
  <si>
    <t>0.498元/克,200g/袋（200g/袋相当于饮片200g）,广东一方制药有限公司</t>
  </si>
  <si>
    <t>0.2419元/克,250g/包,广东汇康元药业有限公司</t>
  </si>
  <si>
    <t>0.2585元/克,1kg/袋,康美药业股份有限公司</t>
  </si>
  <si>
    <t>99.8元/袋,200g/袋（相当于饮片200克）,广东一方制药有限公司</t>
  </si>
  <si>
    <t>0.7068元/克,1000克,甘肃康德堂药业有限公司</t>
  </si>
  <si>
    <t>2.808元/袋,3g/袋（相当于饮片3克）,华润三九现代中药制药有限公司</t>
  </si>
  <si>
    <t>0.48元/克,200g/袋（200g/袋相当于饮片200g）,江西百神药业有限公司</t>
  </si>
  <si>
    <t>1.6元/包,3g/包（相当于原饮片3g）,广西仙茱制药有限公司</t>
  </si>
  <si>
    <t>147.25元/袋,每袋折合200g,广东一方制药有限公司</t>
  </si>
  <si>
    <t>0.35元/克,250克/袋,广东汇康元药业有限公司</t>
  </si>
  <si>
    <t>49.8元/瓶,140克/瓶,云浮市厚德中药饮片有限公司</t>
  </si>
  <si>
    <t>0.37元/克,500克/包,岷县顺兴和中药材有限责任公司</t>
  </si>
  <si>
    <t>0.58元/g,150g/包,广东吉明丰中药饮片有限公司</t>
  </si>
  <si>
    <t>0.256元/克,500克/袋,汕头市粤东药业有限公司</t>
  </si>
  <si>
    <t>发酵虫草菌粉（Cs-4）</t>
  </si>
  <si>
    <t>49.80元/包,3g/包,江西国药有限责任公司</t>
  </si>
  <si>
    <t>48.75元/袋,3g/袋,江西康之康中药科技有限公司</t>
  </si>
  <si>
    <t>法半夏</t>
  </si>
  <si>
    <t>402.05元/袋,100g/袋（相当于饮片340g）,广东一方制药有限公司</t>
  </si>
  <si>
    <t>3.888元/包,10g/包,康美药业股份有限公司</t>
  </si>
  <si>
    <t>803.22元/瓶,250g（相当于饮片850g）,华润三九现代中药制药有限公司</t>
  </si>
  <si>
    <t>1.46元/袋,5g/袋,康美药业股份有限公司</t>
  </si>
  <si>
    <t>0.37元/克,1000克,康美药业股份有限公司</t>
  </si>
  <si>
    <t>0.8533元/克,1000克,广西泰嵘药业有限公司</t>
  </si>
  <si>
    <t>402.05元/袋,100g/袋（每袋折合饮片量340g）,广东一方制药有限公司</t>
  </si>
  <si>
    <t>3.38元/袋,0.88g/袋（相当于饮片3克）,华润三九现代中药制药有限公司</t>
  </si>
  <si>
    <t>0.3725元/g,500g/袋,亳州臻鸿中药有限公司</t>
  </si>
  <si>
    <t>402.05元/袋,340g/袋,广东一方制药有限公司</t>
  </si>
  <si>
    <t>0.375元/克,1000克,康美藤王阁（四川）制药有限公司</t>
  </si>
  <si>
    <t>0.375元/克,2000克,康美藤王阁（四川）制药有限公司</t>
  </si>
  <si>
    <t>401.2元/袋,100g/袋（相当于饮片340克）,广东一方制药有限公司</t>
  </si>
  <si>
    <t>0.36元/克,1000克,康美药业股份有限公司</t>
  </si>
  <si>
    <t>0.8625元/克,250g/瓶（相当于饮片850克）,华润三九现代中药制药有限公司</t>
  </si>
  <si>
    <t>1.1825元/袋,1g/袋（相当于饮片5克）,广东一方制药有限公司</t>
  </si>
  <si>
    <t>1.495元/袋,5g/袋,康美藤王阁（四川）制药有限公司</t>
  </si>
  <si>
    <t>4.485元袋,15g/袋,康美藤王阁（四川）制药有限公司</t>
  </si>
  <si>
    <t>0.375元/克,1kg/袋,康美药业股份有限公司</t>
  </si>
  <si>
    <t>1元/克,200g/袋（200g/袋相当于饮片340g）,广东一方制药有限公司</t>
  </si>
  <si>
    <t>0.188元/克,500g/包,成都兴沣瑞药业有限责任公司</t>
  </si>
  <si>
    <t>0.106元/袋,500克/袋,安徽国宏药业股份有限公司</t>
  </si>
  <si>
    <t>0.3938元/克,1000克,康美滕王阁（四川）制药有限公司</t>
  </si>
  <si>
    <t>0.333元/克,1000克,滋百岁药业有限公司</t>
  </si>
  <si>
    <t>4.632元/袋,0.88g/袋（相当于饮片3克）,华润三九现代中药制药有限公司</t>
  </si>
  <si>
    <t>402.05元/袋,每袋折合340g,广东一方制药有限公司</t>
  </si>
  <si>
    <t>0.23元/克,200克/袋,四川新荷花中药饮片股份有限公司</t>
  </si>
  <si>
    <t>0.25元/克,500克/包,四川新荷花中药饮片股份有限公司</t>
  </si>
  <si>
    <t>0.22元/克,500g,成都兴沣瑞药业有限责任公司</t>
  </si>
  <si>
    <t>0.17元/g, 250g/包 ,四川麒源药业有限责任公司</t>
  </si>
  <si>
    <t>0.183元/克,500克,四川秦巴本草药业有限公司</t>
  </si>
  <si>
    <t>防风</t>
  </si>
  <si>
    <t>0.18元/克,1000克,广东云智中药饮片有限公司</t>
  </si>
  <si>
    <t>94.38元/袋,200g*2g/袋,湖北中耀药业股份有限公司</t>
  </si>
  <si>
    <t>338.00元/袋,200g/袋（相当于饮片400g）,广东一方制药有限公司</t>
  </si>
  <si>
    <t>8.938元/包,10g/包,康美药业股份有限公司</t>
  </si>
  <si>
    <t>244.78元/瓶,250g（相当于饮片500g）,华润三九现代中药制药有限公司</t>
  </si>
  <si>
    <t>3.565元/袋,5g/袋,康美药业股份有限公司</t>
  </si>
  <si>
    <t>0.9213元/克,1kg*1袋,康美药业股份有限公司</t>
  </si>
  <si>
    <t>0.8125元/克,1000克,广东源森泰药业有限公司</t>
  </si>
  <si>
    <t>0.2625元/克,1000克,广东源森泰药业有限公司</t>
  </si>
  <si>
    <t>338元/袋,200g/袋（每袋折合饮片量400g）,广东一方制药有限公司</t>
  </si>
  <si>
    <t>3.40元/袋,2.5g/袋（相当于饮片5克）,华润三九现代中药制药有限公司</t>
  </si>
  <si>
    <t>0.535元/g,500g/袋,广东天诚中药饮有限公司</t>
  </si>
  <si>
    <t>0.190元/克,1000g/袋,广东良康药业科技有限公司</t>
  </si>
  <si>
    <t>338元/袋,400g/袋,广东一方制药有限公司</t>
  </si>
  <si>
    <t>0.1375元/g,500g/袋,陇西奇正药材有限责任公司</t>
  </si>
  <si>
    <t>1.1元/克,500克,广东良康药业科技有限公司</t>
  </si>
  <si>
    <t>284元/袋,200g/袋（相当于饮片400克）,广东一方制药有限公司</t>
  </si>
  <si>
    <t>0.8838元/克,1000克,康美药业股份有限公司</t>
  </si>
  <si>
    <t>0.525元/克,250g/瓶（相当于饮片500克）,华润三九现代中药制药有限公司</t>
  </si>
  <si>
    <t>793.5元/袋,1000g,康美药业股份有限公司</t>
  </si>
  <si>
    <t>0.54875元/袋,1g/袋（相当于饮片5克）,广东一方制药有限公司</t>
  </si>
  <si>
    <t>3.9675元/袋,5g/袋,康美药业股份有限公司</t>
  </si>
  <si>
    <t>7.935元/袋,10g/袋,康美药业股份有限公司</t>
  </si>
  <si>
    <t>0.887元/克,1kg/包,康美药业股份有限公司</t>
  </si>
  <si>
    <t>0.7元/克,250g/包,广东汇康元药业有限公司</t>
  </si>
  <si>
    <t>0.070元/克,1000克/袋,安国市安兴中药饮片有限公司</t>
  </si>
  <si>
    <t>338元/袋,200g/袋（相当于饮片400克）,广东一方制药有限公司</t>
  </si>
  <si>
    <t>0.675元/克,10g/袋,康美药业股份有限公司</t>
  </si>
  <si>
    <t>0.1344元/克,1000克,甘肃康德堂药业有限公司</t>
  </si>
  <si>
    <t>4.536元/袋,2.5g/袋（相当于饮片5克）,华润三九现代中药制药有限公司</t>
  </si>
  <si>
    <t>0.53元/克,200g/袋（200g/袋相当于饮片400g）,江西百神药业有限公司</t>
  </si>
  <si>
    <t>0.13元/克,500克,化州市华逸中药饮片有限公司中药饮片厂</t>
  </si>
  <si>
    <t>338.0元/袋,每袋折合400g,广东一方制药有限公司</t>
  </si>
  <si>
    <t>0.90元/克,250克/袋,广东汇康元药业有限公司</t>
  </si>
  <si>
    <t>0.8元/克,500克/包,国药集团承德药材有限公司</t>
  </si>
  <si>
    <t>0.6元/克,500克,广东良康药业科技有限公司</t>
  </si>
  <si>
    <t>0.82元/g,500g/包,广东吉明丰中药饮片有限公司</t>
  </si>
  <si>
    <t>0.6元/克,500克/袋,广东汇群中药饮片股份有限公司</t>
  </si>
  <si>
    <t>0.066元/克,500克,广东吉明丰中药饮片有限公司</t>
  </si>
  <si>
    <t>茯苓</t>
  </si>
  <si>
    <t>0.04354元/克,1000克,康美药业股份有限公司</t>
  </si>
  <si>
    <t>300元/袋,200g*12.5g/袋,江阴天江药业有限公司</t>
  </si>
  <si>
    <t>0.0435元/克,1000g/袋,康美药业股份有限公司</t>
  </si>
  <si>
    <t>6.00元/包,3g/包,中山市中智中药饮片有限公司</t>
  </si>
  <si>
    <t>609.38元/袋,200g（相当于中药饮片2500g）,广东一方制药有限公司</t>
  </si>
  <si>
    <t>1536.98元/瓶,250g（相当于饮片5000g）,华润三九现代中药制药有限公司</t>
  </si>
  <si>
    <t>0.23元/袋,5g/袋,康美药业股份有限公司</t>
  </si>
  <si>
    <t>0.0497875元/克,1kg*1袋,康美药业股份有限公司</t>
  </si>
  <si>
    <t>0.04979元/克,1000克,康美药业股份有限公司</t>
  </si>
  <si>
    <t>0.0311元/克,统货 块 1kg/袋,安徽新盛中药饮片有限公司</t>
  </si>
  <si>
    <t>0.036元/g,500g/袋,广东云智中药饮有限公司</t>
  </si>
  <si>
    <t>0.04354元/克,1000g/袋,康美药业股份有限公司</t>
  </si>
  <si>
    <t>609.375元/袋,2500g/袋,广东一方制药有限公司</t>
  </si>
  <si>
    <t>0.0311元/g,1000g/袋,安徽新盛中药饮片有限公司</t>
  </si>
  <si>
    <t>0.0435元/克,1000克,康美药业股份有限公司</t>
  </si>
  <si>
    <t>0.0435元/克,2000克,康美药业股份有限公司</t>
  </si>
  <si>
    <t>600元/袋,200g/袋（相当于饮片2500克）,广东一方制药有限公司</t>
  </si>
  <si>
    <t>0.0435元/克,1000克,广东云智中药饮片有限公司</t>
  </si>
  <si>
    <t>0.2375元/克,250g/瓶（相当于饮片3125克）,华润三九现代中药制药有限公司</t>
  </si>
  <si>
    <t>40.0545元/袋,1000g,康美药业股份有限公司</t>
  </si>
  <si>
    <t>0.2437元/袋,1g/袋（相当于饮片5克）,广东一方制药有限公司</t>
  </si>
  <si>
    <t>0.229元/袋,5g/袋,康美药业股份有限公司</t>
  </si>
  <si>
    <t>0.4581元/袋,10g/袋,康美药业股份有限公司</t>
  </si>
  <si>
    <t>0.6871元/袋,15g/袋,康美药业股份有限公司</t>
  </si>
  <si>
    <t>0.0435元/克,1kg/包,康美药业股份有限公司</t>
  </si>
  <si>
    <t>0.268元/克,200g/袋（200g/袋相当于饮片2500g）,广东一方制药有限公司</t>
  </si>
  <si>
    <t>0.0475元/克,500g/包,广东汇康元药业有限公司</t>
  </si>
  <si>
    <t>0.03695元/克,1kg/袋（统货）,安徽新盛中药饮片有限公司</t>
  </si>
  <si>
    <t>610元/袋,200g/袋（相当于饮片2500克）,广东一方制药有限公司</t>
  </si>
  <si>
    <t>0.04176元/克,1000克,安徽润芙蓉药业有限公司</t>
  </si>
  <si>
    <t>4.512元/袋,0.8g/袋（相当于饮片10克）,华润三九现代中药制药有限公司</t>
  </si>
  <si>
    <t>0.24元/克,200g/袋（200g/袋相当于饮片2500g）,江西百神药业有限公司</t>
  </si>
  <si>
    <t>2.6元/包,0.8g包（相当于原饮10g）,广西仙茱制药有限公司</t>
  </si>
  <si>
    <t>609.375元/袋,每袋折合2500g,广东一方制药有限公司</t>
  </si>
  <si>
    <t>0.075元/克,500克/袋,广东汇康元药业有限公司</t>
  </si>
  <si>
    <t>0.08元/克,500克/包,广东紫云轩中药科技有限公司</t>
  </si>
  <si>
    <t>0.06元/g, 500g/包 ,广东吉明丰中药饮片有限公司</t>
  </si>
  <si>
    <t>0.126元/g, 150g/包 ,广东吉明丰中药饮片有限公司</t>
  </si>
  <si>
    <t>0.132元/g, 150g/瓶 ,广东吉明丰中药饮片有限公司</t>
  </si>
  <si>
    <t>0.151元/g, 350g/瓶 ,广东吉明丰中药饮片有限公司</t>
  </si>
  <si>
    <t>0.044元/克,500克/袋,广东天诚中药饮片有限公司</t>
  </si>
  <si>
    <t>黄芪</t>
  </si>
  <si>
    <t>0.05825元/克,1000克,康美药业股份有限公司</t>
  </si>
  <si>
    <t>85.11元/袋,200g*2.5g/袋,江阴天江药业有限公司</t>
  </si>
  <si>
    <t>0.0583元/克,1000g/袋,康美药业股份有限公司</t>
  </si>
  <si>
    <t>184.38元/袋,200g（相当于中药饮片500g）,广东一方制药有限公司</t>
  </si>
  <si>
    <t>5.5元/包,2g/包,中山市中智中药饮片有限公司</t>
  </si>
  <si>
    <t>199.24元/瓶,250g（相当于饮片625g）,华润三九现代中药制药有限公司</t>
  </si>
  <si>
    <t>0.0645元/克,1kg*1袋,康美药业股份有限公司</t>
  </si>
  <si>
    <t>0.0645元/克,1000克,康美药业股份有限公司</t>
  </si>
  <si>
    <t>0.0368元/克,统货 切制 1kg/袋,安徽孚明中药饮片有限公司</t>
  </si>
  <si>
    <t>184.3750元/袋,200g/袋（每袋折合饮片量500g）,广东一方制药有限公司</t>
  </si>
  <si>
    <t>2.28元/袋,2.0g/袋（相当于饮片5克）,华润三九现代中药制药有限公司</t>
  </si>
  <si>
    <t>0.03698元/g,500g/袋,广东云智中药饮有限公司/安徽九州方圆</t>
  </si>
  <si>
    <t>73.76元/袋,200g/袋（200g/袋相当于饮片500g）,广东一方制药有限公司</t>
  </si>
  <si>
    <t>0.05825元/克,1000g/袋,康美药业股份有限公司</t>
  </si>
  <si>
    <t>184.375元/袋,500g/袋,广东一方制药有限公司</t>
  </si>
  <si>
    <t>0.0582元/g,1000g/袋,广东云智中药饮片有限公司</t>
  </si>
  <si>
    <t>0.05825元/克,2000克,康美药业股份有限公司</t>
  </si>
  <si>
    <t>185元/袋,200g/袋（相当于饮片500克）,广东一方制药有限公司</t>
  </si>
  <si>
    <t>0.0582元/克,1000克,广东云智中药饮片有限公司</t>
  </si>
  <si>
    <t>0.35元/克,250g/瓶（相当于饮片625克）,华润三九现代中药制药有限公司</t>
  </si>
  <si>
    <t>53.59元/袋,1000g,康美药业股份有限公司</t>
  </si>
  <si>
    <t>0.3688元/袋,1g/袋（相当于饮片5克）,广东一方制药有限公司</t>
  </si>
  <si>
    <t>0.5934元/袋,10g/袋,康美药业股份有限公司</t>
  </si>
  <si>
    <t>0.8901元/袋,15g/袋,康美药业股份有限公司</t>
  </si>
  <si>
    <t>0.0582元/克,1kg/包,康美药业股份有限公司</t>
  </si>
  <si>
    <t>0.406元/克,200g/袋（200g/袋相当于饮片500g）,广东一方制药有限公司</t>
  </si>
  <si>
    <t>0.0781元/克,500g/包,广东汇康元药业有限公司</t>
  </si>
  <si>
    <t>0.04988元/克,1kg/袋（选货）,广东合百草制药有限公司/内蒙古</t>
  </si>
  <si>
    <t>184.5元/袋,200g/袋（相当于饮片500克）,广东一方制药有限公司</t>
  </si>
  <si>
    <t>0.0559元/克,1000克,华润现代中药（昆明）有限公司</t>
  </si>
  <si>
    <t>2.976元/袋,2g/袋（相当于饮片5克）,华润三九现代中药制药有限公司</t>
  </si>
  <si>
    <t>0.35元/克,200g/袋（200g/袋相当于饮片500g）,江西百神药业有限公司</t>
  </si>
  <si>
    <t>3.8元/包,4g包（相当于原饮片10g）,广西仙茱制药有限公司</t>
  </si>
  <si>
    <t>0.0285元/克,1000克,广东合百草制药有限公司</t>
  </si>
  <si>
    <t>184.375元/袋,每袋折合500g,广东一方制药有限公司</t>
  </si>
  <si>
    <t>0.09元/克,500克/袋,广东汇康元药业有限公司</t>
  </si>
  <si>
    <t>0.65元/克,250克/袋,广东汇康元药业有限公司</t>
  </si>
  <si>
    <t>0.12元/克,500克/包,岷县顺兴和中药材有限责任公司</t>
  </si>
  <si>
    <t>0.12元/克,500克,广东良康药业科技有限公司</t>
  </si>
  <si>
    <t>0.2元/克,500克,普宁市百草中药饮片有限公司</t>
  </si>
  <si>
    <t>0.09元/g, 500g/包 ,广东吉明丰中药饮片有限公司</t>
  </si>
  <si>
    <t>0.28元/g,120g/瓶,广东吉明丰中药饮片有限公司</t>
  </si>
  <si>
    <t>0.2元/g,150g/包,广东吉明丰中药饮片有限公司</t>
  </si>
  <si>
    <t>0.66元/g, 150g/瓶 ,湖北李时珍中药饮片有限公司</t>
  </si>
  <si>
    <t>0.052元/克,500克,广东时珍制药有限公司</t>
  </si>
  <si>
    <t>麦冬</t>
  </si>
  <si>
    <t>0.1379元/克,1000克,康美药业股份有限公司</t>
  </si>
  <si>
    <t>116.33元/袋,200g*1.1g/袋,广东一方制药有限公司</t>
  </si>
  <si>
    <t>397.93元/袋,200g/袋（相当于饮片220g）,广东一方制药有限公司</t>
  </si>
  <si>
    <t>379.19元/瓶,250g（相当于饮片275g）,华润三九现代中药制药有限公司</t>
  </si>
  <si>
    <t>0.6636元/袋,5g/袋,康美药业股份有限公司</t>
  </si>
  <si>
    <t>0.1375元/g,1000g/袋,成都欣福源中药饮片有限公司</t>
  </si>
  <si>
    <t>0.125元/克,1kg/袋（选货）,安国市普天和中药饮片</t>
  </si>
  <si>
    <t>0.1234元/克,统货 1kg/袋,安徽亳门国药股份有限公司</t>
  </si>
  <si>
    <t>0.1375元/克,选货 净制 1kg/袋,成都欣福源中药饮片有限公司</t>
  </si>
  <si>
    <t>397.9250元/袋,200g/袋（每袋折合饮片量220g）,广东一方制药有限公司</t>
  </si>
  <si>
    <t>5.88元/袋,2.73g/袋（相当于饮片3克）,华润三九现代中药制药有限公司</t>
  </si>
  <si>
    <t>0.1288元/g,500g/袋,广东天诚中药饮有限公司/四川省中药饮片有限公司</t>
  </si>
  <si>
    <t>361.76元/袋,200g/袋（200g/袋相当于饮片220g）,广东一方制药有限公司</t>
  </si>
  <si>
    <t>0.1379元/克,1000g/袋,康美药业股份有限公司</t>
  </si>
  <si>
    <t>336.6元/袋,220g/袋,广东一方制药有限公司</t>
  </si>
  <si>
    <t>305.8元/袋,200g/袋（相当于饮片220克）,广东一方制药有限公司</t>
  </si>
  <si>
    <t>0.1442元/克,1kg*1袋,康美药业股份有限公司</t>
  </si>
  <si>
    <t>0.1375元/克,1000克,广东大翔中药制药有限公司</t>
  </si>
  <si>
    <t>1.3875元/克,250g/瓶（相当于饮片275克）,华润三九现代中药制药有限公司</t>
  </si>
  <si>
    <t>1.8088元/袋,1g/袋（相当于饮片5克）,广东一方制药有限公司</t>
  </si>
  <si>
    <t>0.6633元/袋,5g/袋,康美药业股份有限公司</t>
  </si>
  <si>
    <t>0.1379元/克,1kg/包,康美药业股份有限公司</t>
  </si>
  <si>
    <t>0.256元/克,250g/包,广东汇康元药业有限公司</t>
  </si>
  <si>
    <t>336.6元/袋,200g/袋（相当于饮片220克）,广东一方制药有限公司</t>
  </si>
  <si>
    <t>0.1324元/克,1000克,华润现代中药（昆明）有限公司</t>
  </si>
  <si>
    <t>6.96元/袋,2.73g/袋（相当于饮片3克）,华润三九现代中药制药有限公司</t>
  </si>
  <si>
    <t>2.3元/包,2.73g包（相当于原饮片3g）,广西仙茱制药有限公司</t>
  </si>
  <si>
    <t>306.075元/袋,每袋折合220g,广东一方制药有限公司</t>
  </si>
  <si>
    <t>0.28元/克,250克/袋,广东汇康元药业有限公司</t>
  </si>
  <si>
    <t>0.28元/克,500克/包,广州市香雪制药股份有限公司</t>
  </si>
  <si>
    <t>0.28元/克,500克,广东良康药业科技有限公司</t>
  </si>
  <si>
    <t>125元/袋,350克/袋,广东良康药业科技有限公司</t>
  </si>
  <si>
    <t>50元/罐,150g/罐,广东良康药业科技有限公司</t>
  </si>
  <si>
    <t>0.19元/g, 500g/包 ,广东吉明丰中药饮片有限公司</t>
  </si>
  <si>
    <t>0.375元/g,200g/瓶,广东吉明丰中药饮片有限公司</t>
  </si>
  <si>
    <t>0.42元/g,150g/包,广东吉明丰中药饮片有限公司</t>
  </si>
  <si>
    <t>0.21元/克,500克,广东汇群中药饮片股份有限公司</t>
  </si>
  <si>
    <t>全蝎</t>
  </si>
  <si>
    <t>2.555元/克,1000克,康美药业股份有限公司</t>
  </si>
  <si>
    <t>18.375元/包,5g/包,康美药业股份有限公司</t>
  </si>
  <si>
    <t>5000.38元/瓶,150g（相当于饮片510g）,华润三九现代中药制药有限公司</t>
  </si>
  <si>
    <t>27.6元/袋,5g/袋,广西泰嵘药业有限公司</t>
  </si>
  <si>
    <t>5.5元/克,1000克,康美药业股份有限公司</t>
  </si>
  <si>
    <t>6.675元/克,1000克,广东源森泰药业有限公司</t>
  </si>
  <si>
    <t>2762.5元/袋,100g/袋（每袋折合饮片量340g）,广东一方制药有限公司</t>
  </si>
  <si>
    <t>4.985元/g,500g/袋,广东云智中药饮片有限公司</t>
  </si>
  <si>
    <t>13.62元/袋,3g/袋,康美药业股份有限公司</t>
  </si>
  <si>
    <t>22.7元/袋,5g/袋,康美药业股份有限公司</t>
  </si>
  <si>
    <t>6.5625元/克,150g/瓶（相当于饮片510克）,华润三九现代中药制药有限公司</t>
  </si>
  <si>
    <t>4.135元/克,10克/袋,康美药业股份有限公司</t>
  </si>
  <si>
    <t>8.125元/袋,1g/袋（相当于饮片5克）,广东一方制药有限公司</t>
  </si>
  <si>
    <t>25.3元/袋,5g/袋,康美药业股份有限公司</t>
  </si>
  <si>
    <t>0.44元/克,500g/包,康美药业股份有限公司</t>
  </si>
  <si>
    <t>3.970元/克,100g/包,化州市华逸中药饮片有限公司中药饮片厂</t>
  </si>
  <si>
    <t>3.9538元/克,10g/袋,康美药业股份有限公司</t>
  </si>
  <si>
    <t>7.920元/克,1000克,甘肃康德堂药业有限公司</t>
  </si>
  <si>
    <t>44.784元/袋,0.88g/袋（相当于饮片3克）,华润三九现代中药制药有限公司</t>
  </si>
  <si>
    <t>4.00元/克,100克/瓶,河北楚风中药饮片有限公司</t>
  </si>
  <si>
    <t>3.8元/元,100克/包,广东紫云轩中药科技有限公司</t>
  </si>
  <si>
    <t>5元/克,100克,广东汇群中药饮片股份有限公司</t>
  </si>
  <si>
    <t>2.75元/g,100g/包,广东吉明丰中药饮片有限公司</t>
  </si>
  <si>
    <t>450元/瓶,100克/瓶,广东汇群中药饮片股份有限公司</t>
  </si>
  <si>
    <t>人参</t>
  </si>
  <si>
    <t>1769.38元/袋,200g（相当于中药饮片500g）,广东一方制药有限公司</t>
  </si>
  <si>
    <t>875.61元/瓶,150g（相当于饮片375g）,华润三九现代中药制药有限公司</t>
  </si>
  <si>
    <t>1.3125元/克,1000克,康美药业股份有限公司</t>
  </si>
  <si>
    <t>1769.375元/袋,200g/袋（每袋折合饮片量500g）,广东一方制药有限公司</t>
  </si>
  <si>
    <t>2.8625元/克,150g/瓶（相当于饮片375克）,华润三九现代中药制药有限公司</t>
  </si>
  <si>
    <t>3.5388元/袋,1g/袋（相当于饮片5克）,广东一方制药有限公司</t>
  </si>
  <si>
    <t>6.6125元/袋,5g/袋,康美新开河（吉林）药业有限公司</t>
  </si>
  <si>
    <t>13.6元/包,2g包（相当于原饮片5g）,广西仙茱制药有限公司</t>
  </si>
  <si>
    <t>1.68元/克,100克/袋,广东忠记药业股份有限公司</t>
  </si>
  <si>
    <t>1.99元/克,10克/包,广东紫云轩中药科技有限公司</t>
  </si>
  <si>
    <t>三七</t>
  </si>
  <si>
    <t>1579.50元/袋,200g（相当于饮片300g）,广东一方制药有限公司</t>
  </si>
  <si>
    <t>6.50元/包,1g/包,中山市中智中药饮片有限公司</t>
  </si>
  <si>
    <t>1.335元/包,3g/包,康美药业股份有限公司</t>
  </si>
  <si>
    <t>1618.1元/瓶,250g（相当于饮片375g）,华润三九现代中药制药有限公司</t>
  </si>
  <si>
    <t>1.725元/袋,5g/袋,康美药业股份有限公司</t>
  </si>
  <si>
    <t>0.3475元/克,1000克,康美药业股份有限公司</t>
  </si>
  <si>
    <t>0.95元/克,1000克,广东源森泰药业有限公司</t>
  </si>
  <si>
    <t>1579.5元/袋,200g/袋（每袋折合饮片量300g）,广东一方制药有限公司</t>
  </si>
  <si>
    <t>0.5613元/g,500g/袋,广东天诚中药饮有限公司</t>
  </si>
  <si>
    <t>0.2975元/克,1000克,广东云智中药饮片有限公司</t>
  </si>
  <si>
    <t>316.13元/袋,100g*1.5g/袋,江阴天江药业有限公司</t>
  </si>
  <si>
    <t>0.845元/克,250克,广东天诚中药饮片有限公司</t>
  </si>
  <si>
    <t>0.5663元/克,1000克,康美药业股份有限公司</t>
  </si>
  <si>
    <t>3.85元/克,250g/瓶（相当于饮片375克）,华润三九现代中药制药有限公司</t>
  </si>
  <si>
    <t>5.265元/袋,1g/袋（相当于饮片5克）,广东一方制药有限公司</t>
  </si>
  <si>
    <t>12.075元/袋,10g/袋,康美药业股份有限公司</t>
  </si>
  <si>
    <t>6.0375元/袋,5g/袋,康美药业股份有限公司</t>
  </si>
  <si>
    <t>0.3元/克,1kg/袋,康美药业股份有限公司</t>
  </si>
  <si>
    <t>0.3231元/克,250g/包,广东云智中药饮片有限公司</t>
  </si>
  <si>
    <t>0.27元/克,2kg/袋,康美药业股份有限公司</t>
  </si>
  <si>
    <t>1336.5元/袋,200g/袋（相当于饮片300克）,广东一方制药有限公司</t>
  </si>
  <si>
    <t>0.9063元/克,10g/袋,康美药业股份有限公司</t>
  </si>
  <si>
    <t>1.6元/克,200g/袋（200g/袋相当于饮片300g）,江西百神药业有限公司</t>
  </si>
  <si>
    <t>3.4元/包,0.67g包（相当于原饮片1g）,广西仙茱制药有限公司</t>
  </si>
  <si>
    <t>0.60元/克,250克/袋,文山市苗乡三七实业有限公司</t>
  </si>
  <si>
    <t>0.8元/克,200克/袋（40头）,广东紫云轩中药科技有限公司</t>
  </si>
  <si>
    <t>砂仁</t>
  </si>
  <si>
    <t>0.2125元/克,1000克,康美药业股份有限公司</t>
  </si>
  <si>
    <t>1336.5元/袋,200g*4.5g/袋,广东一方制药有限公司</t>
  </si>
  <si>
    <t>2233.62元/袋,200g（相当于中药饮片900g）,广东一方制药有限公司</t>
  </si>
  <si>
    <t>4.5315元/包,5g/包,康美药业股份有限公司</t>
  </si>
  <si>
    <t>1935.45元/瓶,250g（相当于饮片1125g）,华润三九现代中药制药有限公司</t>
  </si>
  <si>
    <t>1.495元/袋,5g/袋,康美药业股份有限公司</t>
  </si>
  <si>
    <t>0.9988元/克,1kg*1袋,康美药业股份有限公司</t>
  </si>
  <si>
    <t>0.3938元/克,1000克,广东九安堂中药饮片有限公司</t>
  </si>
  <si>
    <t>1.0063元/克,1000克,广东源森泰药业有限公司</t>
  </si>
  <si>
    <t>2481.75元/袋,200g/袋（每袋折合饮片量900g）,广东一方制药有限公司</t>
  </si>
  <si>
    <t>0.615元/g,500g/袋,广东天诚中药饮片有限公司</t>
  </si>
  <si>
    <t>0.4163元/克,1000g/袋,康美药业股份有限公司</t>
  </si>
  <si>
    <t>2481.75元/袋,900g/袋,广东一方制药有限公司</t>
  </si>
  <si>
    <t>0.725元/克,500克,广东天诚中药饮片有限公司</t>
  </si>
  <si>
    <t>2760元/袋,200g/袋（相当于饮片1000克）,广东一方制药有限公司</t>
  </si>
  <si>
    <t>2.175元/袋,3g/袋,广东天诚中药饮片有限公司</t>
  </si>
  <si>
    <t>3.625元/袋,5g/袋,广东天诚中药饮片有限公司</t>
  </si>
  <si>
    <t>2.0125元/克,250g/瓶（相当于饮片1250克）,华润三九现代中药制药有限公司</t>
  </si>
  <si>
    <t>0.8913元/克,10克/袋,康美药业股份有限公司</t>
  </si>
  <si>
    <t>0.922元/克,1kg/包,康美药业股份有限公司</t>
  </si>
  <si>
    <t>0.213元/克,500克/袋,广东源森泰药业有限公司</t>
  </si>
  <si>
    <t>0.9175元/克,5g/袋,康美药业股份有限公司</t>
  </si>
  <si>
    <t>0.561元/克,1000克,甘肃康德堂药业有限公司</t>
  </si>
  <si>
    <t>7.32元/袋,0.6g/袋（相当于饮片3克）,华润三九现代中药制药有限公司</t>
  </si>
  <si>
    <t>8.3元/包,0.6g包（相当于原饮3g）,广东一方制药有限公司</t>
  </si>
  <si>
    <t>0.50元/克,250克/袋,广东汇康元药业有限公司</t>
  </si>
  <si>
    <t>0.38元/克,500克/包,广东紫云轩中药科技有限公司</t>
  </si>
  <si>
    <t>0.5元/克,250克,广东良康药业科技有限公司</t>
  </si>
  <si>
    <t>0.28元/g,500g/包,广东吉明丰中药饮片有限公司</t>
  </si>
  <si>
    <t>酸枣仁</t>
  </si>
  <si>
    <t>998.00元/袋,100g/袋（相当于饮片400g）,广东一方制药有限公司</t>
  </si>
  <si>
    <t>16.875元/包,10g/包,康美药业股份有限公司</t>
  </si>
  <si>
    <t>3.657元/袋,5g/袋,康美药业股份有限公司</t>
  </si>
  <si>
    <t>1.25元/克,1kg*1袋,康美药业股份有限公司</t>
  </si>
  <si>
    <t>2.42988元/克,1000克,广东源森泰药业有限公司</t>
  </si>
  <si>
    <t>863元/袋,100g/袋（每袋折合饮片量400g）,广东一方制药有限公司</t>
  </si>
  <si>
    <t>2.1163元/g,250g/袋,广东天诚中药饮片有限公司</t>
  </si>
  <si>
    <t>863元/袋,400g/袋,广东一方制药有限公司</t>
  </si>
  <si>
    <t>0.91元/g,250g/袋,陇西奇正药材有限责任公司</t>
  </si>
  <si>
    <t>0.9625元/g,250g/袋,江西碧福源中药饮片有限公司</t>
  </si>
  <si>
    <t>0.638元/克,1kg/袋（选货）,安徽臻善阁中药饮片有限公司</t>
  </si>
  <si>
    <t>863.2元/袋,100g/袋（相当于饮片400克）,广东一方制药有限公司</t>
  </si>
  <si>
    <t>1.2元/克,250克/袋,四川新荷花中药饮片股份有限公司</t>
  </si>
  <si>
    <t>0.85元/g,500g/包,广东吉明丰中药饮片有限公司</t>
  </si>
  <si>
    <t>0.93元/克,500克,广东时珍制药有限公司</t>
  </si>
</sst>
</file>

<file path=xl/styles.xml><?xml version="1.0" encoding="utf-8"?>
<styleSheet xmlns="http://schemas.openxmlformats.org/spreadsheetml/2006/main">
  <numFmts count="9">
    <numFmt numFmtId="176" formatCode="0.00_);[Red]\(0.0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7" formatCode="0_);[Red]\(0\)"/>
    <numFmt numFmtId="41" formatCode="_ * #,##0_ ;_ * \-#,##0_ ;_ * &quot;-&quot;_ ;_ @_ "/>
    <numFmt numFmtId="178" formatCode="0.00_ "/>
    <numFmt numFmtId="179" formatCode="0.0000_ "/>
    <numFmt numFmtId="43" formatCode="_ * #,##0.00_ ;_ * \-#,##0.00_ ;_ * &quot;-&quot;??_ ;_ @_ "/>
    <numFmt numFmtId="180" formatCode="0.0_);[Red]\(0.0\)"/>
  </numFmts>
  <fonts count="3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C00000"/>
      <name val="宋体"/>
      <charset val="134"/>
      <scheme val="minor"/>
    </font>
    <font>
      <sz val="18"/>
      <name val="黑体"/>
      <charset val="134"/>
    </font>
    <font>
      <sz val="12"/>
      <name val="宋体"/>
      <charset val="134"/>
    </font>
    <font>
      <sz val="24"/>
      <name val="方正小标宋简体"/>
      <charset val="134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sz val="10"/>
      <name val="宋体"/>
      <charset val="134"/>
    </font>
    <font>
      <sz val="24"/>
      <color theme="1"/>
      <name val="方正小标宋简体"/>
      <charset val="134"/>
    </font>
    <font>
      <sz val="1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3" tint="0.6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5" fillId="1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29" borderId="11" applyNumberFormat="0" applyFont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0" borderId="8" applyNumberFormat="0" applyFill="0" applyAlignment="0" applyProtection="0">
      <alignment vertical="center"/>
    </xf>
    <xf numFmtId="0" fontId="0" fillId="0" borderId="0">
      <alignment vertical="center"/>
    </xf>
    <xf numFmtId="0" fontId="26" fillId="0" borderId="8" applyNumberFormat="0" applyFill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9" fillId="10" borderId="7" applyNumberFormat="0" applyAlignment="0" applyProtection="0">
      <alignment vertical="center"/>
    </xf>
    <xf numFmtId="0" fontId="33" fillId="10" borderId="10" applyNumberFormat="0" applyAlignment="0" applyProtection="0">
      <alignment vertical="center"/>
    </xf>
    <xf numFmtId="0" fontId="23" fillId="16" borderId="9" applyNumberFormat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79" fontId="5" fillId="0" borderId="0" xfId="0" applyNumberFormat="1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79" fontId="5" fillId="0" borderId="0" xfId="0" applyNumberFormat="1" applyFont="1" applyFill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178" fontId="11" fillId="0" borderId="0" xfId="0" applyNumberFormat="1" applyFont="1" applyFill="1" applyAlignment="1">
      <alignment horizontal="center" vertical="center" wrapText="1"/>
    </xf>
    <xf numFmtId="178" fontId="12" fillId="0" borderId="0" xfId="0" applyNumberFormat="1" applyFont="1" applyFill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178" fontId="8" fillId="0" borderId="4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center" vertical="center" wrapText="1"/>
    </xf>
    <xf numFmtId="177" fontId="6" fillId="0" borderId="0" xfId="0" applyNumberFormat="1" applyFont="1" applyFill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180" fontId="4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4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180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3" xfId="52"/>
    <cellStyle name="常规 5" xfId="53"/>
    <cellStyle name="常规 7" xfId="54"/>
    <cellStyle name="常规 2" xfId="55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W471"/>
  <sheetViews>
    <sheetView tabSelected="1" zoomScale="87" zoomScaleNormal="87" workbookViewId="0">
      <pane ySplit="3" topLeftCell="A61" activePane="bottomLeft" state="frozen"/>
      <selection/>
      <selection pane="bottomLeft" activeCell="L86" sqref="L86"/>
    </sheetView>
  </sheetViews>
  <sheetFormatPr defaultColWidth="9" defaultRowHeight="13.5"/>
  <cols>
    <col min="1" max="1" width="46.625" style="54" customWidth="1"/>
    <col min="2" max="2" width="18.625" style="55" customWidth="1"/>
    <col min="3" max="3" width="8.85833333333333" style="54" customWidth="1"/>
    <col min="4" max="8" width="8.625" style="56" customWidth="1"/>
    <col min="9" max="9" width="8.625" style="54" customWidth="1"/>
    <col min="10" max="13" width="8.625" style="56" customWidth="1"/>
    <col min="14" max="14" width="8.625" style="54" customWidth="1"/>
    <col min="15" max="15" width="8.625" style="56" customWidth="1"/>
    <col min="16" max="18" width="8.625" style="54" customWidth="1"/>
    <col min="19" max="19" width="8.625" style="56" customWidth="1"/>
    <col min="20" max="28" width="8.625" style="54" customWidth="1"/>
    <col min="42" max="16384" width="9" style="21"/>
  </cols>
  <sheetData>
    <row r="1" s="21" customFormat="1" ht="22.5" spans="1:49">
      <c r="A1" s="57" t="s">
        <v>0</v>
      </c>
      <c r="B1" s="27"/>
      <c r="C1" s="27"/>
      <c r="D1" s="58"/>
      <c r="E1" s="58"/>
      <c r="F1" s="58"/>
      <c r="G1" s="58"/>
      <c r="H1" s="58"/>
      <c r="I1" s="58"/>
      <c r="J1" s="58"/>
      <c r="K1" s="58"/>
      <c r="L1" s="58"/>
      <c r="M1" s="58"/>
      <c r="N1" s="64"/>
      <c r="O1" s="58"/>
      <c r="P1" s="58"/>
      <c r="Q1" s="58"/>
      <c r="R1" s="58"/>
      <c r="S1" s="58"/>
      <c r="T1" s="58"/>
      <c r="U1" s="64"/>
      <c r="V1" s="58"/>
      <c r="W1" s="58"/>
      <c r="X1" s="58"/>
      <c r="Y1" s="58"/>
      <c r="Z1" s="58"/>
      <c r="AA1" s="58"/>
      <c r="AB1" s="58"/>
      <c r="AP1" s="65"/>
      <c r="AQ1" s="65"/>
      <c r="AR1" s="27"/>
      <c r="AS1" s="65"/>
      <c r="AT1" s="65"/>
      <c r="AU1" s="65"/>
      <c r="AV1" s="65"/>
      <c r="AW1" s="65"/>
    </row>
    <row r="2" s="21" customFormat="1" ht="31.5" spans="1:28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</row>
    <row r="3" s="52" customFormat="1" ht="113" customHeight="1" spans="1:28">
      <c r="A3" s="14" t="s">
        <v>2</v>
      </c>
      <c r="B3" s="60" t="s">
        <v>3</v>
      </c>
      <c r="C3" s="14" t="s">
        <v>4</v>
      </c>
      <c r="D3" s="61" t="s">
        <v>5</v>
      </c>
      <c r="E3" s="61" t="s">
        <v>6</v>
      </c>
      <c r="F3" s="61" t="s">
        <v>7</v>
      </c>
      <c r="G3" s="61" t="s">
        <v>8</v>
      </c>
      <c r="H3" s="61" t="s">
        <v>9</v>
      </c>
      <c r="I3" s="14" t="s">
        <v>10</v>
      </c>
      <c r="J3" s="61" t="s">
        <v>11</v>
      </c>
      <c r="K3" s="61" t="s">
        <v>12</v>
      </c>
      <c r="L3" s="61" t="s">
        <v>13</v>
      </c>
      <c r="M3" s="61" t="s">
        <v>14</v>
      </c>
      <c r="N3" s="14" t="s">
        <v>15</v>
      </c>
      <c r="O3" s="61" t="s">
        <v>16</v>
      </c>
      <c r="P3" s="14" t="s">
        <v>17</v>
      </c>
      <c r="Q3" s="14" t="s">
        <v>18</v>
      </c>
      <c r="R3" s="14" t="s">
        <v>19</v>
      </c>
      <c r="S3" s="61" t="s">
        <v>20</v>
      </c>
      <c r="T3" s="14" t="s">
        <v>21</v>
      </c>
      <c r="U3" s="14" t="s">
        <v>22</v>
      </c>
      <c r="V3" s="14" t="s">
        <v>23</v>
      </c>
      <c r="W3" s="14" t="s">
        <v>24</v>
      </c>
      <c r="X3" s="14" t="s">
        <v>25</v>
      </c>
      <c r="Y3" s="14" t="s">
        <v>26</v>
      </c>
      <c r="Z3" s="14" t="s">
        <v>27</v>
      </c>
      <c r="AA3" s="14" t="s">
        <v>28</v>
      </c>
      <c r="AB3" s="14" t="s">
        <v>29</v>
      </c>
    </row>
    <row r="4" s="53" customFormat="1" hidden="1" spans="1:28">
      <c r="A4" s="14" t="s">
        <v>30</v>
      </c>
      <c r="B4" s="60" t="s">
        <v>31</v>
      </c>
      <c r="C4" s="14" t="s">
        <v>32</v>
      </c>
      <c r="D4" s="61">
        <v>63.9</v>
      </c>
      <c r="E4" s="61">
        <v>63.9</v>
      </c>
      <c r="F4" s="61">
        <v>63.9</v>
      </c>
      <c r="G4" s="61">
        <v>63.9</v>
      </c>
      <c r="H4" s="61">
        <v>63.9</v>
      </c>
      <c r="I4" s="14">
        <v>60.7</v>
      </c>
      <c r="J4" s="61">
        <v>63.9</v>
      </c>
      <c r="K4" s="61">
        <v>63.9</v>
      </c>
      <c r="L4" s="61">
        <v>63.9</v>
      </c>
      <c r="M4" s="61">
        <v>63.9</v>
      </c>
      <c r="N4" s="14">
        <v>60.7</v>
      </c>
      <c r="O4" s="61">
        <v>63.9</v>
      </c>
      <c r="P4" s="14">
        <v>60.7</v>
      </c>
      <c r="Q4" s="14">
        <v>60.7</v>
      </c>
      <c r="R4" s="14">
        <v>60.7</v>
      </c>
      <c r="S4" s="61">
        <v>63.9</v>
      </c>
      <c r="T4" s="14">
        <v>60.7</v>
      </c>
      <c r="U4" s="14">
        <v>60.7</v>
      </c>
      <c r="V4" s="14">
        <v>60.7</v>
      </c>
      <c r="W4" s="14"/>
      <c r="X4" s="14">
        <v>60.7</v>
      </c>
      <c r="Y4" s="14">
        <v>60.7</v>
      </c>
      <c r="Z4" s="14">
        <v>60.7</v>
      </c>
      <c r="AA4" s="14">
        <v>60.7</v>
      </c>
      <c r="AB4" s="14">
        <v>60.7</v>
      </c>
    </row>
    <row r="5" s="53" customFormat="1" hidden="1" spans="1:28">
      <c r="A5" s="14" t="s">
        <v>33</v>
      </c>
      <c r="B5" s="60" t="s">
        <v>34</v>
      </c>
      <c r="C5" s="14" t="s">
        <v>32</v>
      </c>
      <c r="D5" s="61">
        <v>33.8</v>
      </c>
      <c r="E5" s="61">
        <v>33.8</v>
      </c>
      <c r="F5" s="61">
        <v>33.8</v>
      </c>
      <c r="G5" s="61">
        <v>33.8</v>
      </c>
      <c r="H5" s="61">
        <v>33.8</v>
      </c>
      <c r="I5" s="14">
        <v>32.1</v>
      </c>
      <c r="J5" s="61">
        <v>33.8</v>
      </c>
      <c r="K5" s="61">
        <v>33.8</v>
      </c>
      <c r="L5" s="61">
        <v>33.8</v>
      </c>
      <c r="M5" s="61">
        <v>33.8</v>
      </c>
      <c r="N5" s="14">
        <v>32.1</v>
      </c>
      <c r="O5" s="61">
        <v>33.8</v>
      </c>
      <c r="P5" s="14">
        <v>32.1</v>
      </c>
      <c r="Q5" s="14">
        <v>32.1</v>
      </c>
      <c r="R5" s="14">
        <v>32.1</v>
      </c>
      <c r="S5" s="61">
        <v>33.8</v>
      </c>
      <c r="T5" s="14">
        <v>32.1</v>
      </c>
      <c r="U5" s="14">
        <v>32.1</v>
      </c>
      <c r="V5" s="14">
        <v>32.1</v>
      </c>
      <c r="W5" s="14"/>
      <c r="X5" s="14">
        <v>32.1</v>
      </c>
      <c r="Y5" s="14">
        <v>32.1</v>
      </c>
      <c r="Z5" s="14">
        <v>32.1</v>
      </c>
      <c r="AA5" s="14">
        <v>32.1</v>
      </c>
      <c r="AB5" s="14">
        <v>32.1</v>
      </c>
    </row>
    <row r="6" s="53" customFormat="1" spans="1:28">
      <c r="A6" s="14" t="s">
        <v>35</v>
      </c>
      <c r="B6" s="62">
        <v>260000002</v>
      </c>
      <c r="C6" s="14" t="s">
        <v>36</v>
      </c>
      <c r="D6" s="14">
        <v>8.8</v>
      </c>
      <c r="E6" s="14"/>
      <c r="F6" s="14">
        <v>8.8</v>
      </c>
      <c r="G6" s="14">
        <v>8.8</v>
      </c>
      <c r="H6" s="14">
        <v>8.8</v>
      </c>
      <c r="I6" s="14">
        <v>8.8</v>
      </c>
      <c r="J6" s="14">
        <v>8.8</v>
      </c>
      <c r="K6" s="14"/>
      <c r="L6" s="14"/>
      <c r="M6" s="14">
        <v>8.8</v>
      </c>
      <c r="N6" s="14">
        <v>8.8</v>
      </c>
      <c r="O6" s="14">
        <v>8.8</v>
      </c>
      <c r="P6" s="14">
        <v>8.8</v>
      </c>
      <c r="Q6" s="14">
        <v>8.8</v>
      </c>
      <c r="R6" s="14"/>
      <c r="S6" s="14">
        <v>8.8</v>
      </c>
      <c r="T6" s="14"/>
      <c r="U6" s="14">
        <v>8.8</v>
      </c>
      <c r="V6" s="14"/>
      <c r="W6" s="14">
        <v>8.8</v>
      </c>
      <c r="X6" s="14">
        <v>8.8</v>
      </c>
      <c r="Y6" s="14">
        <v>8.8</v>
      </c>
      <c r="Z6" s="14">
        <v>8.8</v>
      </c>
      <c r="AA6" s="14">
        <v>8.8</v>
      </c>
      <c r="AB6" s="14"/>
    </row>
    <row r="7" s="53" customFormat="1" hidden="1" spans="1:28">
      <c r="A7" s="14" t="s">
        <v>37</v>
      </c>
      <c r="B7" s="60" t="s">
        <v>38</v>
      </c>
      <c r="C7" s="14" t="s">
        <v>39</v>
      </c>
      <c r="D7" s="14">
        <v>40.5</v>
      </c>
      <c r="E7" s="14">
        <v>40.5</v>
      </c>
      <c r="F7" s="14">
        <v>40.5</v>
      </c>
      <c r="G7" s="14">
        <v>40.5</v>
      </c>
      <c r="H7" s="14">
        <v>40.5</v>
      </c>
      <c r="I7" s="14">
        <v>40.5</v>
      </c>
      <c r="J7" s="14">
        <v>40.5</v>
      </c>
      <c r="K7" s="14"/>
      <c r="L7" s="14">
        <v>40.5</v>
      </c>
      <c r="M7" s="14">
        <v>40.5</v>
      </c>
      <c r="N7" s="14"/>
      <c r="O7" s="14">
        <v>40.5</v>
      </c>
      <c r="P7" s="14"/>
      <c r="Q7" s="14">
        <v>40.5</v>
      </c>
      <c r="R7" s="14">
        <v>40.5</v>
      </c>
      <c r="S7" s="14">
        <v>40.5</v>
      </c>
      <c r="T7" s="14">
        <v>40.5</v>
      </c>
      <c r="U7" s="14"/>
      <c r="V7" s="14"/>
      <c r="W7" s="14"/>
      <c r="X7" s="14"/>
      <c r="Y7" s="14">
        <v>40.5</v>
      </c>
      <c r="Z7" s="14">
        <v>40.5</v>
      </c>
      <c r="AA7" s="14">
        <v>40.5</v>
      </c>
      <c r="AB7" s="14"/>
    </row>
    <row r="8" s="53" customFormat="1" hidden="1" spans="1:28">
      <c r="A8" s="14" t="s">
        <v>40</v>
      </c>
      <c r="B8" s="60" t="s">
        <v>41</v>
      </c>
      <c r="C8" s="14" t="s">
        <v>36</v>
      </c>
      <c r="D8" s="14"/>
      <c r="E8" s="14">
        <v>27</v>
      </c>
      <c r="F8" s="14">
        <v>27</v>
      </c>
      <c r="G8" s="14">
        <v>27</v>
      </c>
      <c r="H8" s="14">
        <v>27</v>
      </c>
      <c r="I8" s="14">
        <v>27</v>
      </c>
      <c r="J8" s="14">
        <v>27</v>
      </c>
      <c r="K8" s="14"/>
      <c r="L8" s="14"/>
      <c r="M8" s="14">
        <v>27</v>
      </c>
      <c r="N8" s="14"/>
      <c r="O8" s="14">
        <v>27</v>
      </c>
      <c r="P8" s="14"/>
      <c r="Q8" s="14">
        <v>27</v>
      </c>
      <c r="R8" s="14"/>
      <c r="S8" s="14">
        <v>27</v>
      </c>
      <c r="T8" s="14">
        <v>27</v>
      </c>
      <c r="U8" s="14"/>
      <c r="V8" s="14"/>
      <c r="W8" s="14"/>
      <c r="X8" s="14"/>
      <c r="Y8" s="14"/>
      <c r="Z8" s="14">
        <v>27</v>
      </c>
      <c r="AA8" s="14"/>
      <c r="AB8" s="14"/>
    </row>
    <row r="9" s="53" customFormat="1" hidden="1" spans="1:28">
      <c r="A9" s="14" t="s">
        <v>42</v>
      </c>
      <c r="B9" s="60" t="s">
        <v>43</v>
      </c>
      <c r="C9" s="14" t="s">
        <v>39</v>
      </c>
      <c r="D9" s="14"/>
      <c r="E9" s="14">
        <v>36</v>
      </c>
      <c r="F9" s="14">
        <v>36</v>
      </c>
      <c r="G9" s="14">
        <v>36</v>
      </c>
      <c r="H9" s="14">
        <v>36</v>
      </c>
      <c r="I9" s="14">
        <v>36</v>
      </c>
      <c r="J9" s="14">
        <v>36</v>
      </c>
      <c r="K9" s="14"/>
      <c r="L9" s="14"/>
      <c r="M9" s="14">
        <v>36</v>
      </c>
      <c r="N9" s="14"/>
      <c r="O9" s="14">
        <v>36</v>
      </c>
      <c r="P9" s="14"/>
      <c r="Q9" s="14">
        <v>36</v>
      </c>
      <c r="R9" s="14"/>
      <c r="S9" s="14">
        <v>36</v>
      </c>
      <c r="T9" s="14"/>
      <c r="U9" s="14"/>
      <c r="V9" s="14"/>
      <c r="W9" s="14"/>
      <c r="X9" s="14"/>
      <c r="Y9" s="14"/>
      <c r="Z9" s="14">
        <v>36</v>
      </c>
      <c r="AA9" s="14"/>
      <c r="AB9" s="14"/>
    </row>
    <row r="10" s="53" customFormat="1" hidden="1" spans="1:28">
      <c r="A10" s="14" t="s">
        <v>44</v>
      </c>
      <c r="B10" s="60" t="s">
        <v>45</v>
      </c>
      <c r="C10" s="14" t="s">
        <v>36</v>
      </c>
      <c r="D10" s="14"/>
      <c r="E10" s="14">
        <v>-22.5</v>
      </c>
      <c r="F10" s="14">
        <v>-22.5</v>
      </c>
      <c r="G10" s="14">
        <v>-22.5</v>
      </c>
      <c r="H10" s="14">
        <v>-22.5</v>
      </c>
      <c r="I10" s="14">
        <v>-22.5</v>
      </c>
      <c r="J10" s="14"/>
      <c r="K10" s="14"/>
      <c r="L10" s="14"/>
      <c r="M10" s="14"/>
      <c r="N10" s="14"/>
      <c r="O10" s="14">
        <v>-22.5</v>
      </c>
      <c r="P10" s="14"/>
      <c r="Q10" s="14">
        <v>-22.5</v>
      </c>
      <c r="R10" s="14"/>
      <c r="S10" s="14">
        <v>-22.5</v>
      </c>
      <c r="T10" s="14"/>
      <c r="U10" s="14"/>
      <c r="V10" s="14"/>
      <c r="W10" s="14"/>
      <c r="X10" s="14"/>
      <c r="Y10" s="14"/>
      <c r="Z10" s="14">
        <v>-22.5</v>
      </c>
      <c r="AA10" s="14"/>
      <c r="AB10" s="14"/>
    </row>
    <row r="11" s="53" customFormat="1" hidden="1" spans="1:28">
      <c r="A11" s="14" t="s">
        <v>46</v>
      </c>
      <c r="B11" s="60" t="s">
        <v>47</v>
      </c>
      <c r="C11" s="14" t="s">
        <v>39</v>
      </c>
      <c r="D11" s="14"/>
      <c r="E11" s="14">
        <v>18</v>
      </c>
      <c r="F11" s="14">
        <v>18</v>
      </c>
      <c r="G11" s="14">
        <v>18</v>
      </c>
      <c r="H11" s="14">
        <v>18</v>
      </c>
      <c r="I11" s="14">
        <v>18</v>
      </c>
      <c r="J11" s="14">
        <v>18</v>
      </c>
      <c r="K11" s="14"/>
      <c r="L11" s="14"/>
      <c r="M11" s="14">
        <v>18</v>
      </c>
      <c r="N11" s="14"/>
      <c r="O11" s="14">
        <v>18</v>
      </c>
      <c r="P11" s="14"/>
      <c r="Q11" s="14">
        <v>18</v>
      </c>
      <c r="R11" s="14"/>
      <c r="S11" s="14">
        <v>18</v>
      </c>
      <c r="T11" s="14">
        <v>18</v>
      </c>
      <c r="U11" s="14"/>
      <c r="V11" s="14"/>
      <c r="W11" s="14"/>
      <c r="X11" s="14"/>
      <c r="Y11" s="14">
        <v>18</v>
      </c>
      <c r="Z11" s="14">
        <v>18</v>
      </c>
      <c r="AA11" s="14"/>
      <c r="AB11" s="14"/>
    </row>
    <row r="12" s="53" customFormat="1" hidden="1" spans="1:28">
      <c r="A12" s="14" t="s">
        <v>48</v>
      </c>
      <c r="B12" s="60" t="s">
        <v>49</v>
      </c>
      <c r="C12" s="14" t="s">
        <v>39</v>
      </c>
      <c r="D12" s="14"/>
      <c r="E12" s="14">
        <v>40.5</v>
      </c>
      <c r="F12" s="14">
        <v>40.5</v>
      </c>
      <c r="G12" s="14">
        <v>40.5</v>
      </c>
      <c r="H12" s="14">
        <v>40.5</v>
      </c>
      <c r="I12" s="14">
        <v>40.5</v>
      </c>
      <c r="J12" s="14">
        <v>40.5</v>
      </c>
      <c r="K12" s="14"/>
      <c r="L12" s="14"/>
      <c r="M12" s="14"/>
      <c r="N12" s="14"/>
      <c r="O12" s="14">
        <v>40.5</v>
      </c>
      <c r="P12" s="14"/>
      <c r="Q12" s="14">
        <v>40.5</v>
      </c>
      <c r="R12" s="14"/>
      <c r="S12" s="14">
        <v>40.5</v>
      </c>
      <c r="T12" s="14"/>
      <c r="U12" s="14"/>
      <c r="V12" s="14"/>
      <c r="W12" s="14"/>
      <c r="X12" s="14"/>
      <c r="Y12" s="14"/>
      <c r="Z12" s="14">
        <v>40.5</v>
      </c>
      <c r="AA12" s="14"/>
      <c r="AB12" s="14"/>
    </row>
    <row r="13" s="53" customFormat="1" ht="40.5" hidden="1" spans="1:28">
      <c r="A13" s="14" t="s">
        <v>50</v>
      </c>
      <c r="B13" s="60">
        <v>12301010010000</v>
      </c>
      <c r="C13" s="14" t="s">
        <v>51</v>
      </c>
      <c r="D13" s="61">
        <v>47</v>
      </c>
      <c r="E13" s="63" t="s">
        <v>52</v>
      </c>
      <c r="F13" s="61">
        <v>47</v>
      </c>
      <c r="G13" s="61">
        <v>47</v>
      </c>
      <c r="H13" s="63" t="s">
        <v>52</v>
      </c>
      <c r="I13" s="14">
        <v>44.7</v>
      </c>
      <c r="J13" s="63" t="s">
        <v>52</v>
      </c>
      <c r="K13" s="61">
        <v>47</v>
      </c>
      <c r="L13" s="61">
        <v>47</v>
      </c>
      <c r="M13" s="63" t="s">
        <v>52</v>
      </c>
      <c r="N13" s="63" t="s">
        <v>53</v>
      </c>
      <c r="O13" s="61">
        <v>47</v>
      </c>
      <c r="P13" s="63" t="s">
        <v>53</v>
      </c>
      <c r="Q13" s="14">
        <v>44.7</v>
      </c>
      <c r="R13" s="63" t="s">
        <v>53</v>
      </c>
      <c r="S13" s="61">
        <v>47</v>
      </c>
      <c r="T13" s="63" t="s">
        <v>53</v>
      </c>
      <c r="U13" s="63" t="s">
        <v>53</v>
      </c>
      <c r="V13" s="14">
        <v>44.7</v>
      </c>
      <c r="W13" s="14"/>
      <c r="X13" s="14">
        <v>44.7</v>
      </c>
      <c r="Y13" s="63" t="s">
        <v>53</v>
      </c>
      <c r="Z13" s="63" t="s">
        <v>53</v>
      </c>
      <c r="AA13" s="63" t="s">
        <v>53</v>
      </c>
      <c r="AB13" s="63" t="s">
        <v>53</v>
      </c>
    </row>
    <row r="14" s="53" customFormat="1" ht="40.5" hidden="1" spans="1:28">
      <c r="A14" s="14" t="s">
        <v>54</v>
      </c>
      <c r="B14" s="60" t="s">
        <v>55</v>
      </c>
      <c r="C14" s="14" t="s">
        <v>36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 t="s">
        <v>56</v>
      </c>
      <c r="T14" s="14"/>
      <c r="U14" s="14"/>
      <c r="V14" s="14"/>
      <c r="W14" s="14"/>
      <c r="X14" s="14"/>
      <c r="Y14" s="14"/>
      <c r="Z14" s="14"/>
      <c r="AA14" s="14"/>
      <c r="AB14" s="14"/>
    </row>
    <row r="15" s="53" customFormat="1" spans="1:28">
      <c r="A15" s="14" t="s">
        <v>57</v>
      </c>
      <c r="B15" s="62">
        <v>330406010</v>
      </c>
      <c r="C15" s="14" t="s">
        <v>36</v>
      </c>
      <c r="D15" s="14">
        <v>3622.7</v>
      </c>
      <c r="E15" s="14">
        <v>3622.7</v>
      </c>
      <c r="F15" s="14">
        <v>3622.7</v>
      </c>
      <c r="G15" s="14">
        <v>3622.7</v>
      </c>
      <c r="H15" s="14">
        <v>3622.7</v>
      </c>
      <c r="I15" s="14">
        <v>3441.6</v>
      </c>
      <c r="J15" s="14">
        <v>3622.7</v>
      </c>
      <c r="K15" s="14"/>
      <c r="L15" s="14">
        <v>3622.7</v>
      </c>
      <c r="M15" s="14"/>
      <c r="N15" s="14">
        <v>3441.6</v>
      </c>
      <c r="O15" s="14">
        <v>3622.7</v>
      </c>
      <c r="P15" s="14"/>
      <c r="Q15" s="14">
        <v>3441.6</v>
      </c>
      <c r="R15" s="14">
        <v>3441.6</v>
      </c>
      <c r="S15" s="14">
        <v>3622.7</v>
      </c>
      <c r="T15" s="14"/>
      <c r="U15" s="14"/>
      <c r="V15" s="14"/>
      <c r="W15" s="14">
        <v>3441.6</v>
      </c>
      <c r="X15" s="14"/>
      <c r="Y15" s="14"/>
      <c r="Z15" s="14"/>
      <c r="AA15" s="14"/>
      <c r="AB15" s="14"/>
    </row>
    <row r="16" s="53" customFormat="1" spans="1:28">
      <c r="A16" s="14" t="s">
        <v>58</v>
      </c>
      <c r="B16" s="62">
        <v>330406006</v>
      </c>
      <c r="C16" s="14" t="s">
        <v>36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>
        <v>1668.7</v>
      </c>
      <c r="X16" s="14"/>
      <c r="Y16" s="14"/>
      <c r="Z16" s="14"/>
      <c r="AA16" s="14"/>
      <c r="AB16" s="14"/>
    </row>
    <row r="17" s="53" customFormat="1" spans="1:28">
      <c r="A17" s="14" t="s">
        <v>58</v>
      </c>
      <c r="B17" s="62">
        <v>330406006</v>
      </c>
      <c r="C17" s="14" t="s">
        <v>36</v>
      </c>
      <c r="D17" s="14"/>
      <c r="E17" s="14">
        <v>1756.5</v>
      </c>
      <c r="F17" s="14">
        <v>1756.5</v>
      </c>
      <c r="G17" s="14">
        <v>1756.5</v>
      </c>
      <c r="H17" s="14">
        <v>1756.5</v>
      </c>
      <c r="I17" s="14">
        <v>1668.7</v>
      </c>
      <c r="J17" s="14">
        <v>1756.5</v>
      </c>
      <c r="K17" s="14">
        <v>1756.5</v>
      </c>
      <c r="L17" s="14">
        <v>1756.5</v>
      </c>
      <c r="M17" s="14"/>
      <c r="N17" s="14"/>
      <c r="O17" s="14">
        <v>1756.5</v>
      </c>
      <c r="P17" s="14"/>
      <c r="Q17" s="14">
        <v>1668.7</v>
      </c>
      <c r="R17" s="14"/>
      <c r="S17" s="14">
        <v>1756.5</v>
      </c>
      <c r="T17" s="14"/>
      <c r="U17" s="14"/>
      <c r="V17" s="14"/>
      <c r="W17" s="14"/>
      <c r="X17" s="14"/>
      <c r="Y17" s="14"/>
      <c r="Z17" s="14"/>
      <c r="AA17" s="14">
        <v>1668.7</v>
      </c>
      <c r="AB17" s="14"/>
    </row>
    <row r="18" s="53" customFormat="1" hidden="1" spans="1:28">
      <c r="A18" s="14" t="s">
        <v>59</v>
      </c>
      <c r="B18" s="60" t="s">
        <v>60</v>
      </c>
      <c r="C18" s="14" t="s">
        <v>36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>
        <v>320.6</v>
      </c>
    </row>
    <row r="19" s="53" customFormat="1" ht="40.5" hidden="1" spans="1:28">
      <c r="A19" s="14" t="s">
        <v>61</v>
      </c>
      <c r="B19" s="60" t="s">
        <v>62</v>
      </c>
      <c r="C19" s="14" t="s">
        <v>36</v>
      </c>
      <c r="D19" s="61">
        <v>1720.83</v>
      </c>
      <c r="E19" s="61"/>
      <c r="F19" s="61"/>
      <c r="G19" s="61"/>
      <c r="H19" s="61"/>
      <c r="I19" s="14"/>
      <c r="J19" s="61"/>
      <c r="K19" s="61"/>
      <c r="L19" s="61"/>
      <c r="M19" s="61"/>
      <c r="N19" s="14"/>
      <c r="O19" s="61"/>
      <c r="P19" s="14"/>
      <c r="Q19" s="14"/>
      <c r="R19" s="14"/>
      <c r="S19" s="61" t="s">
        <v>63</v>
      </c>
      <c r="T19" s="14"/>
      <c r="U19" s="14"/>
      <c r="V19" s="14"/>
      <c r="W19" s="14"/>
      <c r="X19" s="14"/>
      <c r="Y19" s="14"/>
      <c r="Z19" s="14"/>
      <c r="AA19" s="14"/>
      <c r="AB19" s="14"/>
    </row>
    <row r="20" s="53" customFormat="1" ht="40.5" hidden="1" spans="1:28">
      <c r="A20" s="14" t="s">
        <v>64</v>
      </c>
      <c r="B20" s="60" t="s">
        <v>65</v>
      </c>
      <c r="C20" s="14" t="s">
        <v>36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 t="s">
        <v>66</v>
      </c>
      <c r="T20" s="14"/>
      <c r="U20" s="14"/>
      <c r="V20" s="14"/>
      <c r="W20" s="14"/>
      <c r="X20" s="14"/>
      <c r="Y20" s="14"/>
      <c r="Z20" s="14"/>
      <c r="AA20" s="14"/>
      <c r="AB20" s="14"/>
    </row>
    <row r="21" s="53" customFormat="1" hidden="1" spans="1:28">
      <c r="A21" s="14" t="s">
        <v>67</v>
      </c>
      <c r="B21" s="60" t="s">
        <v>68</v>
      </c>
      <c r="C21" s="14" t="s">
        <v>32</v>
      </c>
      <c r="D21" s="14">
        <v>28.2</v>
      </c>
      <c r="E21" s="14">
        <v>28.2</v>
      </c>
      <c r="F21" s="14">
        <v>28.2</v>
      </c>
      <c r="G21" s="14">
        <v>28.2</v>
      </c>
      <c r="H21" s="14">
        <v>28.2</v>
      </c>
      <c r="I21" s="14">
        <v>26.8</v>
      </c>
      <c r="J21" s="14">
        <v>28.2</v>
      </c>
      <c r="K21" s="14"/>
      <c r="L21" s="14">
        <v>28.2</v>
      </c>
      <c r="M21" s="14">
        <v>28.2</v>
      </c>
      <c r="N21" s="14">
        <v>26.8</v>
      </c>
      <c r="O21" s="14">
        <v>28.2</v>
      </c>
      <c r="P21" s="14"/>
      <c r="Q21" s="14">
        <v>26.8</v>
      </c>
      <c r="R21" s="14"/>
      <c r="S21" s="14">
        <v>28.2</v>
      </c>
      <c r="T21" s="14"/>
      <c r="U21" s="14">
        <v>26.8</v>
      </c>
      <c r="V21" s="14"/>
      <c r="W21" s="14"/>
      <c r="X21" s="14"/>
      <c r="Y21" s="14"/>
      <c r="Z21" s="14"/>
      <c r="AA21" s="14">
        <v>26.8</v>
      </c>
      <c r="AB21" s="14"/>
    </row>
    <row r="22" s="53" customFormat="1" ht="40.5" hidden="1" spans="1:28">
      <c r="A22" s="14" t="s">
        <v>69</v>
      </c>
      <c r="B22" s="60" t="s">
        <v>70</v>
      </c>
      <c r="C22" s="14" t="s">
        <v>36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 t="s">
        <v>71</v>
      </c>
      <c r="T22" s="14"/>
      <c r="U22" s="14"/>
      <c r="V22" s="14"/>
      <c r="W22" s="14"/>
      <c r="X22" s="14"/>
      <c r="Y22" s="14"/>
      <c r="Z22" s="14"/>
      <c r="AA22" s="14"/>
      <c r="AB22" s="14"/>
    </row>
    <row r="23" s="53" customFormat="1" ht="40.5" hidden="1" spans="1:28">
      <c r="A23" s="14" t="s">
        <v>72</v>
      </c>
      <c r="B23" s="60" t="s">
        <v>73</v>
      </c>
      <c r="C23" s="14" t="s">
        <v>36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 t="s">
        <v>74</v>
      </c>
      <c r="T23" s="14"/>
      <c r="U23" s="14"/>
      <c r="V23" s="14"/>
      <c r="W23" s="14"/>
      <c r="X23" s="14"/>
      <c r="Y23" s="14"/>
      <c r="Z23" s="14"/>
      <c r="AA23" s="14"/>
      <c r="AB23" s="14"/>
    </row>
    <row r="24" s="53" customFormat="1" ht="40.5" hidden="1" spans="1:28">
      <c r="A24" s="14" t="s">
        <v>75</v>
      </c>
      <c r="B24" s="60" t="s">
        <v>76</v>
      </c>
      <c r="C24" s="14" t="s">
        <v>36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 t="s">
        <v>77</v>
      </c>
      <c r="T24" s="14"/>
      <c r="U24" s="14"/>
      <c r="V24" s="14"/>
      <c r="W24" s="14"/>
      <c r="X24" s="14"/>
      <c r="Y24" s="14"/>
      <c r="Z24" s="14"/>
      <c r="AA24" s="14"/>
      <c r="AB24" s="14"/>
    </row>
    <row r="25" s="53" customFormat="1" ht="40.5" hidden="1" spans="1:28">
      <c r="A25" s="14" t="s">
        <v>78</v>
      </c>
      <c r="B25" s="60" t="s">
        <v>79</v>
      </c>
      <c r="C25" s="14" t="s">
        <v>36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 t="s">
        <v>80</v>
      </c>
      <c r="T25" s="14"/>
      <c r="U25" s="14"/>
      <c r="V25" s="14"/>
      <c r="W25" s="14"/>
      <c r="X25" s="14"/>
      <c r="Y25" s="14"/>
      <c r="Z25" s="14"/>
      <c r="AA25" s="14"/>
      <c r="AB25" s="14"/>
    </row>
    <row r="26" s="53" customFormat="1" ht="40.5" hidden="1" spans="1:28">
      <c r="A26" s="14" t="s">
        <v>81</v>
      </c>
      <c r="B26" s="60" t="s">
        <v>82</v>
      </c>
      <c r="C26" s="14" t="s">
        <v>36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 t="s">
        <v>83</v>
      </c>
      <c r="T26" s="14"/>
      <c r="U26" s="14"/>
      <c r="V26" s="14"/>
      <c r="W26" s="14"/>
      <c r="X26" s="14"/>
      <c r="Y26" s="14"/>
      <c r="Z26" s="14"/>
      <c r="AA26" s="14"/>
      <c r="AB26" s="14"/>
    </row>
    <row r="27" s="53" customFormat="1" ht="40.5" hidden="1" spans="1:28">
      <c r="A27" s="14" t="s">
        <v>84</v>
      </c>
      <c r="B27" s="60" t="s">
        <v>85</v>
      </c>
      <c r="C27" s="14" t="s">
        <v>36</v>
      </c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 t="s">
        <v>86</v>
      </c>
      <c r="T27" s="14"/>
      <c r="U27" s="14"/>
      <c r="V27" s="14"/>
      <c r="W27" s="14"/>
      <c r="X27" s="14"/>
      <c r="Y27" s="14"/>
      <c r="Z27" s="14"/>
      <c r="AA27" s="14"/>
      <c r="AB27" s="14"/>
    </row>
    <row r="28" s="53" customFormat="1" ht="40.5" hidden="1" spans="1:28">
      <c r="A28" s="14" t="s">
        <v>87</v>
      </c>
      <c r="B28" s="60" t="s">
        <v>88</v>
      </c>
      <c r="C28" s="14" t="s">
        <v>36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 t="s">
        <v>89</v>
      </c>
      <c r="T28" s="14"/>
      <c r="U28" s="14"/>
      <c r="V28" s="14"/>
      <c r="W28" s="14"/>
      <c r="X28" s="14"/>
      <c r="Y28" s="14"/>
      <c r="Z28" s="14"/>
      <c r="AA28" s="14"/>
      <c r="AB28" s="14"/>
    </row>
    <row r="29" s="53" customFormat="1" ht="40.5" hidden="1" spans="1:28">
      <c r="A29" s="14" t="s">
        <v>90</v>
      </c>
      <c r="B29" s="60" t="s">
        <v>91</v>
      </c>
      <c r="C29" s="14" t="s">
        <v>36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 t="s">
        <v>77</v>
      </c>
      <c r="T29" s="14"/>
      <c r="U29" s="14"/>
      <c r="V29" s="14"/>
      <c r="W29" s="14"/>
      <c r="X29" s="14"/>
      <c r="Y29" s="14"/>
      <c r="Z29" s="14"/>
      <c r="AA29" s="14"/>
      <c r="AB29" s="14"/>
    </row>
    <row r="30" s="53" customFormat="1" ht="40.5" hidden="1" spans="1:28">
      <c r="A30" s="14" t="s">
        <v>92</v>
      </c>
      <c r="B30" s="60" t="s">
        <v>93</v>
      </c>
      <c r="C30" s="14" t="s">
        <v>36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 t="s">
        <v>80</v>
      </c>
      <c r="T30" s="14"/>
      <c r="U30" s="14"/>
      <c r="V30" s="14"/>
      <c r="W30" s="14"/>
      <c r="X30" s="14"/>
      <c r="Y30" s="14"/>
      <c r="Z30" s="14"/>
      <c r="AA30" s="14"/>
      <c r="AB30" s="14"/>
    </row>
    <row r="31" s="53" customFormat="1" ht="40.5" hidden="1" spans="1:28">
      <c r="A31" s="14" t="s">
        <v>94</v>
      </c>
      <c r="B31" s="60" t="s">
        <v>95</v>
      </c>
      <c r="C31" s="14" t="s">
        <v>36</v>
      </c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 t="s">
        <v>80</v>
      </c>
      <c r="T31" s="14"/>
      <c r="U31" s="14"/>
      <c r="V31" s="14"/>
      <c r="W31" s="14"/>
      <c r="X31" s="14"/>
      <c r="Y31" s="14"/>
      <c r="Z31" s="14"/>
      <c r="AA31" s="14"/>
      <c r="AB31" s="14"/>
    </row>
    <row r="32" s="53" customFormat="1" ht="40.5" hidden="1" spans="1:28">
      <c r="A32" s="14" t="s">
        <v>96</v>
      </c>
      <c r="B32" s="60" t="s">
        <v>97</v>
      </c>
      <c r="C32" s="14" t="s">
        <v>36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 t="s">
        <v>98</v>
      </c>
      <c r="T32" s="14"/>
      <c r="U32" s="14"/>
      <c r="V32" s="14"/>
      <c r="W32" s="14"/>
      <c r="X32" s="14"/>
      <c r="Y32" s="14"/>
      <c r="Z32" s="14"/>
      <c r="AA32" s="14"/>
      <c r="AB32" s="14"/>
    </row>
    <row r="33" s="53" customFormat="1" ht="40.5" hidden="1" spans="1:28">
      <c r="A33" s="14" t="s">
        <v>99</v>
      </c>
      <c r="B33" s="60" t="s">
        <v>100</v>
      </c>
      <c r="C33" s="14" t="s">
        <v>36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 t="s">
        <v>86</v>
      </c>
      <c r="T33" s="14"/>
      <c r="U33" s="14"/>
      <c r="V33" s="14"/>
      <c r="W33" s="14"/>
      <c r="X33" s="14"/>
      <c r="Y33" s="14"/>
      <c r="Z33" s="14"/>
      <c r="AA33" s="14"/>
      <c r="AB33" s="14"/>
    </row>
    <row r="34" s="53" customFormat="1" ht="40.5" hidden="1" spans="1:28">
      <c r="A34" s="14" t="s">
        <v>101</v>
      </c>
      <c r="B34" s="60" t="s">
        <v>102</v>
      </c>
      <c r="C34" s="14" t="s">
        <v>36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 t="s">
        <v>103</v>
      </c>
      <c r="T34" s="14"/>
      <c r="U34" s="14"/>
      <c r="V34" s="14"/>
      <c r="W34" s="14"/>
      <c r="X34" s="14"/>
      <c r="Y34" s="14"/>
      <c r="Z34" s="14"/>
      <c r="AA34" s="14"/>
      <c r="AB34" s="14"/>
    </row>
    <row r="35" s="53" customFormat="1" ht="40.5" hidden="1" spans="1:28">
      <c r="A35" s="14" t="s">
        <v>104</v>
      </c>
      <c r="B35" s="60" t="s">
        <v>105</v>
      </c>
      <c r="C35" s="14" t="s">
        <v>36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 t="s">
        <v>63</v>
      </c>
      <c r="T35" s="14"/>
      <c r="U35" s="14"/>
      <c r="V35" s="14"/>
      <c r="W35" s="14"/>
      <c r="X35" s="14"/>
      <c r="Y35" s="14"/>
      <c r="Z35" s="14"/>
      <c r="AA35" s="14"/>
      <c r="AB35" s="14"/>
    </row>
    <row r="36" s="53" customFormat="1" ht="40.5" hidden="1" spans="1:28">
      <c r="A36" s="14" t="s">
        <v>106</v>
      </c>
      <c r="B36" s="60" t="s">
        <v>107</v>
      </c>
      <c r="C36" s="14" t="s">
        <v>36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 t="s">
        <v>80</v>
      </c>
      <c r="T36" s="14"/>
      <c r="U36" s="14"/>
      <c r="V36" s="14"/>
      <c r="W36" s="14"/>
      <c r="X36" s="14"/>
      <c r="Y36" s="14"/>
      <c r="Z36" s="14"/>
      <c r="AA36" s="14"/>
      <c r="AB36" s="14"/>
    </row>
    <row r="37" s="53" customFormat="1" ht="40.5" hidden="1" spans="1:28">
      <c r="A37" s="14" t="s">
        <v>108</v>
      </c>
      <c r="B37" s="60" t="s">
        <v>109</v>
      </c>
      <c r="C37" s="14" t="s">
        <v>36</v>
      </c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 t="s">
        <v>80</v>
      </c>
      <c r="T37" s="14"/>
      <c r="U37" s="14"/>
      <c r="V37" s="14"/>
      <c r="W37" s="14"/>
      <c r="X37" s="14"/>
      <c r="Y37" s="14"/>
      <c r="Z37" s="14"/>
      <c r="AA37" s="14"/>
      <c r="AB37" s="14"/>
    </row>
    <row r="38" s="53" customFormat="1" ht="40.5" hidden="1" spans="1:28">
      <c r="A38" s="14" t="s">
        <v>110</v>
      </c>
      <c r="B38" s="60" t="s">
        <v>111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 t="s">
        <v>89</v>
      </c>
      <c r="T38" s="14"/>
      <c r="U38" s="14"/>
      <c r="V38" s="14"/>
      <c r="W38" s="14"/>
      <c r="X38" s="14"/>
      <c r="Y38" s="14"/>
      <c r="Z38" s="14"/>
      <c r="AA38" s="14"/>
      <c r="AB38" s="14"/>
    </row>
    <row r="39" s="53" customFormat="1" ht="40.5" hidden="1" spans="1:28">
      <c r="A39" s="14" t="s">
        <v>112</v>
      </c>
      <c r="B39" s="60" t="s">
        <v>113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 t="s">
        <v>83</v>
      </c>
      <c r="T39" s="14"/>
      <c r="U39" s="14"/>
      <c r="V39" s="14"/>
      <c r="W39" s="14"/>
      <c r="X39" s="14"/>
      <c r="Y39" s="14"/>
      <c r="Z39" s="14"/>
      <c r="AA39" s="14"/>
      <c r="AB39" s="14"/>
    </row>
    <row r="40" s="53" customFormat="1" ht="40.5" hidden="1" spans="1:28">
      <c r="A40" s="14" t="s">
        <v>114</v>
      </c>
      <c r="B40" s="60" t="s">
        <v>115</v>
      </c>
      <c r="C40" s="14" t="s">
        <v>36</v>
      </c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 t="s">
        <v>116</v>
      </c>
      <c r="T40" s="14"/>
      <c r="U40" s="14"/>
      <c r="V40" s="14"/>
      <c r="W40" s="14"/>
      <c r="X40" s="14"/>
      <c r="Y40" s="14"/>
      <c r="Z40" s="14"/>
      <c r="AA40" s="14"/>
      <c r="AB40" s="14"/>
    </row>
    <row r="41" s="53" customFormat="1" spans="1:28">
      <c r="A41" s="14" t="s">
        <v>117</v>
      </c>
      <c r="B41" s="62">
        <v>270400001</v>
      </c>
      <c r="C41" s="14" t="s">
        <v>118</v>
      </c>
      <c r="D41" s="14">
        <v>274.6</v>
      </c>
      <c r="E41" s="14">
        <v>274.6</v>
      </c>
      <c r="F41" s="14">
        <v>274.6</v>
      </c>
      <c r="G41" s="14">
        <v>274.6</v>
      </c>
      <c r="H41" s="14">
        <v>274.6</v>
      </c>
      <c r="I41" s="14">
        <v>260.9</v>
      </c>
      <c r="J41" s="14">
        <v>274.6</v>
      </c>
      <c r="K41" s="14">
        <v>274.6</v>
      </c>
      <c r="L41" s="14">
        <v>274.6</v>
      </c>
      <c r="M41" s="14">
        <v>274.6</v>
      </c>
      <c r="N41" s="14">
        <v>260.9</v>
      </c>
      <c r="O41" s="14">
        <v>274.6</v>
      </c>
      <c r="P41" s="14"/>
      <c r="Q41" s="14">
        <v>260.9</v>
      </c>
      <c r="R41" s="14">
        <v>260.9</v>
      </c>
      <c r="S41" s="14">
        <v>274.6</v>
      </c>
      <c r="T41" s="14"/>
      <c r="U41" s="14">
        <v>260.9</v>
      </c>
      <c r="V41" s="14">
        <v>260.9</v>
      </c>
      <c r="W41" s="14"/>
      <c r="X41" s="14"/>
      <c r="Y41" s="14">
        <v>260.9</v>
      </c>
      <c r="Z41" s="14">
        <v>260.9</v>
      </c>
      <c r="AA41" s="14"/>
      <c r="AB41" s="14"/>
    </row>
    <row r="42" s="53" customFormat="1" spans="1:28">
      <c r="A42" s="14" t="s">
        <v>119</v>
      </c>
      <c r="B42" s="62" t="s">
        <v>120</v>
      </c>
      <c r="C42" s="14" t="s">
        <v>121</v>
      </c>
      <c r="D42" s="14">
        <v>58.7</v>
      </c>
      <c r="E42" s="14"/>
      <c r="F42" s="14">
        <v>58.7</v>
      </c>
      <c r="G42" s="14">
        <v>58.7</v>
      </c>
      <c r="H42" s="14">
        <v>58.7</v>
      </c>
      <c r="I42" s="14">
        <v>58.7</v>
      </c>
      <c r="J42" s="14">
        <v>58.7</v>
      </c>
      <c r="K42" s="14">
        <v>58.7</v>
      </c>
      <c r="L42" s="14">
        <v>58.7</v>
      </c>
      <c r="M42" s="14"/>
      <c r="N42" s="14"/>
      <c r="O42" s="14"/>
      <c r="P42" s="14">
        <v>58.7</v>
      </c>
      <c r="Q42" s="14">
        <v>58.7</v>
      </c>
      <c r="R42" s="14">
        <v>58.7</v>
      </c>
      <c r="S42" s="14">
        <v>58.7</v>
      </c>
      <c r="T42" s="14"/>
      <c r="U42" s="14"/>
      <c r="V42" s="14"/>
      <c r="W42" s="14"/>
      <c r="X42" s="14"/>
      <c r="Y42" s="14">
        <v>58.7</v>
      </c>
      <c r="Z42" s="14">
        <v>58.7</v>
      </c>
      <c r="AA42" s="14"/>
      <c r="AB42" s="14"/>
    </row>
    <row r="43" s="53" customFormat="1" hidden="1" spans="1:28">
      <c r="A43" s="14" t="s">
        <v>122</v>
      </c>
      <c r="B43" s="60" t="s">
        <v>123</v>
      </c>
      <c r="C43" s="14" t="s">
        <v>124</v>
      </c>
      <c r="D43" s="61"/>
      <c r="E43" s="61">
        <v>1</v>
      </c>
      <c r="F43" s="61">
        <v>1</v>
      </c>
      <c r="G43" s="61">
        <v>1</v>
      </c>
      <c r="H43" s="61">
        <v>1</v>
      </c>
      <c r="I43" s="14"/>
      <c r="J43" s="61"/>
      <c r="K43" s="61" t="s">
        <v>125</v>
      </c>
      <c r="L43" s="61"/>
      <c r="M43" s="61">
        <v>1.2</v>
      </c>
      <c r="N43" s="14"/>
      <c r="O43" s="61"/>
      <c r="P43" s="14"/>
      <c r="Q43" s="14"/>
      <c r="R43" s="14">
        <v>2</v>
      </c>
      <c r="S43" s="61"/>
      <c r="T43" s="14"/>
      <c r="U43" s="14"/>
      <c r="V43" s="14">
        <v>1</v>
      </c>
      <c r="W43" s="14"/>
      <c r="X43" s="14"/>
      <c r="Y43" s="14">
        <v>1</v>
      </c>
      <c r="Z43" s="14"/>
      <c r="AA43" s="14"/>
      <c r="AB43" s="14"/>
    </row>
    <row r="44" s="53" customFormat="1" spans="1:28">
      <c r="A44" s="14" t="s">
        <v>126</v>
      </c>
      <c r="B44" s="62">
        <v>330407001</v>
      </c>
      <c r="C44" s="14" t="s">
        <v>36</v>
      </c>
      <c r="D44" s="14">
        <v>1141.7</v>
      </c>
      <c r="E44" s="14">
        <v>1141.7</v>
      </c>
      <c r="F44" s="14">
        <v>1141.7</v>
      </c>
      <c r="G44" s="14">
        <v>1141.7</v>
      </c>
      <c r="H44" s="14">
        <v>1141.7</v>
      </c>
      <c r="I44" s="14">
        <v>1084.6</v>
      </c>
      <c r="J44" s="14">
        <v>1141.7</v>
      </c>
      <c r="K44" s="14">
        <v>1141.7</v>
      </c>
      <c r="L44" s="14">
        <v>1141.7</v>
      </c>
      <c r="M44" s="14"/>
      <c r="N44" s="14">
        <v>1084.6</v>
      </c>
      <c r="O44" s="14"/>
      <c r="P44" s="14"/>
      <c r="Q44" s="14">
        <v>1084.6</v>
      </c>
      <c r="R44" s="14"/>
      <c r="S44" s="14">
        <v>1141.7</v>
      </c>
      <c r="T44" s="14"/>
      <c r="U44" s="14"/>
      <c r="V44" s="14"/>
      <c r="W44" s="14">
        <v>1084.6</v>
      </c>
      <c r="X44" s="14"/>
      <c r="Y44" s="14"/>
      <c r="Z44" s="14"/>
      <c r="AA44" s="14"/>
      <c r="AB44" s="14"/>
    </row>
    <row r="45" s="53" customFormat="1" spans="1:28">
      <c r="A45" s="14" t="s">
        <v>127</v>
      </c>
      <c r="B45" s="62">
        <v>330407002</v>
      </c>
      <c r="C45" s="14" t="s">
        <v>36</v>
      </c>
      <c r="D45" s="14"/>
      <c r="E45" s="14">
        <v>2195.6</v>
      </c>
      <c r="F45" s="14">
        <v>2195.6</v>
      </c>
      <c r="G45" s="14">
        <v>2195.6</v>
      </c>
      <c r="H45" s="14">
        <v>2195.6</v>
      </c>
      <c r="I45" s="14">
        <v>2085.8</v>
      </c>
      <c r="J45" s="14">
        <v>2195.6</v>
      </c>
      <c r="K45" s="14"/>
      <c r="L45" s="14">
        <v>2195.6</v>
      </c>
      <c r="M45" s="14"/>
      <c r="N45" s="14"/>
      <c r="O45" s="14">
        <v>2195.6</v>
      </c>
      <c r="P45" s="14"/>
      <c r="Q45" s="14">
        <v>2085.8</v>
      </c>
      <c r="R45" s="14"/>
      <c r="S45" s="14">
        <v>2195.6</v>
      </c>
      <c r="T45" s="14"/>
      <c r="U45" s="14"/>
      <c r="V45" s="14"/>
      <c r="W45" s="14">
        <v>2085.8</v>
      </c>
      <c r="X45" s="14"/>
      <c r="Y45" s="14"/>
      <c r="Z45" s="14"/>
      <c r="AA45" s="14"/>
      <c r="AB45" s="14"/>
    </row>
    <row r="46" s="53" customFormat="1" spans="1:28">
      <c r="A46" s="14" t="s">
        <v>128</v>
      </c>
      <c r="B46" s="62" t="s">
        <v>129</v>
      </c>
      <c r="C46" s="14" t="s">
        <v>36</v>
      </c>
      <c r="D46" s="14">
        <v>408.5</v>
      </c>
      <c r="E46" s="14">
        <v>408.5</v>
      </c>
      <c r="F46" s="14">
        <v>408.5</v>
      </c>
      <c r="G46" s="14">
        <v>408.5</v>
      </c>
      <c r="H46" s="14">
        <v>408.5</v>
      </c>
      <c r="I46" s="14">
        <v>388.08</v>
      </c>
      <c r="J46" s="14">
        <v>408.5</v>
      </c>
      <c r="K46" s="14"/>
      <c r="L46" s="14">
        <v>408.5</v>
      </c>
      <c r="M46" s="14"/>
      <c r="N46" s="14"/>
      <c r="O46" s="14">
        <v>408.5</v>
      </c>
      <c r="P46" s="14"/>
      <c r="Q46" s="14">
        <v>388.08</v>
      </c>
      <c r="R46" s="14"/>
      <c r="S46" s="14">
        <v>408.5</v>
      </c>
      <c r="T46" s="14"/>
      <c r="U46" s="14"/>
      <c r="V46" s="14"/>
      <c r="W46" s="14"/>
      <c r="X46" s="14"/>
      <c r="Y46" s="14"/>
      <c r="Z46" s="14"/>
      <c r="AA46" s="14"/>
      <c r="AB46" s="14"/>
    </row>
    <row r="47" s="53" customFormat="1" ht="40.5" hidden="1" spans="1:28">
      <c r="A47" s="14" t="s">
        <v>130</v>
      </c>
      <c r="B47" s="60" t="s">
        <v>131</v>
      </c>
      <c r="C47" s="14" t="s">
        <v>132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 t="s">
        <v>83</v>
      </c>
      <c r="T47" s="14"/>
      <c r="U47" s="14"/>
      <c r="V47" s="14"/>
      <c r="W47" s="14"/>
      <c r="X47" s="14"/>
      <c r="Y47" s="14"/>
      <c r="Z47" s="14"/>
      <c r="AA47" s="14"/>
      <c r="AB47" s="14"/>
    </row>
    <row r="48" s="53" customFormat="1" ht="40.5" hidden="1" spans="1:28">
      <c r="A48" s="14" t="s">
        <v>133</v>
      </c>
      <c r="B48" s="60" t="s">
        <v>134</v>
      </c>
      <c r="C48" s="14" t="s">
        <v>132</v>
      </c>
      <c r="D48" s="61">
        <v>3232.92</v>
      </c>
      <c r="E48" s="61"/>
      <c r="F48" s="61"/>
      <c r="G48" s="61"/>
      <c r="H48" s="61"/>
      <c r="I48" s="14"/>
      <c r="J48" s="61"/>
      <c r="K48" s="61"/>
      <c r="L48" s="61"/>
      <c r="M48" s="61"/>
      <c r="N48" s="14"/>
      <c r="O48" s="61"/>
      <c r="P48" s="14"/>
      <c r="Q48" s="14"/>
      <c r="R48" s="14"/>
      <c r="S48" s="61" t="s">
        <v>83</v>
      </c>
      <c r="T48" s="14"/>
      <c r="U48" s="14"/>
      <c r="V48" s="14"/>
      <c r="W48" s="14"/>
      <c r="X48" s="14"/>
      <c r="Y48" s="14"/>
      <c r="Z48" s="14"/>
      <c r="AA48" s="14"/>
      <c r="AB48" s="14"/>
    </row>
    <row r="49" s="53" customFormat="1" hidden="1" spans="1:28">
      <c r="A49" s="14" t="s">
        <v>135</v>
      </c>
      <c r="B49" s="60" t="s">
        <v>136</v>
      </c>
      <c r="C49" s="14" t="s">
        <v>39</v>
      </c>
      <c r="D49" s="14">
        <v>112.5</v>
      </c>
      <c r="E49" s="14">
        <v>112.5</v>
      </c>
      <c r="F49" s="14">
        <v>112.5</v>
      </c>
      <c r="G49" s="14">
        <v>112.5</v>
      </c>
      <c r="H49" s="14">
        <v>112.5</v>
      </c>
      <c r="I49" s="14">
        <v>112.5</v>
      </c>
      <c r="J49" s="14">
        <v>112.5</v>
      </c>
      <c r="K49" s="14">
        <v>112.5</v>
      </c>
      <c r="L49" s="14">
        <v>112.5</v>
      </c>
      <c r="M49" s="14">
        <v>112.5</v>
      </c>
      <c r="N49" s="14">
        <v>112.5</v>
      </c>
      <c r="O49" s="14">
        <v>112.5</v>
      </c>
      <c r="P49" s="14">
        <v>112.5</v>
      </c>
      <c r="Q49" s="14">
        <v>112.5</v>
      </c>
      <c r="R49" s="14">
        <v>112.5</v>
      </c>
      <c r="S49" s="14">
        <v>112.5</v>
      </c>
      <c r="T49" s="14">
        <v>112.5</v>
      </c>
      <c r="U49" s="14">
        <v>112.5</v>
      </c>
      <c r="V49" s="14">
        <v>112.5</v>
      </c>
      <c r="W49" s="14"/>
      <c r="X49" s="14">
        <v>112.5</v>
      </c>
      <c r="Y49" s="14">
        <v>112.5</v>
      </c>
      <c r="Z49" s="14">
        <v>112.5</v>
      </c>
      <c r="AA49" s="14">
        <v>112.5</v>
      </c>
      <c r="AB49" s="14">
        <v>112.5</v>
      </c>
    </row>
    <row r="50" s="53" customFormat="1" hidden="1" spans="1:28">
      <c r="A50" s="14" t="s">
        <v>137</v>
      </c>
      <c r="B50" s="60" t="s">
        <v>138</v>
      </c>
      <c r="C50" s="14" t="s">
        <v>36</v>
      </c>
      <c r="D50" s="14">
        <v>27</v>
      </c>
      <c r="E50" s="14">
        <v>27</v>
      </c>
      <c r="F50" s="14">
        <v>27</v>
      </c>
      <c r="G50" s="14">
        <v>27</v>
      </c>
      <c r="H50" s="14">
        <v>27</v>
      </c>
      <c r="I50" s="14">
        <v>27</v>
      </c>
      <c r="J50" s="14">
        <v>27</v>
      </c>
      <c r="K50" s="14">
        <v>27</v>
      </c>
      <c r="L50" s="14"/>
      <c r="M50" s="14">
        <v>27</v>
      </c>
      <c r="N50" s="14">
        <v>27</v>
      </c>
      <c r="O50" s="14">
        <v>27</v>
      </c>
      <c r="P50" s="14"/>
      <c r="Q50" s="14">
        <v>27</v>
      </c>
      <c r="R50" s="14"/>
      <c r="S50" s="14">
        <v>27</v>
      </c>
      <c r="T50" s="14">
        <v>27</v>
      </c>
      <c r="U50" s="14">
        <v>27</v>
      </c>
      <c r="V50" s="14">
        <v>27</v>
      </c>
      <c r="W50" s="14"/>
      <c r="X50" s="14"/>
      <c r="Y50" s="14"/>
      <c r="Z50" s="14">
        <v>27</v>
      </c>
      <c r="AA50" s="14">
        <v>27</v>
      </c>
      <c r="AB50" s="14"/>
    </row>
    <row r="51" s="53" customFormat="1" hidden="1" spans="1:28">
      <c r="A51" s="14" t="s">
        <v>139</v>
      </c>
      <c r="B51" s="60" t="s">
        <v>140</v>
      </c>
      <c r="C51" s="14" t="s">
        <v>39</v>
      </c>
      <c r="D51" s="14"/>
      <c r="E51" s="14">
        <v>36</v>
      </c>
      <c r="F51" s="14">
        <v>36</v>
      </c>
      <c r="G51" s="14">
        <v>36</v>
      </c>
      <c r="H51" s="14">
        <v>36</v>
      </c>
      <c r="I51" s="14">
        <v>36</v>
      </c>
      <c r="J51" s="14">
        <v>36</v>
      </c>
      <c r="K51" s="14"/>
      <c r="L51" s="14">
        <v>36</v>
      </c>
      <c r="M51" s="14">
        <v>36</v>
      </c>
      <c r="N51" s="14"/>
      <c r="O51" s="14">
        <v>36</v>
      </c>
      <c r="P51" s="14"/>
      <c r="Q51" s="14">
        <v>36</v>
      </c>
      <c r="R51" s="14">
        <v>36</v>
      </c>
      <c r="S51" s="14">
        <v>36</v>
      </c>
      <c r="T51" s="14">
        <v>36</v>
      </c>
      <c r="U51" s="14"/>
      <c r="V51" s="14">
        <v>36</v>
      </c>
      <c r="W51" s="14"/>
      <c r="X51" s="14"/>
      <c r="Y51" s="14">
        <v>36</v>
      </c>
      <c r="Z51" s="14">
        <v>36</v>
      </c>
      <c r="AA51" s="14"/>
      <c r="AB51" s="14"/>
    </row>
    <row r="52" s="53" customFormat="1" hidden="1" spans="1:28">
      <c r="A52" s="14" t="s">
        <v>141</v>
      </c>
      <c r="B52" s="60" t="s">
        <v>142</v>
      </c>
      <c r="C52" s="14" t="s">
        <v>36</v>
      </c>
      <c r="D52" s="14">
        <v>-58.5</v>
      </c>
      <c r="E52" s="14">
        <v>-58.5</v>
      </c>
      <c r="F52" s="14">
        <v>-58.5</v>
      </c>
      <c r="G52" s="14">
        <v>-58.5</v>
      </c>
      <c r="H52" s="14">
        <v>-58.5</v>
      </c>
      <c r="I52" s="14">
        <v>-58.5</v>
      </c>
      <c r="J52" s="14"/>
      <c r="K52" s="14">
        <v>-58.5</v>
      </c>
      <c r="L52" s="14">
        <v>-58.5</v>
      </c>
      <c r="M52" s="14">
        <v>-58.5</v>
      </c>
      <c r="N52" s="14"/>
      <c r="O52" s="14">
        <v>-58.5</v>
      </c>
      <c r="P52" s="14"/>
      <c r="Q52" s="14">
        <v>-58.5</v>
      </c>
      <c r="R52" s="14">
        <v>-58.5</v>
      </c>
      <c r="S52" s="14">
        <v>-58.5</v>
      </c>
      <c r="T52" s="14">
        <v>-58.5</v>
      </c>
      <c r="U52" s="14"/>
      <c r="V52" s="14">
        <v>-58.5</v>
      </c>
      <c r="W52" s="14"/>
      <c r="X52" s="14"/>
      <c r="Y52" s="14"/>
      <c r="Z52" s="14">
        <v>-58.5</v>
      </c>
      <c r="AA52" s="14">
        <v>-58.5</v>
      </c>
      <c r="AB52" s="14"/>
    </row>
    <row r="53" s="53" customFormat="1" hidden="1" spans="1:28">
      <c r="A53" s="14" t="s">
        <v>143</v>
      </c>
      <c r="B53" s="60" t="s">
        <v>144</v>
      </c>
      <c r="C53" s="14" t="s">
        <v>39</v>
      </c>
      <c r="D53" s="14">
        <v>18</v>
      </c>
      <c r="E53" s="14">
        <v>18</v>
      </c>
      <c r="F53" s="14">
        <v>18</v>
      </c>
      <c r="G53" s="14">
        <v>18</v>
      </c>
      <c r="H53" s="14">
        <v>18</v>
      </c>
      <c r="I53" s="14">
        <v>18</v>
      </c>
      <c r="J53" s="14">
        <v>18</v>
      </c>
      <c r="K53" s="14">
        <v>18</v>
      </c>
      <c r="L53" s="14">
        <v>18</v>
      </c>
      <c r="M53" s="14">
        <v>18</v>
      </c>
      <c r="N53" s="14">
        <v>18</v>
      </c>
      <c r="O53" s="14">
        <v>18</v>
      </c>
      <c r="P53" s="14"/>
      <c r="Q53" s="14">
        <v>18</v>
      </c>
      <c r="R53" s="14">
        <v>18</v>
      </c>
      <c r="S53" s="14">
        <v>18</v>
      </c>
      <c r="T53" s="14">
        <v>18</v>
      </c>
      <c r="U53" s="14">
        <v>18</v>
      </c>
      <c r="V53" s="14">
        <v>18</v>
      </c>
      <c r="W53" s="14"/>
      <c r="X53" s="14"/>
      <c r="Y53" s="14">
        <v>18</v>
      </c>
      <c r="Z53" s="14">
        <v>18</v>
      </c>
      <c r="AA53" s="14">
        <v>18</v>
      </c>
      <c r="AB53" s="14"/>
    </row>
    <row r="54" s="53" customFormat="1" ht="27" hidden="1" spans="1:28">
      <c r="A54" s="14" t="s">
        <v>145</v>
      </c>
      <c r="B54" s="60" t="s">
        <v>146</v>
      </c>
      <c r="C54" s="14" t="s">
        <v>39</v>
      </c>
      <c r="D54" s="14"/>
      <c r="E54" s="14">
        <v>112.5</v>
      </c>
      <c r="F54" s="14">
        <v>112.5</v>
      </c>
      <c r="G54" s="14">
        <v>112.5</v>
      </c>
      <c r="H54" s="14">
        <v>112.5</v>
      </c>
      <c r="I54" s="14">
        <v>112.5</v>
      </c>
      <c r="J54" s="14">
        <v>112.5</v>
      </c>
      <c r="K54" s="14"/>
      <c r="L54" s="14"/>
      <c r="M54" s="14"/>
      <c r="N54" s="14"/>
      <c r="O54" s="14">
        <v>112.5</v>
      </c>
      <c r="P54" s="14"/>
      <c r="Q54" s="14">
        <v>112.5</v>
      </c>
      <c r="R54" s="14"/>
      <c r="S54" s="14">
        <v>112.5</v>
      </c>
      <c r="T54" s="14"/>
      <c r="U54" s="14"/>
      <c r="V54" s="14"/>
      <c r="W54" s="14"/>
      <c r="X54" s="14"/>
      <c r="Y54" s="14"/>
      <c r="Z54" s="14">
        <v>112.5</v>
      </c>
      <c r="AA54" s="14">
        <v>112.5</v>
      </c>
      <c r="AB54" s="14"/>
    </row>
    <row r="55" s="53" customFormat="1" hidden="1" spans="1:28">
      <c r="A55" s="14" t="s">
        <v>147</v>
      </c>
      <c r="B55" s="60" t="s">
        <v>148</v>
      </c>
      <c r="C55" s="14" t="s">
        <v>36</v>
      </c>
      <c r="D55" s="14">
        <v>248.4</v>
      </c>
      <c r="E55" s="14">
        <v>248.4</v>
      </c>
      <c r="F55" s="14">
        <v>248.4</v>
      </c>
      <c r="G55" s="14">
        <v>248.4</v>
      </c>
      <c r="H55" s="14">
        <v>248.4</v>
      </c>
      <c r="I55" s="14">
        <v>248.4</v>
      </c>
      <c r="J55" s="14">
        <v>248.4</v>
      </c>
      <c r="K55" s="14">
        <v>248.4</v>
      </c>
      <c r="L55" s="14">
        <v>248.4</v>
      </c>
      <c r="M55" s="14">
        <v>248.4</v>
      </c>
      <c r="N55" s="14">
        <v>248.4</v>
      </c>
      <c r="O55" s="14">
        <v>248.4</v>
      </c>
      <c r="P55" s="14">
        <v>248.4</v>
      </c>
      <c r="Q55" s="14">
        <v>248.4</v>
      </c>
      <c r="R55" s="14">
        <v>248.4</v>
      </c>
      <c r="S55" s="14">
        <v>248.4</v>
      </c>
      <c r="T55" s="14">
        <v>248.4</v>
      </c>
      <c r="U55" s="14"/>
      <c r="V55" s="14">
        <v>248.4</v>
      </c>
      <c r="W55" s="14"/>
      <c r="X55" s="14">
        <v>248.4</v>
      </c>
      <c r="Y55" s="14">
        <v>248.4</v>
      </c>
      <c r="Z55" s="14">
        <v>248.4</v>
      </c>
      <c r="AA55" s="14">
        <v>248.4</v>
      </c>
      <c r="AB55" s="14"/>
    </row>
    <row r="56" s="53" customFormat="1" ht="27" hidden="1" spans="1:28">
      <c r="A56" s="14" t="s">
        <v>149</v>
      </c>
      <c r="B56" s="60" t="s">
        <v>150</v>
      </c>
      <c r="C56" s="14" t="s">
        <v>36</v>
      </c>
      <c r="D56" s="14">
        <v>248.4</v>
      </c>
      <c r="E56" s="14">
        <v>248.4</v>
      </c>
      <c r="F56" s="14">
        <v>248.4</v>
      </c>
      <c r="G56" s="14">
        <v>248.4</v>
      </c>
      <c r="H56" s="14">
        <v>248.4</v>
      </c>
      <c r="I56" s="14">
        <v>248.4</v>
      </c>
      <c r="J56" s="14">
        <v>248.4</v>
      </c>
      <c r="K56" s="14"/>
      <c r="L56" s="14"/>
      <c r="M56" s="14"/>
      <c r="N56" s="14"/>
      <c r="O56" s="14">
        <v>248.4</v>
      </c>
      <c r="P56" s="14"/>
      <c r="Q56" s="14">
        <v>248.4</v>
      </c>
      <c r="R56" s="14"/>
      <c r="S56" s="14">
        <v>248.4</v>
      </c>
      <c r="T56" s="14"/>
      <c r="U56" s="14"/>
      <c r="V56" s="14"/>
      <c r="W56" s="14"/>
      <c r="X56" s="14"/>
      <c r="Y56" s="14"/>
      <c r="Z56" s="14">
        <v>248.4</v>
      </c>
      <c r="AA56" s="14">
        <v>248.4</v>
      </c>
      <c r="AB56" s="14"/>
    </row>
    <row r="57" s="53" customFormat="1" hidden="1" spans="1:28">
      <c r="A57" s="14" t="s">
        <v>151</v>
      </c>
      <c r="B57" s="60" t="s">
        <v>152</v>
      </c>
      <c r="C57" s="14" t="s">
        <v>36</v>
      </c>
      <c r="D57" s="14">
        <v>27</v>
      </c>
      <c r="E57" s="14">
        <v>27</v>
      </c>
      <c r="F57" s="14">
        <v>27</v>
      </c>
      <c r="G57" s="14">
        <v>27</v>
      </c>
      <c r="H57" s="14">
        <v>27</v>
      </c>
      <c r="I57" s="14">
        <v>27</v>
      </c>
      <c r="J57" s="14">
        <v>27</v>
      </c>
      <c r="K57" s="14">
        <v>27</v>
      </c>
      <c r="L57" s="14"/>
      <c r="M57" s="14">
        <v>27</v>
      </c>
      <c r="N57" s="14">
        <v>27</v>
      </c>
      <c r="O57" s="14">
        <v>27</v>
      </c>
      <c r="P57" s="14"/>
      <c r="Q57" s="14">
        <v>27</v>
      </c>
      <c r="R57" s="14"/>
      <c r="S57" s="14">
        <v>27</v>
      </c>
      <c r="T57" s="14"/>
      <c r="U57" s="14">
        <v>27</v>
      </c>
      <c r="V57" s="14">
        <v>27</v>
      </c>
      <c r="W57" s="14"/>
      <c r="X57" s="14"/>
      <c r="Y57" s="14"/>
      <c r="Z57" s="14">
        <v>27</v>
      </c>
      <c r="AA57" s="14">
        <v>27</v>
      </c>
      <c r="AB57" s="14"/>
    </row>
    <row r="58" s="53" customFormat="1" ht="27" hidden="1" spans="1:28">
      <c r="A58" s="14" t="s">
        <v>153</v>
      </c>
      <c r="B58" s="60" t="s">
        <v>154</v>
      </c>
      <c r="C58" s="14" t="s">
        <v>36</v>
      </c>
      <c r="D58" s="14"/>
      <c r="E58" s="14">
        <v>248.4</v>
      </c>
      <c r="F58" s="14">
        <v>248.4</v>
      </c>
      <c r="G58" s="14">
        <v>248.4</v>
      </c>
      <c r="H58" s="14">
        <v>248.4</v>
      </c>
      <c r="I58" s="14">
        <v>248.4</v>
      </c>
      <c r="J58" s="14">
        <v>248.4</v>
      </c>
      <c r="K58" s="14"/>
      <c r="L58" s="14"/>
      <c r="M58" s="14"/>
      <c r="N58" s="14"/>
      <c r="O58" s="14">
        <v>248.4</v>
      </c>
      <c r="P58" s="14"/>
      <c r="Q58" s="14">
        <v>248.4</v>
      </c>
      <c r="R58" s="14"/>
      <c r="S58" s="14">
        <v>248.4</v>
      </c>
      <c r="T58" s="14"/>
      <c r="U58" s="14"/>
      <c r="V58" s="14"/>
      <c r="W58" s="14"/>
      <c r="X58" s="14"/>
      <c r="Y58" s="14"/>
      <c r="Z58" s="14">
        <v>248.4</v>
      </c>
      <c r="AA58" s="14">
        <v>248.4</v>
      </c>
      <c r="AB58" s="14"/>
    </row>
    <row r="59" s="53" customFormat="1" ht="27" hidden="1" spans="1:28">
      <c r="A59" s="14" t="s">
        <v>155</v>
      </c>
      <c r="B59" s="60" t="s">
        <v>156</v>
      </c>
      <c r="C59" s="14" t="s">
        <v>36</v>
      </c>
      <c r="D59" s="14"/>
      <c r="E59" s="14">
        <v>108</v>
      </c>
      <c r="F59" s="14">
        <v>108</v>
      </c>
      <c r="G59" s="14">
        <v>108</v>
      </c>
      <c r="H59" s="14">
        <v>108</v>
      </c>
      <c r="I59" s="14">
        <v>108</v>
      </c>
      <c r="J59" s="14">
        <v>108</v>
      </c>
      <c r="K59" s="14"/>
      <c r="L59" s="14"/>
      <c r="M59" s="14"/>
      <c r="N59" s="14"/>
      <c r="O59" s="14">
        <v>108</v>
      </c>
      <c r="P59" s="14"/>
      <c r="Q59" s="14">
        <v>108</v>
      </c>
      <c r="R59" s="14"/>
      <c r="S59" s="14">
        <v>108</v>
      </c>
      <c r="T59" s="14"/>
      <c r="U59" s="14"/>
      <c r="V59" s="14"/>
      <c r="W59" s="14"/>
      <c r="X59" s="14"/>
      <c r="Y59" s="14"/>
      <c r="Z59" s="14">
        <v>108</v>
      </c>
      <c r="AA59" s="14">
        <v>108</v>
      </c>
      <c r="AB59" s="14"/>
    </row>
    <row r="60" s="53" customFormat="1" hidden="1" spans="1:28">
      <c r="A60" s="14" t="s">
        <v>157</v>
      </c>
      <c r="B60" s="60" t="s">
        <v>158</v>
      </c>
      <c r="C60" s="14" t="s">
        <v>36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>
        <v>25.7</v>
      </c>
      <c r="S60" s="14"/>
      <c r="T60" s="14">
        <v>25.7</v>
      </c>
      <c r="U60" s="14"/>
      <c r="V60" s="14"/>
      <c r="W60" s="14"/>
      <c r="X60" s="14"/>
      <c r="Y60" s="14"/>
      <c r="Z60" s="14"/>
      <c r="AA60" s="14"/>
      <c r="AB60" s="14"/>
    </row>
    <row r="61" s="53" customFormat="1" spans="1:28">
      <c r="A61" s="14" t="s">
        <v>159</v>
      </c>
      <c r="B61" s="62">
        <v>250502002</v>
      </c>
      <c r="C61" s="14" t="s">
        <v>121</v>
      </c>
      <c r="D61" s="14">
        <v>14.25</v>
      </c>
      <c r="E61" s="14">
        <v>14.25</v>
      </c>
      <c r="F61" s="14">
        <v>14.25</v>
      </c>
      <c r="G61" s="14">
        <v>14.25</v>
      </c>
      <c r="H61" s="14">
        <v>14.25</v>
      </c>
      <c r="I61" s="14">
        <v>14.25</v>
      </c>
      <c r="J61" s="14">
        <v>14.25</v>
      </c>
      <c r="K61" s="14">
        <v>14.25</v>
      </c>
      <c r="L61" s="14">
        <v>14.25</v>
      </c>
      <c r="M61" s="14">
        <v>14.25</v>
      </c>
      <c r="N61" s="14">
        <v>14.25</v>
      </c>
      <c r="O61" s="14">
        <v>14.25</v>
      </c>
      <c r="P61" s="14">
        <v>14.25</v>
      </c>
      <c r="Q61" s="14">
        <v>14.25</v>
      </c>
      <c r="R61" s="14">
        <v>14.25</v>
      </c>
      <c r="S61" s="14">
        <v>14.25</v>
      </c>
      <c r="T61" s="14">
        <v>14.25</v>
      </c>
      <c r="U61" s="14">
        <v>14.25</v>
      </c>
      <c r="V61" s="14"/>
      <c r="W61" s="14">
        <v>14.25</v>
      </c>
      <c r="X61" s="14">
        <v>14.25</v>
      </c>
      <c r="Y61" s="14">
        <v>14.25</v>
      </c>
      <c r="Z61" s="14">
        <v>14.25</v>
      </c>
      <c r="AA61" s="14">
        <v>14.25</v>
      </c>
      <c r="AB61" s="14">
        <v>14.25</v>
      </c>
    </row>
    <row r="62" s="53" customFormat="1" hidden="1" spans="1:28">
      <c r="A62" s="14" t="s">
        <v>160</v>
      </c>
      <c r="B62" s="60" t="s">
        <v>161</v>
      </c>
      <c r="C62" s="14" t="s">
        <v>162</v>
      </c>
      <c r="D62" s="14">
        <v>72</v>
      </c>
      <c r="E62" s="14">
        <v>72</v>
      </c>
      <c r="F62" s="14">
        <v>72</v>
      </c>
      <c r="G62" s="14">
        <v>72</v>
      </c>
      <c r="H62" s="14">
        <v>72</v>
      </c>
      <c r="I62" s="14">
        <v>68.4</v>
      </c>
      <c r="J62" s="14">
        <v>72</v>
      </c>
      <c r="K62" s="14">
        <v>72</v>
      </c>
      <c r="L62" s="14">
        <v>72</v>
      </c>
      <c r="M62" s="14">
        <v>72</v>
      </c>
      <c r="N62" s="14">
        <v>68.4</v>
      </c>
      <c r="O62" s="14">
        <v>72</v>
      </c>
      <c r="P62" s="14">
        <v>68.4</v>
      </c>
      <c r="Q62" s="14">
        <v>68.4</v>
      </c>
      <c r="R62" s="14">
        <v>68.4</v>
      </c>
      <c r="S62" s="14">
        <v>72</v>
      </c>
      <c r="T62" s="14">
        <v>68.4</v>
      </c>
      <c r="U62" s="14">
        <v>68.4</v>
      </c>
      <c r="V62" s="14">
        <v>68.4</v>
      </c>
      <c r="W62" s="14"/>
      <c r="X62" s="14">
        <v>68.4</v>
      </c>
      <c r="Y62" s="14"/>
      <c r="Z62" s="14">
        <v>68.4</v>
      </c>
      <c r="AA62" s="14"/>
      <c r="AB62" s="14">
        <v>68.4</v>
      </c>
    </row>
    <row r="63" s="53" customFormat="1" hidden="1" spans="1:28">
      <c r="A63" s="14" t="s">
        <v>163</v>
      </c>
      <c r="B63" s="60" t="s">
        <v>164</v>
      </c>
      <c r="C63" s="14" t="s">
        <v>162</v>
      </c>
      <c r="D63" s="14"/>
      <c r="E63" s="14">
        <v>14.4</v>
      </c>
      <c r="F63" s="14">
        <v>14.4</v>
      </c>
      <c r="G63" s="14">
        <v>14.4</v>
      </c>
      <c r="H63" s="14">
        <v>14.4</v>
      </c>
      <c r="I63" s="14">
        <v>13.7</v>
      </c>
      <c r="J63" s="14">
        <v>14.4</v>
      </c>
      <c r="K63" s="14"/>
      <c r="L63" s="14">
        <v>14.4</v>
      </c>
      <c r="M63" s="14">
        <v>14.4</v>
      </c>
      <c r="N63" s="14"/>
      <c r="O63" s="14">
        <v>14.4</v>
      </c>
      <c r="P63" s="14"/>
      <c r="Q63" s="14">
        <v>13.7</v>
      </c>
      <c r="R63" s="14"/>
      <c r="S63" s="14">
        <v>14.4</v>
      </c>
      <c r="T63" s="14"/>
      <c r="U63" s="14"/>
      <c r="V63" s="14"/>
      <c r="W63" s="14"/>
      <c r="X63" s="14"/>
      <c r="Y63" s="14"/>
      <c r="Z63" s="14">
        <v>13.7</v>
      </c>
      <c r="AA63" s="14"/>
      <c r="AB63" s="14">
        <v>13.7</v>
      </c>
    </row>
    <row r="64" s="53" customFormat="1" hidden="1" spans="1:28">
      <c r="A64" s="14" t="s">
        <v>165</v>
      </c>
      <c r="B64" s="60" t="s">
        <v>166</v>
      </c>
      <c r="C64" s="14" t="s">
        <v>162</v>
      </c>
      <c r="D64" s="14">
        <v>14.4</v>
      </c>
      <c r="E64" s="14">
        <v>14.4</v>
      </c>
      <c r="F64" s="14">
        <v>14.4</v>
      </c>
      <c r="G64" s="14">
        <v>14.4</v>
      </c>
      <c r="H64" s="14">
        <v>14.4</v>
      </c>
      <c r="I64" s="14">
        <v>13.7</v>
      </c>
      <c r="J64" s="14">
        <v>14.4</v>
      </c>
      <c r="K64" s="14">
        <v>14.4</v>
      </c>
      <c r="L64" s="14">
        <v>14.4</v>
      </c>
      <c r="M64" s="14"/>
      <c r="N64" s="14"/>
      <c r="O64" s="14">
        <v>14.4</v>
      </c>
      <c r="P64" s="14">
        <v>13.7</v>
      </c>
      <c r="Q64" s="14">
        <v>13.7</v>
      </c>
      <c r="R64" s="14"/>
      <c r="S64" s="14">
        <v>14.4</v>
      </c>
      <c r="T64" s="14"/>
      <c r="U64" s="14"/>
      <c r="V64" s="14"/>
      <c r="W64" s="14"/>
      <c r="X64" s="14"/>
      <c r="Y64" s="14"/>
      <c r="Z64" s="14">
        <v>13.7</v>
      </c>
      <c r="AA64" s="14"/>
      <c r="AB64" s="14"/>
    </row>
    <row r="65" s="53" customFormat="1" hidden="1" spans="1:28">
      <c r="A65" s="14" t="s">
        <v>167</v>
      </c>
      <c r="B65" s="60" t="s">
        <v>168</v>
      </c>
      <c r="C65" s="14" t="s">
        <v>162</v>
      </c>
      <c r="D65" s="14">
        <v>28.8</v>
      </c>
      <c r="E65" s="14">
        <v>28.8</v>
      </c>
      <c r="F65" s="14">
        <v>28.8</v>
      </c>
      <c r="G65" s="14">
        <v>28.8</v>
      </c>
      <c r="H65" s="14">
        <v>28.8</v>
      </c>
      <c r="I65" s="14">
        <v>27.4</v>
      </c>
      <c r="J65" s="14">
        <v>28.8</v>
      </c>
      <c r="K65" s="14"/>
      <c r="L65" s="14"/>
      <c r="M65" s="14"/>
      <c r="N65" s="14"/>
      <c r="O65" s="14">
        <v>28.8</v>
      </c>
      <c r="P65" s="14"/>
      <c r="Q65" s="14">
        <v>27.4</v>
      </c>
      <c r="R65" s="14"/>
      <c r="S65" s="14">
        <v>28.8</v>
      </c>
      <c r="T65" s="14"/>
      <c r="U65" s="14"/>
      <c r="V65" s="14"/>
      <c r="W65" s="14"/>
      <c r="X65" s="14"/>
      <c r="Y65" s="14"/>
      <c r="Z65" s="14">
        <v>27.4</v>
      </c>
      <c r="AA65" s="14"/>
      <c r="AB65" s="14"/>
    </row>
    <row r="66" s="53" customFormat="1" spans="1:28">
      <c r="A66" s="14" t="s">
        <v>169</v>
      </c>
      <c r="B66" s="62">
        <v>250301017</v>
      </c>
      <c r="C66" s="14" t="s">
        <v>121</v>
      </c>
      <c r="D66" s="14">
        <v>29.8</v>
      </c>
      <c r="E66" s="14">
        <v>29.8</v>
      </c>
      <c r="F66" s="14">
        <v>29.8</v>
      </c>
      <c r="G66" s="14">
        <v>29.8</v>
      </c>
      <c r="H66" s="14">
        <v>29.8</v>
      </c>
      <c r="I66" s="14">
        <v>29.8</v>
      </c>
      <c r="J66" s="14">
        <v>29.8</v>
      </c>
      <c r="K66" s="14">
        <v>29.8</v>
      </c>
      <c r="L66" s="14">
        <v>29.8</v>
      </c>
      <c r="M66" s="14">
        <v>29.8</v>
      </c>
      <c r="N66" s="14">
        <v>29.8</v>
      </c>
      <c r="O66" s="14">
        <v>29.8</v>
      </c>
      <c r="P66" s="14">
        <v>29.8</v>
      </c>
      <c r="Q66" s="14">
        <v>29.8</v>
      </c>
      <c r="R66" s="14">
        <v>29.8</v>
      </c>
      <c r="S66" s="14">
        <v>29.8</v>
      </c>
      <c r="T66" s="14">
        <v>29.8</v>
      </c>
      <c r="U66" s="14">
        <v>29.8</v>
      </c>
      <c r="V66" s="14"/>
      <c r="W66" s="14">
        <v>29.8</v>
      </c>
      <c r="X66" s="14"/>
      <c r="Y66" s="14">
        <v>29.8</v>
      </c>
      <c r="Z66" s="14">
        <v>29.8</v>
      </c>
      <c r="AA66" s="14">
        <v>29.8</v>
      </c>
      <c r="AB66" s="14">
        <v>29.8</v>
      </c>
    </row>
    <row r="67" s="53" customFormat="1" spans="1:28">
      <c r="A67" s="14" t="s">
        <v>170</v>
      </c>
      <c r="B67" s="62">
        <v>340100017</v>
      </c>
      <c r="C67" s="14" t="s">
        <v>171</v>
      </c>
      <c r="D67" s="14">
        <v>14</v>
      </c>
      <c r="E67" s="14">
        <v>14</v>
      </c>
      <c r="F67" s="14">
        <v>14</v>
      </c>
      <c r="G67" s="14">
        <v>14</v>
      </c>
      <c r="H67" s="14">
        <v>14</v>
      </c>
      <c r="I67" s="14">
        <v>13.3</v>
      </c>
      <c r="J67" s="14">
        <v>14</v>
      </c>
      <c r="K67" s="14">
        <v>14</v>
      </c>
      <c r="L67" s="14">
        <v>14</v>
      </c>
      <c r="M67" s="14">
        <v>14</v>
      </c>
      <c r="N67" s="14">
        <v>13.3</v>
      </c>
      <c r="O67" s="14">
        <v>14</v>
      </c>
      <c r="P67" s="14"/>
      <c r="Q67" s="14">
        <v>13.3</v>
      </c>
      <c r="R67" s="14">
        <v>13.3</v>
      </c>
      <c r="S67" s="14">
        <v>14</v>
      </c>
      <c r="T67" s="14"/>
      <c r="U67" s="14">
        <v>13.3</v>
      </c>
      <c r="V67" s="14"/>
      <c r="W67" s="14">
        <v>13.3</v>
      </c>
      <c r="X67" s="14">
        <v>13.3</v>
      </c>
      <c r="Y67" s="14"/>
      <c r="Z67" s="14"/>
      <c r="AA67" s="14"/>
      <c r="AB67" s="14">
        <v>13.3</v>
      </c>
    </row>
    <row r="68" s="53" customFormat="1" ht="40.5" hidden="1" spans="1:28">
      <c r="A68" s="14" t="s">
        <v>172</v>
      </c>
      <c r="B68" s="60" t="s">
        <v>173</v>
      </c>
      <c r="C68" s="14" t="s">
        <v>39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 t="s">
        <v>174</v>
      </c>
      <c r="T68" s="14"/>
      <c r="U68" s="14"/>
      <c r="V68" s="14"/>
      <c r="W68" s="14"/>
      <c r="X68" s="14"/>
      <c r="Y68" s="14"/>
      <c r="Z68" s="14"/>
      <c r="AA68" s="14"/>
      <c r="AB68" s="14"/>
    </row>
    <row r="69" s="53" customFormat="1" ht="40.5" hidden="1" spans="1:28">
      <c r="A69" s="14" t="s">
        <v>175</v>
      </c>
      <c r="B69" s="60" t="s">
        <v>176</v>
      </c>
      <c r="C69" s="14" t="s">
        <v>39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 t="s">
        <v>66</v>
      </c>
      <c r="T69" s="14"/>
      <c r="U69" s="14"/>
      <c r="V69" s="14"/>
      <c r="W69" s="14"/>
      <c r="X69" s="14"/>
      <c r="Y69" s="14"/>
      <c r="Z69" s="14"/>
      <c r="AA69" s="14"/>
      <c r="AB69" s="14"/>
    </row>
    <row r="70" s="53" customFormat="1" ht="40.5" hidden="1" spans="1:28">
      <c r="A70" s="14" t="s">
        <v>177</v>
      </c>
      <c r="B70" s="60" t="s">
        <v>178</v>
      </c>
      <c r="C70" s="14" t="s">
        <v>39</v>
      </c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 t="s">
        <v>66</v>
      </c>
      <c r="T70" s="14"/>
      <c r="U70" s="14"/>
      <c r="V70" s="14"/>
      <c r="W70" s="14"/>
      <c r="X70" s="14"/>
      <c r="Y70" s="14"/>
      <c r="Z70" s="14"/>
      <c r="AA70" s="14"/>
      <c r="AB70" s="14"/>
    </row>
    <row r="71" s="53" customFormat="1" ht="40.5" hidden="1" spans="1:28">
      <c r="A71" s="14" t="s">
        <v>179</v>
      </c>
      <c r="B71" s="60" t="s">
        <v>180</v>
      </c>
      <c r="C71" s="14" t="s">
        <v>39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 t="s">
        <v>66</v>
      </c>
      <c r="T71" s="14"/>
      <c r="U71" s="14"/>
      <c r="V71" s="14"/>
      <c r="W71" s="14"/>
      <c r="X71" s="14"/>
      <c r="Y71" s="14"/>
      <c r="Z71" s="14"/>
      <c r="AA71" s="14"/>
      <c r="AB71" s="14"/>
    </row>
    <row r="72" s="53" customFormat="1" ht="40.5" hidden="1" spans="1:28">
      <c r="A72" s="14" t="s">
        <v>181</v>
      </c>
      <c r="B72" s="60" t="s">
        <v>182</v>
      </c>
      <c r="C72" s="14" t="s">
        <v>36</v>
      </c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 t="s">
        <v>183</v>
      </c>
      <c r="T72" s="14"/>
      <c r="U72" s="14"/>
      <c r="V72" s="14"/>
      <c r="W72" s="14"/>
      <c r="X72" s="14"/>
      <c r="Y72" s="14"/>
      <c r="Z72" s="14"/>
      <c r="AA72" s="14"/>
      <c r="AB72" s="14"/>
    </row>
    <row r="73" s="53" customFormat="1" ht="40.5" hidden="1" spans="1:28">
      <c r="A73" s="14" t="s">
        <v>184</v>
      </c>
      <c r="B73" s="60" t="s">
        <v>185</v>
      </c>
      <c r="C73" s="14" t="s">
        <v>36</v>
      </c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 t="s">
        <v>66</v>
      </c>
      <c r="T73" s="14"/>
      <c r="U73" s="14"/>
      <c r="V73" s="14"/>
      <c r="W73" s="14"/>
      <c r="X73" s="14"/>
      <c r="Y73" s="14"/>
      <c r="Z73" s="14"/>
      <c r="AA73" s="14"/>
      <c r="AB73" s="14"/>
    </row>
    <row r="74" s="53" customFormat="1" ht="108" hidden="1" spans="1:28">
      <c r="A74" s="14" t="s">
        <v>186</v>
      </c>
      <c r="B74" s="60" t="s">
        <v>187</v>
      </c>
      <c r="C74" s="14" t="s">
        <v>36</v>
      </c>
      <c r="D74" s="61" t="s">
        <v>188</v>
      </c>
      <c r="E74" s="61" t="s">
        <v>189</v>
      </c>
      <c r="F74" s="61"/>
      <c r="G74" s="61"/>
      <c r="H74" s="61">
        <v>378.44</v>
      </c>
      <c r="I74" s="14"/>
      <c r="J74" s="61"/>
      <c r="K74" s="61" t="s">
        <v>190</v>
      </c>
      <c r="L74" s="61"/>
      <c r="M74" s="61"/>
      <c r="N74" s="14"/>
      <c r="O74" s="61"/>
      <c r="P74" s="14"/>
      <c r="Q74" s="14"/>
      <c r="R74" s="14"/>
      <c r="S74" s="61" t="s">
        <v>191</v>
      </c>
      <c r="T74" s="14"/>
      <c r="U74" s="14"/>
      <c r="V74" s="14"/>
      <c r="W74" s="14"/>
      <c r="X74" s="14"/>
      <c r="Y74" s="14"/>
      <c r="Z74" s="14"/>
      <c r="AA74" s="14"/>
      <c r="AB74" s="14"/>
    </row>
    <row r="75" s="53" customFormat="1" ht="40.5" hidden="1" spans="1:28">
      <c r="A75" s="14" t="s">
        <v>192</v>
      </c>
      <c r="B75" s="60" t="s">
        <v>193</v>
      </c>
      <c r="C75" s="14" t="s">
        <v>194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 t="s">
        <v>195</v>
      </c>
      <c r="T75" s="14"/>
      <c r="U75" s="14"/>
      <c r="V75" s="14"/>
      <c r="W75" s="14"/>
      <c r="X75" s="14"/>
      <c r="Y75" s="14"/>
      <c r="Z75" s="14"/>
      <c r="AA75" s="14"/>
      <c r="AB75" s="14"/>
    </row>
    <row r="76" s="53" customFormat="1" ht="40.5" hidden="1" spans="1:28">
      <c r="A76" s="14" t="s">
        <v>196</v>
      </c>
      <c r="B76" s="60" t="s">
        <v>197</v>
      </c>
      <c r="C76" s="14" t="s">
        <v>194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 t="s">
        <v>198</v>
      </c>
      <c r="T76" s="14"/>
      <c r="U76" s="14"/>
      <c r="V76" s="14"/>
      <c r="W76" s="14"/>
      <c r="X76" s="14"/>
      <c r="Y76" s="14"/>
      <c r="Z76" s="14"/>
      <c r="AA76" s="14"/>
      <c r="AB76" s="14"/>
    </row>
    <row r="77" s="53" customFormat="1" ht="40.5" hidden="1" spans="1:28">
      <c r="A77" s="14" t="s">
        <v>199</v>
      </c>
      <c r="B77" s="60" t="s">
        <v>200</v>
      </c>
      <c r="C77" s="14" t="s">
        <v>36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 t="s">
        <v>86</v>
      </c>
      <c r="T77" s="14"/>
      <c r="U77" s="14"/>
      <c r="V77" s="14"/>
      <c r="W77" s="14"/>
      <c r="X77" s="14"/>
      <c r="Y77" s="14"/>
      <c r="Z77" s="14"/>
      <c r="AA77" s="14"/>
      <c r="AB77" s="14"/>
    </row>
    <row r="78" s="53" customFormat="1" ht="40.5" hidden="1" spans="1:28">
      <c r="A78" s="14" t="s">
        <v>201</v>
      </c>
      <c r="B78" s="60" t="s">
        <v>202</v>
      </c>
      <c r="C78" s="14" t="s">
        <v>36</v>
      </c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 t="s">
        <v>203</v>
      </c>
      <c r="T78" s="14"/>
      <c r="U78" s="14"/>
      <c r="V78" s="14"/>
      <c r="W78" s="14"/>
      <c r="X78" s="14"/>
      <c r="Y78" s="14"/>
      <c r="Z78" s="14"/>
      <c r="AA78" s="14"/>
      <c r="AB78" s="14"/>
    </row>
    <row r="79" s="53" customFormat="1" ht="40.5" hidden="1" spans="1:28">
      <c r="A79" s="14" t="s">
        <v>204</v>
      </c>
      <c r="B79" s="60" t="s">
        <v>205</v>
      </c>
      <c r="C79" s="14" t="s">
        <v>39</v>
      </c>
      <c r="D79" s="61">
        <v>474.6</v>
      </c>
      <c r="E79" s="61">
        <v>474.7</v>
      </c>
      <c r="F79" s="61">
        <v>474.7</v>
      </c>
      <c r="G79" s="61">
        <v>474.7</v>
      </c>
      <c r="H79" s="61" t="s">
        <v>206</v>
      </c>
      <c r="I79" s="14">
        <v>451</v>
      </c>
      <c r="J79" s="61" t="s">
        <v>206</v>
      </c>
      <c r="K79" s="61">
        <v>474.7</v>
      </c>
      <c r="L79" s="61">
        <v>474.7</v>
      </c>
      <c r="M79" s="61"/>
      <c r="N79" s="63" t="s">
        <v>207</v>
      </c>
      <c r="O79" s="61">
        <v>474.7</v>
      </c>
      <c r="P79" s="63" t="s">
        <v>207</v>
      </c>
      <c r="Q79" s="14">
        <v>451</v>
      </c>
      <c r="R79" s="63" t="s">
        <v>207</v>
      </c>
      <c r="S79" s="61">
        <v>474.7</v>
      </c>
      <c r="T79" s="14"/>
      <c r="U79" s="14"/>
      <c r="V79" s="14"/>
      <c r="W79" s="14"/>
      <c r="X79" s="14">
        <v>451</v>
      </c>
      <c r="Y79" s="14"/>
      <c r="Z79" s="14"/>
      <c r="AA79" s="14">
        <v>451</v>
      </c>
      <c r="AB79" s="14"/>
    </row>
    <row r="80" s="53" customFormat="1" ht="40.5" hidden="1" spans="1:28">
      <c r="A80" s="14" t="s">
        <v>208</v>
      </c>
      <c r="B80" s="60" t="s">
        <v>209</v>
      </c>
      <c r="C80" s="14" t="s">
        <v>210</v>
      </c>
      <c r="D80" s="14">
        <v>537.7</v>
      </c>
      <c r="E80" s="14">
        <v>537.7</v>
      </c>
      <c r="F80" s="14">
        <v>537.7</v>
      </c>
      <c r="G80" s="14">
        <v>537.7</v>
      </c>
      <c r="H80" s="66" t="s">
        <v>211</v>
      </c>
      <c r="I80" s="14">
        <v>510.8</v>
      </c>
      <c r="J80" s="14" t="s">
        <v>211</v>
      </c>
      <c r="K80" s="14">
        <v>537.7</v>
      </c>
      <c r="L80" s="14">
        <v>537.7</v>
      </c>
      <c r="M80" s="14"/>
      <c r="N80" s="63" t="s">
        <v>212</v>
      </c>
      <c r="O80" s="14">
        <v>537.7</v>
      </c>
      <c r="P80" s="63" t="s">
        <v>212</v>
      </c>
      <c r="Q80" s="14">
        <v>510.8</v>
      </c>
      <c r="R80" s="63" t="s">
        <v>212</v>
      </c>
      <c r="S80" s="14">
        <v>537.7</v>
      </c>
      <c r="T80" s="14"/>
      <c r="U80" s="14"/>
      <c r="V80" s="14"/>
      <c r="W80" s="14"/>
      <c r="X80" s="14"/>
      <c r="Y80" s="14"/>
      <c r="Z80" s="14"/>
      <c r="AA80" s="14">
        <v>510.8</v>
      </c>
      <c r="AB80" s="14"/>
    </row>
    <row r="81" s="53" customFormat="1" spans="1:28">
      <c r="A81" s="14" t="s">
        <v>213</v>
      </c>
      <c r="B81" s="62">
        <v>340100019</v>
      </c>
      <c r="C81" s="14" t="s">
        <v>214</v>
      </c>
      <c r="D81" s="14">
        <v>5.7</v>
      </c>
      <c r="E81" s="14">
        <v>5.7</v>
      </c>
      <c r="F81" s="14">
        <v>5.7</v>
      </c>
      <c r="G81" s="14">
        <v>5.7</v>
      </c>
      <c r="H81" s="14">
        <v>5.7</v>
      </c>
      <c r="I81" s="14">
        <v>5.4</v>
      </c>
      <c r="J81" s="14">
        <v>5.7</v>
      </c>
      <c r="K81" s="14">
        <v>5.7</v>
      </c>
      <c r="L81" s="14">
        <v>5.7</v>
      </c>
      <c r="M81" s="14">
        <v>5.7</v>
      </c>
      <c r="N81" s="14"/>
      <c r="O81" s="14">
        <v>5.7</v>
      </c>
      <c r="P81" s="14"/>
      <c r="Q81" s="14">
        <v>5.4</v>
      </c>
      <c r="R81" s="14"/>
      <c r="S81" s="14">
        <v>5.7</v>
      </c>
      <c r="T81" s="14"/>
      <c r="U81" s="14"/>
      <c r="V81" s="14">
        <v>5.4</v>
      </c>
      <c r="W81" s="14">
        <v>5.4</v>
      </c>
      <c r="X81" s="14"/>
      <c r="Y81" s="14"/>
      <c r="Z81" s="14"/>
      <c r="AA81" s="14"/>
      <c r="AB81" s="14"/>
    </row>
    <row r="82" s="53" customFormat="1" ht="40.5" hidden="1" spans="1:28">
      <c r="A82" s="14" t="s">
        <v>215</v>
      </c>
      <c r="B82" s="60" t="s">
        <v>216</v>
      </c>
      <c r="C82" s="14" t="s">
        <v>194</v>
      </c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 t="s">
        <v>217</v>
      </c>
      <c r="T82" s="14"/>
      <c r="U82" s="14"/>
      <c r="V82" s="14"/>
      <c r="W82" s="14"/>
      <c r="X82" s="14"/>
      <c r="Y82" s="14"/>
      <c r="Z82" s="14"/>
      <c r="AA82" s="14"/>
      <c r="AB82" s="14"/>
    </row>
    <row r="83" s="53" customFormat="1" ht="40.5" hidden="1" spans="1:28">
      <c r="A83" s="14" t="s">
        <v>218</v>
      </c>
      <c r="B83" s="60" t="s">
        <v>219</v>
      </c>
      <c r="C83" s="14" t="s">
        <v>194</v>
      </c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 t="s">
        <v>83</v>
      </c>
      <c r="T83" s="14"/>
      <c r="U83" s="14"/>
      <c r="V83" s="14"/>
      <c r="W83" s="14"/>
      <c r="X83" s="14"/>
      <c r="Y83" s="14"/>
      <c r="Z83" s="14"/>
      <c r="AA83" s="14"/>
      <c r="AB83" s="14"/>
    </row>
    <row r="84" s="53" customFormat="1" spans="1:28">
      <c r="A84" s="14" t="s">
        <v>220</v>
      </c>
      <c r="B84" s="62">
        <v>330804062</v>
      </c>
      <c r="C84" s="14" t="s">
        <v>194</v>
      </c>
      <c r="D84" s="14"/>
      <c r="E84" s="14">
        <v>2011.1</v>
      </c>
      <c r="F84" s="14">
        <v>2011.1</v>
      </c>
      <c r="G84" s="14">
        <v>2011.1</v>
      </c>
      <c r="H84" s="14">
        <v>2011.1</v>
      </c>
      <c r="I84" s="14">
        <v>1910.5</v>
      </c>
      <c r="J84" s="14">
        <v>2011.1</v>
      </c>
      <c r="K84" s="14"/>
      <c r="L84" s="14">
        <v>2011.1</v>
      </c>
      <c r="M84" s="14"/>
      <c r="N84" s="14">
        <v>1910.5</v>
      </c>
      <c r="O84" s="14">
        <v>2011.1</v>
      </c>
      <c r="P84" s="14"/>
      <c r="Q84" s="14">
        <v>1910.5</v>
      </c>
      <c r="R84" s="14"/>
      <c r="S84" s="14">
        <v>2011.1</v>
      </c>
      <c r="T84" s="14"/>
      <c r="U84" s="14">
        <v>1910.5</v>
      </c>
      <c r="V84" s="14"/>
      <c r="W84" s="14">
        <v>1910.5</v>
      </c>
      <c r="X84" s="14"/>
      <c r="Y84" s="14"/>
      <c r="Z84" s="14"/>
      <c r="AA84" s="14">
        <v>1910.5</v>
      </c>
      <c r="AB84" s="14"/>
    </row>
    <row r="85" s="53" customFormat="1" spans="1:28">
      <c r="A85" s="14" t="s">
        <v>221</v>
      </c>
      <c r="B85" s="62" t="s">
        <v>222</v>
      </c>
      <c r="C85" s="14" t="s">
        <v>223</v>
      </c>
      <c r="D85" s="14"/>
      <c r="E85" s="14">
        <v>43.5</v>
      </c>
      <c r="F85" s="14">
        <v>43.5</v>
      </c>
      <c r="G85" s="14">
        <v>43.5</v>
      </c>
      <c r="H85" s="14">
        <v>43.5</v>
      </c>
      <c r="I85" s="14">
        <v>43.5</v>
      </c>
      <c r="J85" s="14">
        <v>43.5</v>
      </c>
      <c r="K85" s="14"/>
      <c r="L85" s="14">
        <v>43.5</v>
      </c>
      <c r="M85" s="14">
        <v>43.5</v>
      </c>
      <c r="N85" s="14"/>
      <c r="O85" s="14">
        <v>43.5</v>
      </c>
      <c r="P85" s="14"/>
      <c r="Q85" s="14">
        <v>43.5</v>
      </c>
      <c r="R85" s="14">
        <v>43.5</v>
      </c>
      <c r="S85" s="14">
        <v>43.5</v>
      </c>
      <c r="T85" s="14">
        <v>43.5</v>
      </c>
      <c r="U85" s="14"/>
      <c r="V85" s="14"/>
      <c r="W85" s="14"/>
      <c r="X85" s="14"/>
      <c r="Y85" s="14"/>
      <c r="Z85" s="14"/>
      <c r="AA85" s="14"/>
      <c r="AB85" s="14"/>
    </row>
    <row r="86" s="53" customFormat="1" spans="1:28">
      <c r="A86" s="14" t="s">
        <v>224</v>
      </c>
      <c r="B86" s="62">
        <v>331400002</v>
      </c>
      <c r="C86" s="14" t="s">
        <v>36</v>
      </c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>
        <v>704.5</v>
      </c>
      <c r="X86" s="14"/>
      <c r="Y86" s="14"/>
      <c r="Z86" s="14"/>
      <c r="AA86" s="14"/>
      <c r="AB86" s="14"/>
    </row>
    <row r="87" s="53" customFormat="1" ht="67.5" hidden="1" spans="1:28">
      <c r="A87" s="14" t="s">
        <v>225</v>
      </c>
      <c r="B87" s="60" t="s">
        <v>226</v>
      </c>
      <c r="C87" s="14" t="s">
        <v>36</v>
      </c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 t="s">
        <v>227</v>
      </c>
      <c r="T87" s="14"/>
      <c r="U87" s="14"/>
      <c r="V87" s="14"/>
      <c r="W87" s="14"/>
      <c r="X87" s="14"/>
      <c r="Y87" s="14"/>
      <c r="Z87" s="14"/>
      <c r="AA87" s="14">
        <v>980</v>
      </c>
      <c r="AB87" s="14"/>
    </row>
    <row r="88" s="53" customFormat="1" hidden="1" spans="1:28">
      <c r="A88" s="14" t="s">
        <v>228</v>
      </c>
      <c r="B88" s="60" t="s">
        <v>229</v>
      </c>
      <c r="C88" s="14" t="s">
        <v>36</v>
      </c>
      <c r="D88" s="14">
        <v>21</v>
      </c>
      <c r="E88" s="14">
        <v>21</v>
      </c>
      <c r="F88" s="14">
        <v>21</v>
      </c>
      <c r="G88" s="14">
        <v>21</v>
      </c>
      <c r="H88" s="14">
        <v>21</v>
      </c>
      <c r="I88" s="14">
        <v>20</v>
      </c>
      <c r="J88" s="14">
        <v>21</v>
      </c>
      <c r="K88" s="14">
        <v>21</v>
      </c>
      <c r="L88" s="14">
        <v>21</v>
      </c>
      <c r="M88" s="14">
        <v>21</v>
      </c>
      <c r="N88" s="14">
        <v>20</v>
      </c>
      <c r="O88" s="14">
        <v>21</v>
      </c>
      <c r="P88" s="14">
        <v>20</v>
      </c>
      <c r="Q88" s="14">
        <v>20</v>
      </c>
      <c r="R88" s="14">
        <v>20</v>
      </c>
      <c r="S88" s="14">
        <v>21</v>
      </c>
      <c r="T88" s="14">
        <v>20</v>
      </c>
      <c r="U88" s="14">
        <v>20</v>
      </c>
      <c r="V88" s="14">
        <v>20</v>
      </c>
      <c r="W88" s="14">
        <v>20</v>
      </c>
      <c r="X88" s="14">
        <v>20</v>
      </c>
      <c r="Y88" s="14">
        <v>20</v>
      </c>
      <c r="Z88" s="14">
        <v>20</v>
      </c>
      <c r="AA88" s="14">
        <v>20</v>
      </c>
      <c r="AB88" s="14">
        <v>20</v>
      </c>
    </row>
    <row r="89" s="53" customFormat="1" hidden="1" spans="1:28">
      <c r="A89" s="14" t="s">
        <v>230</v>
      </c>
      <c r="B89" s="60" t="s">
        <v>231</v>
      </c>
      <c r="C89" s="14" t="s">
        <v>232</v>
      </c>
      <c r="D89" s="14">
        <v>4</v>
      </c>
      <c r="E89" s="14">
        <v>4</v>
      </c>
      <c r="F89" s="14">
        <v>4</v>
      </c>
      <c r="G89" s="14">
        <v>4</v>
      </c>
      <c r="H89" s="14">
        <v>4</v>
      </c>
      <c r="I89" s="14">
        <v>3.8</v>
      </c>
      <c r="J89" s="14">
        <v>4</v>
      </c>
      <c r="K89" s="14">
        <v>4</v>
      </c>
      <c r="L89" s="14">
        <v>4</v>
      </c>
      <c r="M89" s="14">
        <v>4</v>
      </c>
      <c r="N89" s="14">
        <v>3.8</v>
      </c>
      <c r="O89" s="14">
        <v>4</v>
      </c>
      <c r="P89" s="14">
        <v>3.8</v>
      </c>
      <c r="Q89" s="14">
        <v>3.8</v>
      </c>
      <c r="R89" s="14">
        <v>3.8</v>
      </c>
      <c r="S89" s="14">
        <v>4</v>
      </c>
      <c r="T89" s="14">
        <v>3.8</v>
      </c>
      <c r="U89" s="14">
        <v>3.8</v>
      </c>
      <c r="V89" s="14">
        <v>3.8</v>
      </c>
      <c r="W89" s="14">
        <v>3.8</v>
      </c>
      <c r="X89" s="14">
        <v>3.8</v>
      </c>
      <c r="Y89" s="14">
        <v>3.8</v>
      </c>
      <c r="Z89" s="14">
        <v>3.8</v>
      </c>
      <c r="AA89" s="14">
        <v>3.8</v>
      </c>
      <c r="AB89" s="14">
        <v>3.8</v>
      </c>
    </row>
    <row r="90" s="53" customFormat="1" spans="1:28">
      <c r="A90" s="14" t="s">
        <v>233</v>
      </c>
      <c r="B90" s="62">
        <v>340100009</v>
      </c>
      <c r="C90" s="14" t="s">
        <v>234</v>
      </c>
      <c r="D90" s="14">
        <v>19</v>
      </c>
      <c r="E90" s="14">
        <v>19</v>
      </c>
      <c r="F90" s="14">
        <v>19</v>
      </c>
      <c r="G90" s="14">
        <v>19</v>
      </c>
      <c r="H90" s="14">
        <v>19</v>
      </c>
      <c r="I90" s="14">
        <v>18.1</v>
      </c>
      <c r="J90" s="14">
        <v>19</v>
      </c>
      <c r="K90" s="14">
        <v>19</v>
      </c>
      <c r="L90" s="14">
        <v>19</v>
      </c>
      <c r="M90" s="14">
        <v>19</v>
      </c>
      <c r="N90" s="14">
        <v>18.1</v>
      </c>
      <c r="O90" s="14">
        <v>19</v>
      </c>
      <c r="P90" s="14">
        <v>18.1</v>
      </c>
      <c r="Q90" s="14">
        <v>18.1</v>
      </c>
      <c r="R90" s="14">
        <v>18.1</v>
      </c>
      <c r="S90" s="14">
        <v>19</v>
      </c>
      <c r="T90" s="14">
        <v>18.1</v>
      </c>
      <c r="U90" s="14">
        <v>18.1</v>
      </c>
      <c r="V90" s="14">
        <v>18.1</v>
      </c>
      <c r="W90" s="14">
        <v>18.1</v>
      </c>
      <c r="X90" s="14">
        <v>18.1</v>
      </c>
      <c r="Y90" s="14">
        <v>18.1</v>
      </c>
      <c r="Z90" s="14">
        <v>18.1</v>
      </c>
      <c r="AA90" s="14"/>
      <c r="AB90" s="14">
        <v>18.1</v>
      </c>
    </row>
    <row r="91" s="53" customFormat="1" hidden="1" spans="1:28">
      <c r="A91" s="14" t="s">
        <v>235</v>
      </c>
      <c r="B91" s="60" t="s">
        <v>236</v>
      </c>
      <c r="C91" s="14" t="s">
        <v>237</v>
      </c>
      <c r="D91" s="14">
        <v>21.6</v>
      </c>
      <c r="E91" s="14">
        <v>21.6</v>
      </c>
      <c r="F91" s="14">
        <v>21.6</v>
      </c>
      <c r="G91" s="14">
        <v>21.6</v>
      </c>
      <c r="H91" s="14">
        <v>21.6</v>
      </c>
      <c r="I91" s="14">
        <v>20.5</v>
      </c>
      <c r="J91" s="14">
        <v>21.6</v>
      </c>
      <c r="K91" s="14">
        <v>21.6</v>
      </c>
      <c r="L91" s="14"/>
      <c r="M91" s="14">
        <v>21.6</v>
      </c>
      <c r="N91" s="14">
        <v>20.5</v>
      </c>
      <c r="O91" s="14">
        <v>21.6</v>
      </c>
      <c r="P91" s="14">
        <v>20.5</v>
      </c>
      <c r="Q91" s="14">
        <v>20.5</v>
      </c>
      <c r="R91" s="14">
        <v>20.5</v>
      </c>
      <c r="S91" s="14">
        <v>21.6</v>
      </c>
      <c r="T91" s="14"/>
      <c r="U91" s="14">
        <v>20.5</v>
      </c>
      <c r="V91" s="14">
        <v>20.5</v>
      </c>
      <c r="W91" s="14"/>
      <c r="X91" s="14"/>
      <c r="Y91" s="14"/>
      <c r="Z91" s="14">
        <v>20.5</v>
      </c>
      <c r="AA91" s="14"/>
      <c r="AB91" s="14">
        <v>20.5</v>
      </c>
    </row>
    <row r="92" s="53" customFormat="1" hidden="1" spans="1:28">
      <c r="A92" s="14" t="s">
        <v>238</v>
      </c>
      <c r="B92" s="60" t="s">
        <v>239</v>
      </c>
      <c r="C92" s="14" t="s">
        <v>36</v>
      </c>
      <c r="D92" s="14">
        <v>3500</v>
      </c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</row>
    <row r="93" s="53" customFormat="1" spans="1:28">
      <c r="A93" s="14" t="s">
        <v>240</v>
      </c>
      <c r="B93" s="62">
        <v>340100018</v>
      </c>
      <c r="C93" s="14" t="s">
        <v>36</v>
      </c>
      <c r="D93" s="14">
        <v>33.3</v>
      </c>
      <c r="E93" s="14">
        <v>33.3</v>
      </c>
      <c r="F93" s="14">
        <v>33.3</v>
      </c>
      <c r="G93" s="14">
        <v>33.3</v>
      </c>
      <c r="H93" s="14">
        <v>33.3</v>
      </c>
      <c r="I93" s="14">
        <v>31.6</v>
      </c>
      <c r="J93" s="14">
        <v>33.3</v>
      </c>
      <c r="K93" s="14"/>
      <c r="L93" s="14">
        <v>33.3</v>
      </c>
      <c r="M93" s="14">
        <v>33.3</v>
      </c>
      <c r="N93" s="14">
        <v>31.6</v>
      </c>
      <c r="O93" s="14">
        <v>33.3</v>
      </c>
      <c r="P93" s="14"/>
      <c r="Q93" s="14">
        <v>31.6</v>
      </c>
      <c r="R93" s="14">
        <v>31.6</v>
      </c>
      <c r="S93" s="14">
        <v>33.3</v>
      </c>
      <c r="T93" s="14">
        <v>31.6</v>
      </c>
      <c r="U93" s="14">
        <v>31.6</v>
      </c>
      <c r="V93" s="14">
        <v>31.6</v>
      </c>
      <c r="W93" s="14">
        <v>31.6</v>
      </c>
      <c r="X93" s="14"/>
      <c r="Y93" s="14"/>
      <c r="Z93" s="14">
        <v>31.6</v>
      </c>
      <c r="AA93" s="14"/>
      <c r="AB93" s="14"/>
    </row>
    <row r="94" s="53" customFormat="1" spans="1:28">
      <c r="A94" s="14" t="s">
        <v>241</v>
      </c>
      <c r="B94" s="62">
        <v>330804054</v>
      </c>
      <c r="C94" s="14" t="s">
        <v>36</v>
      </c>
      <c r="D94" s="14">
        <v>2402.7</v>
      </c>
      <c r="E94" s="14">
        <v>2402.7</v>
      </c>
      <c r="F94" s="14">
        <v>2402.7</v>
      </c>
      <c r="G94" s="14">
        <v>2402.7</v>
      </c>
      <c r="H94" s="14">
        <v>2402.7</v>
      </c>
      <c r="I94" s="14">
        <v>2282.6</v>
      </c>
      <c r="J94" s="14">
        <v>2402.7</v>
      </c>
      <c r="K94" s="14">
        <v>2402.7</v>
      </c>
      <c r="L94" s="14">
        <v>2402.7</v>
      </c>
      <c r="M94" s="14"/>
      <c r="N94" s="14"/>
      <c r="O94" s="14">
        <v>2402.7</v>
      </c>
      <c r="P94" s="14"/>
      <c r="Q94" s="14">
        <v>2282.6</v>
      </c>
      <c r="R94" s="14">
        <v>2282.6</v>
      </c>
      <c r="S94" s="14">
        <v>2402.7</v>
      </c>
      <c r="T94" s="14"/>
      <c r="U94" s="14">
        <v>2282.6</v>
      </c>
      <c r="V94" s="14"/>
      <c r="W94" s="14"/>
      <c r="X94" s="14"/>
      <c r="Y94" s="14"/>
      <c r="Z94" s="14"/>
      <c r="AA94" s="14"/>
      <c r="AB94" s="14"/>
    </row>
    <row r="95" s="53" customFormat="1" spans="1:28">
      <c r="A95" s="14" t="s">
        <v>242</v>
      </c>
      <c r="B95" s="62">
        <v>120100013</v>
      </c>
      <c r="C95" s="14" t="s">
        <v>36</v>
      </c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>
        <v>7.6</v>
      </c>
      <c r="X95" s="14"/>
      <c r="Y95" s="14"/>
      <c r="Z95" s="14"/>
      <c r="AA95" s="14"/>
      <c r="AB95" s="14"/>
    </row>
    <row r="96" s="53" customFormat="1" spans="1:28">
      <c r="A96" s="14" t="s">
        <v>243</v>
      </c>
      <c r="B96" s="62">
        <v>120400012</v>
      </c>
      <c r="C96" s="14" t="s">
        <v>36</v>
      </c>
      <c r="D96" s="14">
        <v>135.2</v>
      </c>
      <c r="E96" s="14">
        <v>135.2</v>
      </c>
      <c r="F96" s="14">
        <v>135.2</v>
      </c>
      <c r="G96" s="14">
        <v>135.2</v>
      </c>
      <c r="H96" s="14">
        <v>135.2</v>
      </c>
      <c r="I96" s="14">
        <v>128.4</v>
      </c>
      <c r="J96" s="14">
        <v>135.2</v>
      </c>
      <c r="K96" s="14">
        <v>135.2</v>
      </c>
      <c r="L96" s="14">
        <v>135.2</v>
      </c>
      <c r="M96" s="14">
        <v>135.2</v>
      </c>
      <c r="N96" s="14">
        <v>128.4</v>
      </c>
      <c r="O96" s="14">
        <v>135.2</v>
      </c>
      <c r="P96" s="14"/>
      <c r="Q96" s="14">
        <v>128.4</v>
      </c>
      <c r="R96" s="14">
        <v>128.4</v>
      </c>
      <c r="S96" s="14">
        <v>135.2</v>
      </c>
      <c r="T96" s="14"/>
      <c r="U96" s="14"/>
      <c r="V96" s="14">
        <v>128.4</v>
      </c>
      <c r="W96" s="14">
        <v>128.4</v>
      </c>
      <c r="X96" s="14"/>
      <c r="Y96" s="14"/>
      <c r="Z96" s="14">
        <v>128.4</v>
      </c>
      <c r="AA96" s="14"/>
      <c r="AB96" s="14"/>
    </row>
    <row r="97" s="53" customFormat="1" ht="40.5" hidden="1" spans="1:28">
      <c r="A97" s="14" t="s">
        <v>244</v>
      </c>
      <c r="B97" s="60" t="s">
        <v>245</v>
      </c>
      <c r="C97" s="14" t="s">
        <v>194</v>
      </c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 t="s">
        <v>203</v>
      </c>
      <c r="T97" s="14"/>
      <c r="U97" s="14"/>
      <c r="V97" s="14"/>
      <c r="W97" s="14"/>
      <c r="X97" s="14"/>
      <c r="Y97" s="14"/>
      <c r="Z97" s="14"/>
      <c r="AA97" s="14"/>
      <c r="AB97" s="14"/>
    </row>
    <row r="98" s="53" customFormat="1" ht="40.5" hidden="1" spans="1:28">
      <c r="A98" s="14" t="s">
        <v>246</v>
      </c>
      <c r="B98" s="60" t="s">
        <v>247</v>
      </c>
      <c r="C98" s="14" t="s">
        <v>194</v>
      </c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 t="s">
        <v>203</v>
      </c>
      <c r="T98" s="14"/>
      <c r="U98" s="14"/>
      <c r="V98" s="14"/>
      <c r="W98" s="14"/>
      <c r="X98" s="14"/>
      <c r="Y98" s="14"/>
      <c r="Z98" s="14"/>
      <c r="AA98" s="14"/>
      <c r="AB98" s="14"/>
    </row>
    <row r="99" s="53" customFormat="1" ht="40.5" hidden="1" spans="1:28">
      <c r="A99" s="14" t="s">
        <v>248</v>
      </c>
      <c r="B99" s="60" t="s">
        <v>249</v>
      </c>
      <c r="C99" s="14" t="s">
        <v>194</v>
      </c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 t="s">
        <v>86</v>
      </c>
      <c r="T99" s="14"/>
      <c r="U99" s="14"/>
      <c r="V99" s="14"/>
      <c r="W99" s="14"/>
      <c r="X99" s="14"/>
      <c r="Y99" s="14"/>
      <c r="Z99" s="14"/>
      <c r="AA99" s="14"/>
      <c r="AB99" s="14"/>
    </row>
    <row r="100" s="53" customFormat="1" hidden="1" spans="1:28">
      <c r="A100" s="14" t="s">
        <v>250</v>
      </c>
      <c r="B100" s="60" t="s">
        <v>251</v>
      </c>
      <c r="C100" s="14" t="s">
        <v>252</v>
      </c>
      <c r="D100" s="14">
        <v>19.8</v>
      </c>
      <c r="E100" s="14">
        <v>19.8</v>
      </c>
      <c r="F100" s="14">
        <v>19.8</v>
      </c>
      <c r="G100" s="14">
        <v>19.8</v>
      </c>
      <c r="H100" s="14">
        <v>19.8</v>
      </c>
      <c r="I100" s="14">
        <v>18.8</v>
      </c>
      <c r="J100" s="14">
        <v>19.8</v>
      </c>
      <c r="K100" s="14">
        <v>19.8</v>
      </c>
      <c r="L100" s="14">
        <v>19.8</v>
      </c>
      <c r="M100" s="14">
        <v>19.8</v>
      </c>
      <c r="N100" s="14"/>
      <c r="O100" s="14">
        <v>19.8</v>
      </c>
      <c r="P100" s="14">
        <v>18.8</v>
      </c>
      <c r="Q100" s="14">
        <v>18.8</v>
      </c>
      <c r="R100" s="14">
        <v>18.8</v>
      </c>
      <c r="S100" s="14">
        <v>19.8</v>
      </c>
      <c r="T100" s="14"/>
      <c r="U100" s="14"/>
      <c r="V100" s="14">
        <v>18.8</v>
      </c>
      <c r="W100" s="14"/>
      <c r="X100" s="14"/>
      <c r="Y100" s="14"/>
      <c r="Z100" s="14">
        <v>18.8</v>
      </c>
      <c r="AA100" s="14"/>
      <c r="AB100" s="14">
        <v>18.8</v>
      </c>
    </row>
    <row r="101" s="53" customFormat="1" hidden="1" spans="1:28">
      <c r="A101" s="14" t="s">
        <v>253</v>
      </c>
      <c r="B101" s="60" t="s">
        <v>254</v>
      </c>
      <c r="C101" s="14" t="s">
        <v>252</v>
      </c>
      <c r="D101" s="61">
        <v>4</v>
      </c>
      <c r="E101" s="61">
        <v>4</v>
      </c>
      <c r="F101" s="61">
        <v>4</v>
      </c>
      <c r="G101" s="61">
        <v>4</v>
      </c>
      <c r="H101" s="61">
        <v>4</v>
      </c>
      <c r="I101" s="14">
        <v>3.8</v>
      </c>
      <c r="J101" s="61">
        <v>4</v>
      </c>
      <c r="K101" s="61"/>
      <c r="L101" s="61"/>
      <c r="M101" s="61"/>
      <c r="N101" s="14"/>
      <c r="O101" s="61">
        <v>4</v>
      </c>
      <c r="P101" s="14"/>
      <c r="Q101" s="14">
        <v>3.8</v>
      </c>
      <c r="R101" s="14"/>
      <c r="S101" s="61">
        <v>4</v>
      </c>
      <c r="T101" s="14"/>
      <c r="U101" s="14"/>
      <c r="V101" s="14"/>
      <c r="W101" s="14"/>
      <c r="X101" s="14"/>
      <c r="Y101" s="14"/>
      <c r="Z101" s="14">
        <v>3.8</v>
      </c>
      <c r="AA101" s="14"/>
      <c r="AB101" s="14">
        <v>3.8</v>
      </c>
    </row>
    <row r="102" s="53" customFormat="1" spans="1:28">
      <c r="A102" s="14" t="s">
        <v>255</v>
      </c>
      <c r="B102" s="62">
        <v>430000012</v>
      </c>
      <c r="C102" s="14" t="s">
        <v>252</v>
      </c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>
        <v>19.6</v>
      </c>
      <c r="X102" s="14"/>
      <c r="Y102" s="14"/>
      <c r="Z102" s="14"/>
      <c r="AA102" s="14"/>
      <c r="AB102" s="14"/>
    </row>
    <row r="103" s="53" customFormat="1" spans="1:28">
      <c r="A103" s="14" t="s">
        <v>256</v>
      </c>
      <c r="B103" s="62">
        <v>331400015</v>
      </c>
      <c r="C103" s="14" t="s">
        <v>36</v>
      </c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>
        <v>1192.4</v>
      </c>
      <c r="X103" s="14"/>
      <c r="Y103" s="14"/>
      <c r="Z103" s="14"/>
      <c r="AA103" s="14"/>
      <c r="AB103" s="14"/>
    </row>
    <row r="104" s="53" customFormat="1" ht="40.5" hidden="1" spans="1:28">
      <c r="A104" s="14" t="s">
        <v>257</v>
      </c>
      <c r="B104" s="60" t="s">
        <v>258</v>
      </c>
      <c r="C104" s="14" t="s">
        <v>36</v>
      </c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 t="s">
        <v>66</v>
      </c>
      <c r="T104" s="14"/>
      <c r="U104" s="14"/>
      <c r="V104" s="14"/>
      <c r="W104" s="14"/>
      <c r="X104" s="14"/>
      <c r="Y104" s="14"/>
      <c r="Z104" s="14"/>
      <c r="AA104" s="14"/>
      <c r="AB104" s="14"/>
    </row>
    <row r="105" s="53" customFormat="1" ht="40.5" hidden="1" spans="1:28">
      <c r="A105" s="14" t="s">
        <v>259</v>
      </c>
      <c r="B105" s="60" t="s">
        <v>260</v>
      </c>
      <c r="C105" s="14" t="s">
        <v>36</v>
      </c>
      <c r="D105" s="61">
        <v>413.6</v>
      </c>
      <c r="E105" s="61">
        <v>413.6</v>
      </c>
      <c r="F105" s="61">
        <v>413.6</v>
      </c>
      <c r="G105" s="63" t="s">
        <v>261</v>
      </c>
      <c r="H105" s="63" t="s">
        <v>261</v>
      </c>
      <c r="I105" s="14">
        <v>392.9</v>
      </c>
      <c r="J105" s="61"/>
      <c r="K105" s="61"/>
      <c r="L105" s="61"/>
      <c r="M105" s="61"/>
      <c r="N105" s="14"/>
      <c r="O105" s="61">
        <v>413.6</v>
      </c>
      <c r="P105" s="14"/>
      <c r="Q105" s="14">
        <v>392.9</v>
      </c>
      <c r="R105" s="14"/>
      <c r="S105" s="61">
        <v>413.6</v>
      </c>
      <c r="T105" s="14"/>
      <c r="U105" s="14"/>
      <c r="V105" s="14"/>
      <c r="W105" s="14"/>
      <c r="X105" s="14"/>
      <c r="Y105" s="14"/>
      <c r="Z105" s="14"/>
      <c r="AA105" s="14"/>
      <c r="AB105" s="14"/>
    </row>
    <row r="106" s="53" customFormat="1" spans="1:28">
      <c r="A106" s="14" t="s">
        <v>262</v>
      </c>
      <c r="B106" s="62">
        <v>430000021</v>
      </c>
      <c r="C106" s="14" t="s">
        <v>132</v>
      </c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>
        <v>19.6</v>
      </c>
      <c r="X106" s="14"/>
      <c r="Y106" s="14"/>
      <c r="Z106" s="14"/>
      <c r="AA106" s="14"/>
      <c r="AB106" s="14"/>
    </row>
    <row r="107" s="53" customFormat="1" spans="1:28">
      <c r="A107" s="14" t="s">
        <v>263</v>
      </c>
      <c r="B107" s="62">
        <v>250103001</v>
      </c>
      <c r="C107" s="14" t="s">
        <v>36</v>
      </c>
      <c r="D107" s="14">
        <v>1.6</v>
      </c>
      <c r="E107" s="14">
        <v>1.6</v>
      </c>
      <c r="F107" s="14">
        <v>1.6</v>
      </c>
      <c r="G107" s="14">
        <v>1.6</v>
      </c>
      <c r="H107" s="14">
        <v>1.6</v>
      </c>
      <c r="I107" s="14">
        <v>1.6</v>
      </c>
      <c r="J107" s="14">
        <v>1.6</v>
      </c>
      <c r="K107" s="14">
        <v>1.6</v>
      </c>
      <c r="L107" s="14">
        <v>1.6</v>
      </c>
      <c r="M107" s="14">
        <v>1.6</v>
      </c>
      <c r="N107" s="14">
        <v>1.6</v>
      </c>
      <c r="O107" s="14">
        <v>1.6</v>
      </c>
      <c r="P107" s="14">
        <v>1.6</v>
      </c>
      <c r="Q107" s="14">
        <v>1.6</v>
      </c>
      <c r="R107" s="14">
        <v>1.6</v>
      </c>
      <c r="S107" s="14">
        <v>1.6</v>
      </c>
      <c r="T107" s="14">
        <v>1.6</v>
      </c>
      <c r="U107" s="14">
        <v>1.6</v>
      </c>
      <c r="V107" s="14">
        <v>1.6</v>
      </c>
      <c r="W107" s="14">
        <v>1.6</v>
      </c>
      <c r="X107" s="14">
        <v>1.6</v>
      </c>
      <c r="Y107" s="14">
        <v>1.6</v>
      </c>
      <c r="Z107" s="14">
        <v>1.6</v>
      </c>
      <c r="AA107" s="14">
        <v>1.6</v>
      </c>
      <c r="AB107" s="14">
        <v>1.6</v>
      </c>
    </row>
    <row r="108" s="53" customFormat="1" ht="40.5" hidden="1" spans="1:28">
      <c r="A108" s="14" t="s">
        <v>264</v>
      </c>
      <c r="B108" s="60" t="s">
        <v>265</v>
      </c>
      <c r="C108" s="14" t="s">
        <v>132</v>
      </c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 t="s">
        <v>266</v>
      </c>
      <c r="T108" s="14"/>
      <c r="U108" s="14"/>
      <c r="V108" s="14"/>
      <c r="W108" s="14"/>
      <c r="X108" s="14"/>
      <c r="Y108" s="14"/>
      <c r="Z108" s="14"/>
      <c r="AA108" s="14"/>
      <c r="AB108" s="14"/>
    </row>
    <row r="109" s="53" customFormat="1" ht="40.5" hidden="1" spans="1:28">
      <c r="A109" s="14" t="s">
        <v>267</v>
      </c>
      <c r="B109" s="60" t="s">
        <v>268</v>
      </c>
      <c r="C109" s="14" t="s">
        <v>194</v>
      </c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 t="s">
        <v>269</v>
      </c>
      <c r="T109" s="14"/>
      <c r="U109" s="14"/>
      <c r="V109" s="14"/>
      <c r="W109" s="14"/>
      <c r="X109" s="14"/>
      <c r="Y109" s="14"/>
      <c r="Z109" s="14"/>
      <c r="AA109" s="14"/>
      <c r="AB109" s="14"/>
    </row>
    <row r="110" s="53" customFormat="1" ht="40.5" hidden="1" spans="1:28">
      <c r="A110" s="14" t="s">
        <v>270</v>
      </c>
      <c r="B110" s="60" t="s">
        <v>271</v>
      </c>
      <c r="C110" s="14" t="s">
        <v>194</v>
      </c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 t="s">
        <v>74</v>
      </c>
      <c r="T110" s="14"/>
      <c r="U110" s="14"/>
      <c r="V110" s="14"/>
      <c r="W110" s="14"/>
      <c r="X110" s="14"/>
      <c r="Y110" s="14"/>
      <c r="Z110" s="14"/>
      <c r="AA110" s="14"/>
      <c r="AB110" s="14"/>
    </row>
    <row r="111" s="53" customFormat="1" ht="40.5" hidden="1" spans="1:28">
      <c r="A111" s="14" t="s">
        <v>272</v>
      </c>
      <c r="B111" s="60" t="s">
        <v>273</v>
      </c>
      <c r="C111" s="14" t="s">
        <v>36</v>
      </c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 t="s">
        <v>274</v>
      </c>
      <c r="T111" s="14"/>
      <c r="U111" s="14"/>
      <c r="V111" s="14"/>
      <c r="W111" s="14"/>
      <c r="X111" s="14"/>
      <c r="Y111" s="14"/>
      <c r="Z111" s="14"/>
      <c r="AA111" s="14"/>
      <c r="AB111" s="14"/>
    </row>
    <row r="112" s="53" customFormat="1" ht="40.5" hidden="1" spans="1:28">
      <c r="A112" s="14" t="s">
        <v>275</v>
      </c>
      <c r="B112" s="60" t="s">
        <v>276</v>
      </c>
      <c r="C112" s="14" t="s">
        <v>36</v>
      </c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 t="s">
        <v>89</v>
      </c>
      <c r="T112" s="14"/>
      <c r="U112" s="14"/>
      <c r="V112" s="14"/>
      <c r="W112" s="14"/>
      <c r="X112" s="14"/>
      <c r="Y112" s="14"/>
      <c r="Z112" s="14"/>
      <c r="AA112" s="14"/>
      <c r="AB112" s="14"/>
    </row>
    <row r="113" s="53" customFormat="1" ht="40.5" hidden="1" spans="1:28">
      <c r="A113" s="14" t="s">
        <v>277</v>
      </c>
      <c r="B113" s="60" t="s">
        <v>278</v>
      </c>
      <c r="C113" s="14" t="s">
        <v>36</v>
      </c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 t="s">
        <v>279</v>
      </c>
      <c r="T113" s="14"/>
      <c r="U113" s="14"/>
      <c r="V113" s="14"/>
      <c r="W113" s="14"/>
      <c r="X113" s="14"/>
      <c r="Y113" s="14"/>
      <c r="Z113" s="14"/>
      <c r="AA113" s="14"/>
      <c r="AB113" s="14"/>
    </row>
    <row r="114" s="53" customFormat="1" hidden="1" spans="1:28">
      <c r="A114" s="14" t="s">
        <v>280</v>
      </c>
      <c r="B114" s="60" t="s">
        <v>281</v>
      </c>
      <c r="C114" s="14" t="s">
        <v>36</v>
      </c>
      <c r="D114" s="14"/>
      <c r="E114" s="14">
        <v>270</v>
      </c>
      <c r="F114" s="14">
        <v>270</v>
      </c>
      <c r="G114" s="14">
        <v>270</v>
      </c>
      <c r="H114" s="14">
        <v>270</v>
      </c>
      <c r="I114" s="14">
        <v>256.5</v>
      </c>
      <c r="J114" s="14">
        <v>270</v>
      </c>
      <c r="K114" s="14"/>
      <c r="L114" s="14"/>
      <c r="M114" s="14"/>
      <c r="N114" s="14"/>
      <c r="O114" s="14">
        <v>270</v>
      </c>
      <c r="P114" s="14"/>
      <c r="Q114" s="14">
        <v>256.5</v>
      </c>
      <c r="R114" s="14"/>
      <c r="S114" s="14">
        <v>270</v>
      </c>
      <c r="T114" s="14"/>
      <c r="U114" s="14"/>
      <c r="V114" s="14"/>
      <c r="W114" s="14"/>
      <c r="X114" s="14"/>
      <c r="Y114" s="14"/>
      <c r="Z114" s="14"/>
      <c r="AA114" s="14"/>
      <c r="AB114" s="14"/>
    </row>
    <row r="115" s="53" customFormat="1" hidden="1" spans="1:28">
      <c r="A115" s="14" t="s">
        <v>282</v>
      </c>
      <c r="B115" s="60" t="s">
        <v>283</v>
      </c>
      <c r="C115" s="14" t="s">
        <v>36</v>
      </c>
      <c r="D115" s="14">
        <v>204.3</v>
      </c>
      <c r="E115" s="14">
        <v>204.3</v>
      </c>
      <c r="F115" s="14">
        <v>204.3</v>
      </c>
      <c r="G115" s="14">
        <v>204.3</v>
      </c>
      <c r="H115" s="14">
        <v>204.3</v>
      </c>
      <c r="I115" s="14">
        <v>194.1</v>
      </c>
      <c r="J115" s="14">
        <v>204.3</v>
      </c>
      <c r="K115" s="14">
        <v>204.3</v>
      </c>
      <c r="L115" s="14"/>
      <c r="M115" s="14"/>
      <c r="N115" s="14"/>
      <c r="O115" s="14">
        <v>204.3</v>
      </c>
      <c r="P115" s="14"/>
      <c r="Q115" s="14">
        <v>194.1</v>
      </c>
      <c r="R115" s="14"/>
      <c r="S115" s="14">
        <v>204.3</v>
      </c>
      <c r="T115" s="14"/>
      <c r="U115" s="14"/>
      <c r="V115" s="14"/>
      <c r="W115" s="14"/>
      <c r="X115" s="14"/>
      <c r="Y115" s="14"/>
      <c r="Z115" s="14"/>
      <c r="AA115" s="14"/>
      <c r="AB115" s="14"/>
    </row>
    <row r="116" s="53" customFormat="1" hidden="1" spans="1:28">
      <c r="A116" s="14" t="s">
        <v>284</v>
      </c>
      <c r="B116" s="60" t="s">
        <v>285</v>
      </c>
      <c r="C116" s="14" t="s">
        <v>232</v>
      </c>
      <c r="D116" s="14">
        <v>13.6</v>
      </c>
      <c r="E116" s="14">
        <v>13.6</v>
      </c>
      <c r="F116" s="14">
        <v>13.6</v>
      </c>
      <c r="G116" s="14">
        <v>13.6</v>
      </c>
      <c r="H116" s="14">
        <v>13.6</v>
      </c>
      <c r="I116" s="14">
        <v>12.9</v>
      </c>
      <c r="J116" s="14">
        <v>13.6</v>
      </c>
      <c r="K116" s="14"/>
      <c r="L116" s="14"/>
      <c r="M116" s="14"/>
      <c r="N116" s="14"/>
      <c r="O116" s="14">
        <v>13.6</v>
      </c>
      <c r="P116" s="14"/>
      <c r="Q116" s="14">
        <v>12.9</v>
      </c>
      <c r="R116" s="14"/>
      <c r="S116" s="14">
        <v>13.6</v>
      </c>
      <c r="T116" s="14"/>
      <c r="U116" s="14"/>
      <c r="V116" s="14"/>
      <c r="W116" s="14"/>
      <c r="X116" s="14"/>
      <c r="Y116" s="14"/>
      <c r="Z116" s="14"/>
      <c r="AA116" s="14"/>
      <c r="AB116" s="14"/>
    </row>
    <row r="117" s="53" customFormat="1" hidden="1" spans="1:28">
      <c r="A117" s="14" t="s">
        <v>286</v>
      </c>
      <c r="B117" s="60" t="s">
        <v>287</v>
      </c>
      <c r="C117" s="14" t="s">
        <v>36</v>
      </c>
      <c r="D117" s="14">
        <v>408.5</v>
      </c>
      <c r="E117" s="14">
        <v>408.5</v>
      </c>
      <c r="F117" s="14">
        <v>408.5</v>
      </c>
      <c r="G117" s="14">
        <v>408.5</v>
      </c>
      <c r="H117" s="14">
        <v>408.5</v>
      </c>
      <c r="I117" s="14">
        <v>388.1</v>
      </c>
      <c r="J117" s="14">
        <v>408.5</v>
      </c>
      <c r="K117" s="14">
        <v>408.5</v>
      </c>
      <c r="L117" s="14"/>
      <c r="M117" s="14"/>
      <c r="N117" s="14"/>
      <c r="O117" s="14">
        <v>408.5</v>
      </c>
      <c r="P117" s="14"/>
      <c r="Q117" s="14">
        <v>388.1</v>
      </c>
      <c r="R117" s="14"/>
      <c r="S117" s="14">
        <v>408.5</v>
      </c>
      <c r="T117" s="14"/>
      <c r="U117" s="14"/>
      <c r="V117" s="14"/>
      <c r="W117" s="14"/>
      <c r="X117" s="14"/>
      <c r="Y117" s="14"/>
      <c r="Z117" s="14"/>
      <c r="AA117" s="14"/>
      <c r="AB117" s="14"/>
    </row>
    <row r="118" s="53" customFormat="1" hidden="1" spans="1:28">
      <c r="A118" s="14" t="s">
        <v>288</v>
      </c>
      <c r="B118" s="60" t="s">
        <v>289</v>
      </c>
      <c r="C118" s="14" t="s">
        <v>36</v>
      </c>
      <c r="D118" s="61"/>
      <c r="E118" s="61">
        <v>92.9</v>
      </c>
      <c r="F118" s="61">
        <v>92.9</v>
      </c>
      <c r="G118" s="61">
        <v>92.9</v>
      </c>
      <c r="H118" s="61">
        <v>92.9</v>
      </c>
      <c r="I118" s="14">
        <v>88.2</v>
      </c>
      <c r="J118" s="61">
        <v>92.9</v>
      </c>
      <c r="K118" s="61"/>
      <c r="L118" s="61"/>
      <c r="M118" s="61"/>
      <c r="N118" s="14"/>
      <c r="O118" s="61">
        <v>92.9</v>
      </c>
      <c r="P118" s="14"/>
      <c r="Q118" s="14">
        <v>88.2</v>
      </c>
      <c r="R118" s="14"/>
      <c r="S118" s="61">
        <v>92.9</v>
      </c>
      <c r="T118" s="14"/>
      <c r="U118" s="14"/>
      <c r="V118" s="14"/>
      <c r="W118" s="14"/>
      <c r="X118" s="14"/>
      <c r="Y118" s="14"/>
      <c r="Z118" s="14"/>
      <c r="AA118" s="14"/>
      <c r="AB118" s="14"/>
    </row>
    <row r="119" s="53" customFormat="1" spans="1:28">
      <c r="A119" s="14" t="s">
        <v>290</v>
      </c>
      <c r="B119" s="62">
        <v>311000002</v>
      </c>
      <c r="C119" s="14" t="s">
        <v>232</v>
      </c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>
        <v>8.6</v>
      </c>
      <c r="X119" s="14"/>
      <c r="Y119" s="14"/>
      <c r="Z119" s="14"/>
      <c r="AA119" s="14"/>
      <c r="AB119" s="14"/>
    </row>
    <row r="120" s="53" customFormat="1" spans="1:28">
      <c r="A120" s="14" t="s">
        <v>291</v>
      </c>
      <c r="B120" s="62">
        <v>240700002</v>
      </c>
      <c r="C120" s="14" t="s">
        <v>36</v>
      </c>
      <c r="D120" s="14"/>
      <c r="E120" s="14">
        <v>1900</v>
      </c>
      <c r="F120" s="14">
        <v>1900</v>
      </c>
      <c r="G120" s="14">
        <v>1900</v>
      </c>
      <c r="H120" s="14">
        <v>1900</v>
      </c>
      <c r="I120" s="14"/>
      <c r="J120" s="14"/>
      <c r="K120" s="14"/>
      <c r="L120" s="14">
        <v>1900</v>
      </c>
      <c r="M120" s="14"/>
      <c r="N120" s="14"/>
      <c r="O120" s="14">
        <v>1900</v>
      </c>
      <c r="P120" s="14"/>
      <c r="Q120" s="14">
        <v>1900</v>
      </c>
      <c r="R120" s="14"/>
      <c r="S120" s="14">
        <v>1900</v>
      </c>
      <c r="T120" s="14"/>
      <c r="U120" s="14"/>
      <c r="V120" s="14"/>
      <c r="W120" s="14"/>
      <c r="X120" s="14"/>
      <c r="Y120" s="14"/>
      <c r="Z120" s="14"/>
      <c r="AA120" s="14"/>
      <c r="AB120" s="14"/>
    </row>
    <row r="121" s="53" customFormat="1" hidden="1" spans="1:28">
      <c r="A121" s="14" t="s">
        <v>292</v>
      </c>
      <c r="B121" s="60" t="s">
        <v>293</v>
      </c>
      <c r="C121" s="14" t="s">
        <v>294</v>
      </c>
      <c r="D121" s="61">
        <v>220.9</v>
      </c>
      <c r="E121" s="61">
        <v>209.9</v>
      </c>
      <c r="F121" s="61">
        <v>230</v>
      </c>
      <c r="G121" s="61">
        <v>200</v>
      </c>
      <c r="H121" s="61"/>
      <c r="I121" s="14"/>
      <c r="J121" s="61"/>
      <c r="K121" s="61">
        <v>220.9</v>
      </c>
      <c r="L121" s="61">
        <v>200</v>
      </c>
      <c r="M121" s="61">
        <v>200</v>
      </c>
      <c r="N121" s="14"/>
      <c r="O121" s="61"/>
      <c r="P121" s="14"/>
      <c r="Q121" s="14"/>
      <c r="R121" s="14"/>
      <c r="S121" s="61"/>
      <c r="T121" s="14">
        <v>200</v>
      </c>
      <c r="U121" s="14"/>
      <c r="V121" s="14"/>
      <c r="W121" s="14"/>
      <c r="X121" s="14"/>
      <c r="Y121" s="14"/>
      <c r="Z121" s="14">
        <v>200</v>
      </c>
      <c r="AA121" s="14">
        <v>200</v>
      </c>
      <c r="AB121" s="14"/>
    </row>
    <row r="122" s="53" customFormat="1" ht="40.5" hidden="1" spans="1:28">
      <c r="A122" s="14" t="s">
        <v>295</v>
      </c>
      <c r="B122" s="60" t="s">
        <v>296</v>
      </c>
      <c r="C122" s="14" t="s">
        <v>194</v>
      </c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 t="s">
        <v>217</v>
      </c>
      <c r="T122" s="14"/>
      <c r="U122" s="14"/>
      <c r="V122" s="14"/>
      <c r="W122" s="14"/>
      <c r="X122" s="14"/>
      <c r="Y122" s="14"/>
      <c r="Z122" s="14"/>
      <c r="AA122" s="14"/>
      <c r="AB122" s="14"/>
    </row>
    <row r="123" s="53" customFormat="1" hidden="1" spans="1:28">
      <c r="A123" s="14" t="s">
        <v>297</v>
      </c>
      <c r="B123" s="60" t="s">
        <v>298</v>
      </c>
      <c r="C123" s="14" t="s">
        <v>36</v>
      </c>
      <c r="D123" s="61">
        <v>82.7</v>
      </c>
      <c r="E123" s="61">
        <v>82.7</v>
      </c>
      <c r="F123" s="61">
        <v>82.7</v>
      </c>
      <c r="G123" s="61">
        <v>82.7</v>
      </c>
      <c r="H123" s="61">
        <v>82.7</v>
      </c>
      <c r="I123" s="14">
        <v>78.6</v>
      </c>
      <c r="J123" s="61">
        <v>82.7</v>
      </c>
      <c r="K123" s="61">
        <v>82.7</v>
      </c>
      <c r="L123" s="61">
        <v>82.7</v>
      </c>
      <c r="M123" s="61"/>
      <c r="N123" s="14"/>
      <c r="O123" s="61">
        <v>82.7</v>
      </c>
      <c r="P123" s="14">
        <v>78.6</v>
      </c>
      <c r="Q123" s="14">
        <v>78.6</v>
      </c>
      <c r="R123" s="14">
        <v>78.6</v>
      </c>
      <c r="S123" s="61">
        <v>82.7</v>
      </c>
      <c r="T123" s="14"/>
      <c r="U123" s="14"/>
      <c r="V123" s="14">
        <v>78.6</v>
      </c>
      <c r="W123" s="14"/>
      <c r="X123" s="14"/>
      <c r="Y123" s="14"/>
      <c r="Z123" s="14">
        <v>78.6</v>
      </c>
      <c r="AA123" s="14"/>
      <c r="AB123" s="14">
        <v>78.6</v>
      </c>
    </row>
    <row r="124" s="53" customFormat="1" hidden="1" spans="1:28">
      <c r="A124" s="14" t="s">
        <v>299</v>
      </c>
      <c r="B124" s="60" t="s">
        <v>300</v>
      </c>
      <c r="C124" s="14" t="s">
        <v>36</v>
      </c>
      <c r="D124" s="14"/>
      <c r="E124" s="14"/>
      <c r="F124" s="14">
        <v>930</v>
      </c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</row>
    <row r="125" s="53" customFormat="1" spans="1:28">
      <c r="A125" s="14" t="s">
        <v>301</v>
      </c>
      <c r="B125" s="62">
        <v>331523011</v>
      </c>
      <c r="C125" s="14" t="s">
        <v>234</v>
      </c>
      <c r="D125" s="14"/>
      <c r="E125" s="14">
        <v>43.1</v>
      </c>
      <c r="F125" s="14">
        <v>43.1</v>
      </c>
      <c r="G125" s="14">
        <v>43.1</v>
      </c>
      <c r="H125" s="14">
        <v>43.1</v>
      </c>
      <c r="I125" s="14">
        <v>40.9</v>
      </c>
      <c r="J125" s="14">
        <v>43.1</v>
      </c>
      <c r="K125" s="14"/>
      <c r="L125" s="14">
        <v>43.1</v>
      </c>
      <c r="M125" s="14"/>
      <c r="N125" s="14"/>
      <c r="O125" s="14">
        <v>43.1</v>
      </c>
      <c r="P125" s="14">
        <v>40.9</v>
      </c>
      <c r="Q125" s="14">
        <v>40.9</v>
      </c>
      <c r="R125" s="14">
        <v>40.9</v>
      </c>
      <c r="S125" s="14">
        <v>43.1</v>
      </c>
      <c r="T125" s="14"/>
      <c r="U125" s="14"/>
      <c r="V125" s="14"/>
      <c r="W125" s="14">
        <v>40.9</v>
      </c>
      <c r="X125" s="14"/>
      <c r="Y125" s="14"/>
      <c r="Z125" s="14"/>
      <c r="AA125" s="14">
        <v>40.9</v>
      </c>
      <c r="AB125" s="14"/>
    </row>
    <row r="126" s="53" customFormat="1" spans="1:28">
      <c r="A126" s="14" t="s">
        <v>302</v>
      </c>
      <c r="B126" s="62" t="s">
        <v>303</v>
      </c>
      <c r="C126" s="14" t="s">
        <v>36</v>
      </c>
      <c r="D126" s="14">
        <v>2370.2</v>
      </c>
      <c r="E126" s="14">
        <v>2370.2</v>
      </c>
      <c r="F126" s="14">
        <v>2370.2</v>
      </c>
      <c r="G126" s="14">
        <v>2370.2</v>
      </c>
      <c r="H126" s="14">
        <v>2370.2</v>
      </c>
      <c r="I126" s="14">
        <v>2251.7</v>
      </c>
      <c r="J126" s="14">
        <v>2370.2</v>
      </c>
      <c r="K126" s="14"/>
      <c r="L126" s="14">
        <v>2370.2</v>
      </c>
      <c r="M126" s="14"/>
      <c r="N126" s="14">
        <v>2251.7</v>
      </c>
      <c r="O126" s="14">
        <v>2370.2</v>
      </c>
      <c r="P126" s="14">
        <v>2251.7</v>
      </c>
      <c r="Q126" s="14">
        <v>2251.7</v>
      </c>
      <c r="R126" s="14">
        <v>2251.7</v>
      </c>
      <c r="S126" s="14">
        <v>2370.2</v>
      </c>
      <c r="T126" s="14"/>
      <c r="U126" s="14"/>
      <c r="V126" s="14"/>
      <c r="W126" s="14">
        <v>2251.7</v>
      </c>
      <c r="X126" s="14">
        <v>2251.7</v>
      </c>
      <c r="Y126" s="14"/>
      <c r="Z126" s="14"/>
      <c r="AA126" s="14">
        <v>2251.7</v>
      </c>
      <c r="AB126" s="14"/>
    </row>
    <row r="127" s="53" customFormat="1" spans="1:28">
      <c r="A127" s="14" t="s">
        <v>304</v>
      </c>
      <c r="B127" s="62">
        <v>331505016</v>
      </c>
      <c r="C127" s="14" t="s">
        <v>36</v>
      </c>
      <c r="D127" s="14">
        <v>2370.2</v>
      </c>
      <c r="E127" s="14">
        <v>2370.2</v>
      </c>
      <c r="F127" s="14">
        <v>2370.2</v>
      </c>
      <c r="G127" s="14">
        <v>2370.2</v>
      </c>
      <c r="H127" s="14">
        <v>2370.2</v>
      </c>
      <c r="I127" s="14">
        <v>2251.7</v>
      </c>
      <c r="J127" s="14">
        <v>2370.2</v>
      </c>
      <c r="K127" s="14">
        <v>2370.2</v>
      </c>
      <c r="L127" s="14">
        <v>2370.2</v>
      </c>
      <c r="M127" s="14"/>
      <c r="N127" s="14">
        <v>2251.7</v>
      </c>
      <c r="O127" s="14">
        <v>2370.2</v>
      </c>
      <c r="P127" s="14">
        <v>2251.7</v>
      </c>
      <c r="Q127" s="14">
        <v>2251.7</v>
      </c>
      <c r="R127" s="14">
        <v>2251.7</v>
      </c>
      <c r="S127" s="14">
        <v>2370.2</v>
      </c>
      <c r="T127" s="14"/>
      <c r="U127" s="14">
        <v>2251.7</v>
      </c>
      <c r="V127" s="14"/>
      <c r="W127" s="14"/>
      <c r="X127" s="14">
        <v>2251.7</v>
      </c>
      <c r="Y127" s="14"/>
      <c r="Z127" s="14"/>
      <c r="AA127" s="14">
        <v>2251.7</v>
      </c>
      <c r="AB127" s="14"/>
    </row>
    <row r="128" s="53" customFormat="1" spans="1:28">
      <c r="A128" s="14" t="s">
        <v>305</v>
      </c>
      <c r="B128" s="62">
        <v>331522001</v>
      </c>
      <c r="C128" s="14" t="s">
        <v>36</v>
      </c>
      <c r="D128" s="14">
        <v>2154.8</v>
      </c>
      <c r="E128" s="14">
        <v>2154.8</v>
      </c>
      <c r="F128" s="14">
        <v>2154.8</v>
      </c>
      <c r="G128" s="14">
        <v>2154.8</v>
      </c>
      <c r="H128" s="14">
        <v>2154.8</v>
      </c>
      <c r="I128" s="14">
        <v>2047.1</v>
      </c>
      <c r="J128" s="14">
        <v>2154.8</v>
      </c>
      <c r="K128" s="14">
        <v>2154.8</v>
      </c>
      <c r="L128" s="14">
        <v>2154.8</v>
      </c>
      <c r="M128" s="14"/>
      <c r="N128" s="14"/>
      <c r="O128" s="14">
        <v>2154.8</v>
      </c>
      <c r="P128" s="14"/>
      <c r="Q128" s="14">
        <v>2047.1</v>
      </c>
      <c r="R128" s="14">
        <v>2047.1</v>
      </c>
      <c r="S128" s="14">
        <v>2154.8</v>
      </c>
      <c r="T128" s="14"/>
      <c r="U128" s="14">
        <v>2047.1</v>
      </c>
      <c r="V128" s="14"/>
      <c r="W128" s="14"/>
      <c r="X128" s="14"/>
      <c r="Y128" s="14"/>
      <c r="Z128" s="14"/>
      <c r="AA128" s="14">
        <v>2047.1</v>
      </c>
      <c r="AB128" s="14"/>
    </row>
    <row r="129" s="53" customFormat="1" spans="1:28">
      <c r="A129" s="14" t="s">
        <v>306</v>
      </c>
      <c r="B129" s="62">
        <v>331505037</v>
      </c>
      <c r="C129" s="14" t="s">
        <v>36</v>
      </c>
      <c r="D129" s="14">
        <v>1264.1</v>
      </c>
      <c r="E129" s="14">
        <v>1264.1</v>
      </c>
      <c r="F129" s="14"/>
      <c r="G129" s="14">
        <v>1264.1</v>
      </c>
      <c r="H129" s="14">
        <v>1264.1</v>
      </c>
      <c r="I129" s="14">
        <v>1200.9</v>
      </c>
      <c r="J129" s="14">
        <v>1264.1</v>
      </c>
      <c r="K129" s="14">
        <v>1264.1</v>
      </c>
      <c r="L129" s="14">
        <v>1264.1</v>
      </c>
      <c r="M129" s="14"/>
      <c r="N129" s="14">
        <v>1200.9</v>
      </c>
      <c r="O129" s="14"/>
      <c r="P129" s="14">
        <v>1200.9</v>
      </c>
      <c r="Q129" s="14">
        <v>1200.9</v>
      </c>
      <c r="R129" s="14">
        <v>1200.9</v>
      </c>
      <c r="S129" s="14">
        <v>1264.1</v>
      </c>
      <c r="T129" s="14"/>
      <c r="U129" s="14">
        <v>1200.9</v>
      </c>
      <c r="V129" s="14"/>
      <c r="W129" s="14">
        <v>1200.9</v>
      </c>
      <c r="X129" s="14">
        <v>1200.9</v>
      </c>
      <c r="Y129" s="14"/>
      <c r="Z129" s="14"/>
      <c r="AA129" s="14">
        <v>1200.9</v>
      </c>
      <c r="AB129" s="14"/>
    </row>
    <row r="130" s="53" customFormat="1" spans="1:28">
      <c r="A130" s="14" t="s">
        <v>307</v>
      </c>
      <c r="B130" s="62">
        <v>420000004</v>
      </c>
      <c r="C130" s="14" t="s">
        <v>36</v>
      </c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>
        <v>849.1</v>
      </c>
      <c r="X130" s="14"/>
      <c r="Y130" s="14"/>
      <c r="Z130" s="14"/>
      <c r="AA130" s="14"/>
      <c r="AB130" s="14"/>
    </row>
    <row r="131" s="53" customFormat="1" spans="1:28">
      <c r="A131" s="14" t="s">
        <v>308</v>
      </c>
      <c r="B131" s="62">
        <v>420000007</v>
      </c>
      <c r="C131" s="14" t="s">
        <v>36</v>
      </c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>
        <v>235.1</v>
      </c>
      <c r="X131" s="14"/>
      <c r="Y131" s="14"/>
      <c r="Z131" s="14"/>
      <c r="AA131" s="14"/>
      <c r="AB131" s="14"/>
    </row>
    <row r="132" s="53" customFormat="1" spans="1:28">
      <c r="A132" s="14" t="s">
        <v>309</v>
      </c>
      <c r="B132" s="62">
        <v>311300001</v>
      </c>
      <c r="C132" s="14" t="s">
        <v>36</v>
      </c>
      <c r="D132" s="14"/>
      <c r="E132" s="14">
        <v>406.6</v>
      </c>
      <c r="F132" s="14">
        <v>406.6</v>
      </c>
      <c r="G132" s="14">
        <v>406.6</v>
      </c>
      <c r="H132" s="14">
        <v>406.6</v>
      </c>
      <c r="I132" s="14">
        <v>386.3</v>
      </c>
      <c r="J132" s="14">
        <v>406.6</v>
      </c>
      <c r="K132" s="14"/>
      <c r="L132" s="14">
        <v>406.6</v>
      </c>
      <c r="M132" s="14"/>
      <c r="N132" s="14"/>
      <c r="O132" s="14">
        <v>406.6</v>
      </c>
      <c r="P132" s="14"/>
      <c r="Q132" s="14">
        <v>386.3</v>
      </c>
      <c r="R132" s="14"/>
      <c r="S132" s="14">
        <v>406.6</v>
      </c>
      <c r="T132" s="14"/>
      <c r="U132" s="14"/>
      <c r="V132" s="14"/>
      <c r="W132" s="14"/>
      <c r="X132" s="14"/>
      <c r="Y132" s="14"/>
      <c r="Z132" s="14"/>
      <c r="AA132" s="14"/>
      <c r="AB132" s="14"/>
    </row>
    <row r="133" s="53" customFormat="1" spans="1:28">
      <c r="A133" s="14" t="s">
        <v>310</v>
      </c>
      <c r="B133" s="62">
        <v>331506020</v>
      </c>
      <c r="C133" s="14" t="s">
        <v>311</v>
      </c>
      <c r="D133" s="14">
        <v>1867.5</v>
      </c>
      <c r="E133" s="14">
        <v>1867.5</v>
      </c>
      <c r="F133" s="14">
        <v>1867.5</v>
      </c>
      <c r="G133" s="14">
        <v>1867.5</v>
      </c>
      <c r="H133" s="14">
        <v>1867.5</v>
      </c>
      <c r="I133" s="14">
        <v>1774.1</v>
      </c>
      <c r="J133" s="14">
        <v>1867.5</v>
      </c>
      <c r="K133" s="14"/>
      <c r="L133" s="14">
        <v>1867.5</v>
      </c>
      <c r="M133" s="14"/>
      <c r="N133" s="14">
        <v>1774.1</v>
      </c>
      <c r="O133" s="14">
        <v>1867.5</v>
      </c>
      <c r="P133" s="14"/>
      <c r="Q133" s="14">
        <v>1774.1</v>
      </c>
      <c r="R133" s="14">
        <v>1774.1</v>
      </c>
      <c r="S133" s="14">
        <v>1867.5</v>
      </c>
      <c r="T133" s="14"/>
      <c r="U133" s="14"/>
      <c r="V133" s="14"/>
      <c r="W133" s="14"/>
      <c r="X133" s="14"/>
      <c r="Y133" s="14"/>
      <c r="Z133" s="14"/>
      <c r="AA133" s="14"/>
      <c r="AB133" s="14"/>
    </row>
    <row r="134" s="53" customFormat="1" spans="1:28">
      <c r="A134" s="14" t="s">
        <v>312</v>
      </c>
      <c r="B134" s="62">
        <v>320500015</v>
      </c>
      <c r="C134" s="14" t="s">
        <v>36</v>
      </c>
      <c r="D134" s="14">
        <v>3038.8</v>
      </c>
      <c r="E134" s="14">
        <v>3038.8</v>
      </c>
      <c r="F134" s="14">
        <v>3038.8</v>
      </c>
      <c r="G134" s="14">
        <v>3038.8</v>
      </c>
      <c r="H134" s="14">
        <v>3038.8</v>
      </c>
      <c r="I134" s="14">
        <v>2886.9</v>
      </c>
      <c r="J134" s="14">
        <v>3038.8</v>
      </c>
      <c r="K134" s="14"/>
      <c r="L134" s="14">
        <v>3038.8</v>
      </c>
      <c r="M134" s="14"/>
      <c r="N134" s="14"/>
      <c r="O134" s="14">
        <v>3038.8</v>
      </c>
      <c r="P134" s="14"/>
      <c r="Q134" s="14">
        <v>2886.9</v>
      </c>
      <c r="R134" s="14"/>
      <c r="S134" s="14">
        <v>3038.8</v>
      </c>
      <c r="T134" s="14"/>
      <c r="U134" s="14"/>
      <c r="V134" s="14"/>
      <c r="W134" s="14"/>
      <c r="X134" s="14"/>
      <c r="Y134" s="14"/>
      <c r="Z134" s="14"/>
      <c r="AA134" s="14"/>
      <c r="AB134" s="14"/>
    </row>
    <row r="135" s="53" customFormat="1" spans="1:28">
      <c r="A135" s="14" t="s">
        <v>313</v>
      </c>
      <c r="B135" s="62">
        <v>121500001</v>
      </c>
      <c r="C135" s="14" t="s">
        <v>36</v>
      </c>
      <c r="D135" s="14">
        <v>17.5</v>
      </c>
      <c r="E135" s="14">
        <v>17.5</v>
      </c>
      <c r="F135" s="14">
        <v>17.5</v>
      </c>
      <c r="G135" s="14">
        <v>17.5</v>
      </c>
      <c r="H135" s="14">
        <v>17.5</v>
      </c>
      <c r="I135" s="14">
        <v>16.6</v>
      </c>
      <c r="J135" s="14">
        <v>17.5</v>
      </c>
      <c r="K135" s="14">
        <v>17.5</v>
      </c>
      <c r="L135" s="14">
        <v>17.5</v>
      </c>
      <c r="M135" s="14">
        <v>17.5</v>
      </c>
      <c r="N135" s="14">
        <v>16.6</v>
      </c>
      <c r="O135" s="14">
        <v>17.5</v>
      </c>
      <c r="P135" s="14">
        <v>16.6</v>
      </c>
      <c r="Q135" s="14">
        <v>16.6</v>
      </c>
      <c r="R135" s="14">
        <v>16.6</v>
      </c>
      <c r="S135" s="14">
        <v>17.5</v>
      </c>
      <c r="T135" s="14">
        <v>16.6</v>
      </c>
      <c r="U135" s="14">
        <v>16.6</v>
      </c>
      <c r="V135" s="14">
        <v>16.6</v>
      </c>
      <c r="W135" s="14">
        <v>16.6</v>
      </c>
      <c r="X135" s="14">
        <v>16.6</v>
      </c>
      <c r="Y135" s="14">
        <v>16.6</v>
      </c>
      <c r="Z135" s="14">
        <v>16.6</v>
      </c>
      <c r="AA135" s="14">
        <v>16.6</v>
      </c>
      <c r="AB135" s="14"/>
    </row>
    <row r="136" s="53" customFormat="1" ht="40.5" hidden="1" spans="1:28">
      <c r="A136" s="14" t="s">
        <v>314</v>
      </c>
      <c r="B136" s="60" t="s">
        <v>315</v>
      </c>
      <c r="C136" s="14" t="s">
        <v>36</v>
      </c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 t="s">
        <v>83</v>
      </c>
      <c r="T136" s="14"/>
      <c r="U136" s="14"/>
      <c r="V136" s="14"/>
      <c r="W136" s="14"/>
      <c r="X136" s="14"/>
      <c r="Y136" s="14"/>
      <c r="Z136" s="14"/>
      <c r="AA136" s="14"/>
      <c r="AB136" s="14"/>
    </row>
    <row r="137" s="53" customFormat="1" ht="40.5" hidden="1" spans="1:28">
      <c r="A137" s="14" t="s">
        <v>316</v>
      </c>
      <c r="B137" s="60" t="s">
        <v>317</v>
      </c>
      <c r="C137" s="14" t="s">
        <v>318</v>
      </c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 t="s">
        <v>89</v>
      </c>
      <c r="T137" s="14"/>
      <c r="U137" s="14"/>
      <c r="V137" s="14"/>
      <c r="W137" s="14"/>
      <c r="X137" s="14"/>
      <c r="Y137" s="14"/>
      <c r="Z137" s="14"/>
      <c r="AA137" s="14"/>
      <c r="AB137" s="14"/>
    </row>
    <row r="138" s="53" customFormat="1" ht="40.5" hidden="1" spans="1:28">
      <c r="A138" s="14" t="s">
        <v>319</v>
      </c>
      <c r="B138" s="60" t="s">
        <v>320</v>
      </c>
      <c r="C138" s="14" t="s">
        <v>36</v>
      </c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 t="s">
        <v>89</v>
      </c>
      <c r="T138" s="14"/>
      <c r="U138" s="14"/>
      <c r="V138" s="14"/>
      <c r="W138" s="14"/>
      <c r="X138" s="14"/>
      <c r="Y138" s="14"/>
      <c r="Z138" s="14"/>
      <c r="AA138" s="14"/>
      <c r="AB138" s="14"/>
    </row>
    <row r="139" s="53" customFormat="1" ht="40.5" hidden="1" spans="1:28">
      <c r="A139" s="14" t="s">
        <v>321</v>
      </c>
      <c r="B139" s="60" t="s">
        <v>322</v>
      </c>
      <c r="C139" s="14" t="s">
        <v>36</v>
      </c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 t="s">
        <v>98</v>
      </c>
      <c r="T139" s="14"/>
      <c r="U139" s="14"/>
      <c r="V139" s="14"/>
      <c r="W139" s="14"/>
      <c r="X139" s="14"/>
      <c r="Y139" s="14"/>
      <c r="Z139" s="14"/>
      <c r="AA139" s="14"/>
      <c r="AB139" s="14"/>
    </row>
    <row r="140" s="53" customFormat="1" ht="40.5" hidden="1" spans="1:28">
      <c r="A140" s="14" t="s">
        <v>323</v>
      </c>
      <c r="B140" s="60" t="s">
        <v>324</v>
      </c>
      <c r="C140" s="14" t="s">
        <v>39</v>
      </c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 t="s">
        <v>217</v>
      </c>
      <c r="T140" s="14"/>
      <c r="U140" s="14"/>
      <c r="V140" s="14"/>
      <c r="W140" s="14"/>
      <c r="X140" s="14"/>
      <c r="Y140" s="14"/>
      <c r="Z140" s="14"/>
      <c r="AA140" s="14"/>
      <c r="AB140" s="14"/>
    </row>
    <row r="141" s="53" customFormat="1" ht="40.5" hidden="1" spans="1:28">
      <c r="A141" s="14" t="s">
        <v>325</v>
      </c>
      <c r="B141" s="60" t="s">
        <v>326</v>
      </c>
      <c r="C141" s="14" t="s">
        <v>39</v>
      </c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 t="s">
        <v>327</v>
      </c>
      <c r="T141" s="14"/>
      <c r="U141" s="14"/>
      <c r="V141" s="14"/>
      <c r="W141" s="14"/>
      <c r="X141" s="14"/>
      <c r="Y141" s="14"/>
      <c r="Z141" s="14"/>
      <c r="AA141" s="14"/>
      <c r="AB141" s="14"/>
    </row>
    <row r="142" s="53" customFormat="1" ht="40.5" hidden="1" spans="1:28">
      <c r="A142" s="14" t="s">
        <v>328</v>
      </c>
      <c r="B142" s="60" t="s">
        <v>329</v>
      </c>
      <c r="C142" s="14" t="s">
        <v>39</v>
      </c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 t="s">
        <v>74</v>
      </c>
      <c r="T142" s="14"/>
      <c r="U142" s="14"/>
      <c r="V142" s="14"/>
      <c r="W142" s="14"/>
      <c r="X142" s="14"/>
      <c r="Y142" s="14"/>
      <c r="Z142" s="14"/>
      <c r="AA142" s="14"/>
      <c r="AB142" s="14"/>
    </row>
    <row r="143" s="53" customFormat="1" ht="40.5" hidden="1" spans="1:28">
      <c r="A143" s="14" t="s">
        <v>330</v>
      </c>
      <c r="B143" s="60" t="s">
        <v>331</v>
      </c>
      <c r="C143" s="14" t="s">
        <v>39</v>
      </c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 t="s">
        <v>74</v>
      </c>
      <c r="T143" s="14"/>
      <c r="U143" s="14"/>
      <c r="V143" s="14"/>
      <c r="W143" s="14"/>
      <c r="X143" s="14"/>
      <c r="Y143" s="14"/>
      <c r="Z143" s="14"/>
      <c r="AA143" s="14"/>
      <c r="AB143" s="14"/>
    </row>
    <row r="144" s="53" customFormat="1" ht="40.5" hidden="1" spans="1:28">
      <c r="A144" s="14" t="s">
        <v>332</v>
      </c>
      <c r="B144" s="60" t="s">
        <v>333</v>
      </c>
      <c r="C144" s="14" t="s">
        <v>39</v>
      </c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 t="s">
        <v>74</v>
      </c>
      <c r="T144" s="14"/>
      <c r="U144" s="14"/>
      <c r="V144" s="14"/>
      <c r="W144" s="14"/>
      <c r="X144" s="14"/>
      <c r="Y144" s="14"/>
      <c r="Z144" s="14"/>
      <c r="AA144" s="14"/>
      <c r="AB144" s="14"/>
    </row>
    <row r="145" s="53" customFormat="1" spans="1:28">
      <c r="A145" s="14" t="s">
        <v>334</v>
      </c>
      <c r="B145" s="62">
        <v>330300017</v>
      </c>
      <c r="C145" s="14" t="s">
        <v>36</v>
      </c>
      <c r="D145" s="14"/>
      <c r="E145" s="14">
        <v>2154.8</v>
      </c>
      <c r="F145" s="14">
        <v>2154.8</v>
      </c>
      <c r="G145" s="14">
        <v>2154.8</v>
      </c>
      <c r="H145" s="14">
        <v>2154.8</v>
      </c>
      <c r="I145" s="14">
        <v>2047.1</v>
      </c>
      <c r="J145" s="14">
        <v>2154.8</v>
      </c>
      <c r="K145" s="14"/>
      <c r="L145" s="14">
        <v>2154.8</v>
      </c>
      <c r="M145" s="14"/>
      <c r="N145" s="14">
        <v>2047.1</v>
      </c>
      <c r="O145" s="14">
        <v>2154.8</v>
      </c>
      <c r="P145" s="14"/>
      <c r="Q145" s="14">
        <v>2047.1</v>
      </c>
      <c r="R145" s="14"/>
      <c r="S145" s="14">
        <v>2154.8</v>
      </c>
      <c r="T145" s="14"/>
      <c r="U145" s="14">
        <v>2047.1</v>
      </c>
      <c r="V145" s="14"/>
      <c r="W145" s="14">
        <v>2047.1</v>
      </c>
      <c r="X145" s="14"/>
      <c r="Y145" s="14"/>
      <c r="Z145" s="14"/>
      <c r="AA145" s="14"/>
      <c r="AB145" s="14"/>
    </row>
    <row r="146" s="53" customFormat="1" ht="40.5" hidden="1" spans="1:28">
      <c r="A146" s="14" t="s">
        <v>335</v>
      </c>
      <c r="B146" s="60" t="s">
        <v>336</v>
      </c>
      <c r="C146" s="14" t="s">
        <v>36</v>
      </c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 t="s">
        <v>217</v>
      </c>
      <c r="T146" s="14"/>
      <c r="U146" s="14"/>
      <c r="V146" s="14"/>
      <c r="W146" s="14"/>
      <c r="X146" s="14"/>
      <c r="Y146" s="14"/>
      <c r="Z146" s="14"/>
      <c r="AA146" s="14"/>
      <c r="AB146" s="14"/>
    </row>
    <row r="147" s="53" customFormat="1" ht="40.5" hidden="1" spans="1:28">
      <c r="A147" s="14" t="s">
        <v>337</v>
      </c>
      <c r="B147" s="60" t="s">
        <v>338</v>
      </c>
      <c r="C147" s="14" t="s">
        <v>36</v>
      </c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 t="s">
        <v>86</v>
      </c>
      <c r="T147" s="14"/>
      <c r="U147" s="14"/>
      <c r="V147" s="14"/>
      <c r="W147" s="14"/>
      <c r="X147" s="14"/>
      <c r="Y147" s="14"/>
      <c r="Z147" s="14"/>
      <c r="AA147" s="14"/>
      <c r="AB147" s="14"/>
    </row>
    <row r="148" s="53" customFormat="1" ht="40.5" hidden="1" spans="1:28">
      <c r="A148" s="14" t="s">
        <v>339</v>
      </c>
      <c r="B148" s="60" t="s">
        <v>340</v>
      </c>
      <c r="C148" s="14" t="s">
        <v>36</v>
      </c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 t="s">
        <v>217</v>
      </c>
      <c r="T148" s="14"/>
      <c r="U148" s="14"/>
      <c r="V148" s="14"/>
      <c r="W148" s="14"/>
      <c r="X148" s="14"/>
      <c r="Y148" s="14"/>
      <c r="Z148" s="14"/>
      <c r="AA148" s="14"/>
      <c r="AB148" s="14"/>
    </row>
    <row r="149" s="53" customFormat="1" ht="40.5" hidden="1" spans="1:28">
      <c r="A149" s="14" t="s">
        <v>341</v>
      </c>
      <c r="B149" s="60" t="s">
        <v>342</v>
      </c>
      <c r="C149" s="14" t="s">
        <v>36</v>
      </c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 t="s">
        <v>83</v>
      </c>
      <c r="T149" s="14"/>
      <c r="U149" s="14"/>
      <c r="V149" s="14"/>
      <c r="W149" s="14"/>
      <c r="X149" s="14"/>
      <c r="Y149" s="14"/>
      <c r="Z149" s="14"/>
      <c r="AA149" s="14"/>
      <c r="AB149" s="14"/>
    </row>
    <row r="150" s="53" customFormat="1" spans="1:28">
      <c r="A150" s="14" t="s">
        <v>343</v>
      </c>
      <c r="B150" s="62">
        <v>331501040</v>
      </c>
      <c r="C150" s="14" t="s">
        <v>344</v>
      </c>
      <c r="D150" s="14"/>
      <c r="E150" s="14">
        <v>4641</v>
      </c>
      <c r="F150" s="14">
        <v>4641</v>
      </c>
      <c r="G150" s="14">
        <v>4641</v>
      </c>
      <c r="H150" s="14">
        <v>4641</v>
      </c>
      <c r="I150" s="14">
        <v>4409</v>
      </c>
      <c r="J150" s="14">
        <v>4641</v>
      </c>
      <c r="K150" s="14"/>
      <c r="L150" s="14">
        <v>4641</v>
      </c>
      <c r="M150" s="14"/>
      <c r="N150" s="14">
        <v>4409</v>
      </c>
      <c r="O150" s="14">
        <v>4641</v>
      </c>
      <c r="P150" s="14"/>
      <c r="Q150" s="14">
        <v>4409</v>
      </c>
      <c r="R150" s="14"/>
      <c r="S150" s="14">
        <v>4641</v>
      </c>
      <c r="T150" s="14"/>
      <c r="U150" s="14"/>
      <c r="V150" s="14"/>
      <c r="W150" s="14"/>
      <c r="X150" s="14"/>
      <c r="Y150" s="14"/>
      <c r="Z150" s="14"/>
      <c r="AA150" s="14"/>
      <c r="AB150" s="14"/>
    </row>
    <row r="151" s="53" customFormat="1" spans="1:28">
      <c r="A151" s="14" t="s">
        <v>345</v>
      </c>
      <c r="B151" s="62">
        <v>310603001</v>
      </c>
      <c r="C151" s="14" t="s">
        <v>232</v>
      </c>
      <c r="D151" s="14">
        <v>22.8</v>
      </c>
      <c r="E151" s="14">
        <v>22.8</v>
      </c>
      <c r="F151" s="14">
        <v>22.8</v>
      </c>
      <c r="G151" s="14">
        <v>22.8</v>
      </c>
      <c r="H151" s="14">
        <v>22.8</v>
      </c>
      <c r="I151" s="14">
        <v>21.7</v>
      </c>
      <c r="J151" s="14">
        <v>22.8</v>
      </c>
      <c r="K151" s="14">
        <v>22.8</v>
      </c>
      <c r="L151" s="14">
        <v>22.8</v>
      </c>
      <c r="M151" s="14">
        <v>22.8</v>
      </c>
      <c r="N151" s="14">
        <v>21.7</v>
      </c>
      <c r="O151" s="14">
        <v>22.8</v>
      </c>
      <c r="P151" s="14"/>
      <c r="Q151" s="14">
        <v>21.7</v>
      </c>
      <c r="R151" s="14">
        <v>21.7</v>
      </c>
      <c r="S151" s="14">
        <v>22.8</v>
      </c>
      <c r="T151" s="14">
        <v>21.7</v>
      </c>
      <c r="U151" s="14">
        <v>21.7</v>
      </c>
      <c r="V151" s="14"/>
      <c r="W151" s="14">
        <v>21.7</v>
      </c>
      <c r="X151" s="14"/>
      <c r="Y151" s="14"/>
      <c r="Z151" s="14">
        <v>21.7</v>
      </c>
      <c r="AA151" s="14">
        <v>21.7</v>
      </c>
      <c r="AB151" s="14"/>
    </row>
    <row r="152" s="53" customFormat="1" spans="1:28">
      <c r="A152" s="14" t="s">
        <v>346</v>
      </c>
      <c r="B152" s="62">
        <v>120600002</v>
      </c>
      <c r="C152" s="14" t="s">
        <v>36</v>
      </c>
      <c r="D152" s="14">
        <v>40</v>
      </c>
      <c r="E152" s="14">
        <v>40</v>
      </c>
      <c r="F152" s="14">
        <v>40</v>
      </c>
      <c r="G152" s="14">
        <v>40</v>
      </c>
      <c r="H152" s="14">
        <v>40</v>
      </c>
      <c r="I152" s="14">
        <v>38</v>
      </c>
      <c r="J152" s="14">
        <v>40</v>
      </c>
      <c r="K152" s="14">
        <v>40</v>
      </c>
      <c r="L152" s="14">
        <v>40</v>
      </c>
      <c r="M152" s="14">
        <v>40</v>
      </c>
      <c r="N152" s="14">
        <v>38</v>
      </c>
      <c r="O152" s="14">
        <v>40</v>
      </c>
      <c r="P152" s="14">
        <v>38</v>
      </c>
      <c r="Q152" s="14">
        <v>38</v>
      </c>
      <c r="R152" s="14">
        <v>38</v>
      </c>
      <c r="S152" s="14">
        <v>40</v>
      </c>
      <c r="T152" s="14">
        <v>38</v>
      </c>
      <c r="U152" s="14">
        <v>38</v>
      </c>
      <c r="V152" s="14">
        <v>38</v>
      </c>
      <c r="W152" s="14">
        <v>38</v>
      </c>
      <c r="X152" s="14">
        <v>38</v>
      </c>
      <c r="Y152" s="14"/>
      <c r="Z152" s="14">
        <v>38</v>
      </c>
      <c r="AA152" s="14">
        <v>38</v>
      </c>
      <c r="AB152" s="14">
        <v>38</v>
      </c>
    </row>
    <row r="153" s="53" customFormat="1" spans="1:28">
      <c r="A153" s="14" t="s">
        <v>347</v>
      </c>
      <c r="B153" s="62">
        <v>120600001</v>
      </c>
      <c r="C153" s="14" t="s">
        <v>36</v>
      </c>
      <c r="D153" s="14">
        <v>70</v>
      </c>
      <c r="E153" s="14">
        <v>70</v>
      </c>
      <c r="F153" s="14">
        <v>70</v>
      </c>
      <c r="G153" s="14">
        <v>70</v>
      </c>
      <c r="H153" s="14">
        <v>70</v>
      </c>
      <c r="I153" s="14">
        <v>66.5</v>
      </c>
      <c r="J153" s="14">
        <v>70</v>
      </c>
      <c r="K153" s="14">
        <v>70</v>
      </c>
      <c r="L153" s="14">
        <v>70</v>
      </c>
      <c r="M153" s="14">
        <v>70</v>
      </c>
      <c r="N153" s="14">
        <v>66.5</v>
      </c>
      <c r="O153" s="14">
        <v>70</v>
      </c>
      <c r="P153" s="14">
        <v>66.5</v>
      </c>
      <c r="Q153" s="14">
        <v>66.5</v>
      </c>
      <c r="R153" s="14">
        <v>66.5</v>
      </c>
      <c r="S153" s="14">
        <v>70</v>
      </c>
      <c r="T153" s="14"/>
      <c r="U153" s="14">
        <v>66.5</v>
      </c>
      <c r="V153" s="14">
        <v>66.5</v>
      </c>
      <c r="W153" s="14">
        <v>66.5</v>
      </c>
      <c r="X153" s="14">
        <v>66.5</v>
      </c>
      <c r="Y153" s="14"/>
      <c r="Z153" s="14">
        <v>66.5</v>
      </c>
      <c r="AA153" s="14">
        <v>66.5</v>
      </c>
      <c r="AB153" s="14">
        <v>66.5</v>
      </c>
    </row>
    <row r="154" s="53" customFormat="1" spans="1:28">
      <c r="A154" s="14" t="s">
        <v>348</v>
      </c>
      <c r="B154" s="62">
        <v>120600004</v>
      </c>
      <c r="C154" s="14" t="s">
        <v>36</v>
      </c>
      <c r="D154" s="14">
        <v>18</v>
      </c>
      <c r="E154" s="14">
        <v>18</v>
      </c>
      <c r="F154" s="14">
        <v>18</v>
      </c>
      <c r="G154" s="14">
        <v>18</v>
      </c>
      <c r="H154" s="14">
        <v>18</v>
      </c>
      <c r="I154" s="14">
        <v>17.1</v>
      </c>
      <c r="J154" s="14">
        <v>18</v>
      </c>
      <c r="K154" s="14">
        <v>18</v>
      </c>
      <c r="L154" s="14">
        <v>18</v>
      </c>
      <c r="M154" s="14">
        <v>18</v>
      </c>
      <c r="N154" s="14">
        <v>17.1</v>
      </c>
      <c r="O154" s="14">
        <v>18</v>
      </c>
      <c r="P154" s="14">
        <v>17.1</v>
      </c>
      <c r="Q154" s="14">
        <v>17.1</v>
      </c>
      <c r="R154" s="14">
        <v>17.1</v>
      </c>
      <c r="S154" s="14"/>
      <c r="T154" s="14">
        <v>17.1</v>
      </c>
      <c r="U154" s="14">
        <v>17.1</v>
      </c>
      <c r="V154" s="14">
        <v>17.1</v>
      </c>
      <c r="W154" s="14">
        <v>17.1</v>
      </c>
      <c r="X154" s="14">
        <v>17.1</v>
      </c>
      <c r="Y154" s="14">
        <v>17.1</v>
      </c>
      <c r="Z154" s="14">
        <v>17.1</v>
      </c>
      <c r="AA154" s="14">
        <v>17.1</v>
      </c>
      <c r="AB154" s="14">
        <v>17.1</v>
      </c>
    </row>
    <row r="155" s="53" customFormat="1" spans="1:28">
      <c r="A155" s="14" t="s">
        <v>349</v>
      </c>
      <c r="B155" s="62">
        <v>120600003</v>
      </c>
      <c r="C155" s="14" t="s">
        <v>36</v>
      </c>
      <c r="D155" s="14">
        <v>26</v>
      </c>
      <c r="E155" s="14">
        <v>26</v>
      </c>
      <c r="F155" s="14">
        <v>26</v>
      </c>
      <c r="G155" s="14">
        <v>26</v>
      </c>
      <c r="H155" s="14">
        <v>26</v>
      </c>
      <c r="I155" s="14">
        <v>24.7</v>
      </c>
      <c r="J155" s="14">
        <v>26</v>
      </c>
      <c r="K155" s="14">
        <v>26</v>
      </c>
      <c r="L155" s="14">
        <v>26</v>
      </c>
      <c r="M155" s="14">
        <v>26</v>
      </c>
      <c r="N155" s="14">
        <v>24.7</v>
      </c>
      <c r="O155" s="14">
        <v>26</v>
      </c>
      <c r="P155" s="14">
        <v>24.7</v>
      </c>
      <c r="Q155" s="14">
        <v>24.7</v>
      </c>
      <c r="R155" s="14">
        <v>24.7</v>
      </c>
      <c r="S155" s="14">
        <v>26</v>
      </c>
      <c r="T155" s="14">
        <v>24.7</v>
      </c>
      <c r="U155" s="14">
        <v>24.7</v>
      </c>
      <c r="V155" s="14">
        <v>24.7</v>
      </c>
      <c r="W155" s="14">
        <v>24.7</v>
      </c>
      <c r="X155" s="14">
        <v>24.7</v>
      </c>
      <c r="Y155" s="14"/>
      <c r="Z155" s="14">
        <v>24.7</v>
      </c>
      <c r="AA155" s="14">
        <v>24.7</v>
      </c>
      <c r="AB155" s="14">
        <v>24.7</v>
      </c>
    </row>
    <row r="156" s="53" customFormat="1" ht="40.5" hidden="1" spans="1:28">
      <c r="A156" s="14" t="s">
        <v>350</v>
      </c>
      <c r="B156" s="60" t="s">
        <v>351</v>
      </c>
      <c r="C156" s="14" t="s">
        <v>36</v>
      </c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 t="s">
        <v>352</v>
      </c>
      <c r="T156" s="14"/>
      <c r="U156" s="14"/>
      <c r="V156" s="14"/>
      <c r="W156" s="14"/>
      <c r="X156" s="14"/>
      <c r="Y156" s="14"/>
      <c r="Z156" s="14"/>
      <c r="AA156" s="14"/>
      <c r="AB156" s="14"/>
    </row>
    <row r="157" s="53" customFormat="1" ht="40.5" hidden="1" spans="1:28">
      <c r="A157" s="14" t="s">
        <v>353</v>
      </c>
      <c r="B157" s="60" t="s">
        <v>354</v>
      </c>
      <c r="C157" s="14" t="s">
        <v>36</v>
      </c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 t="s">
        <v>98</v>
      </c>
      <c r="T157" s="14"/>
      <c r="U157" s="14"/>
      <c r="V157" s="14"/>
      <c r="W157" s="14"/>
      <c r="X157" s="14"/>
      <c r="Y157" s="14"/>
      <c r="Z157" s="14"/>
      <c r="AA157" s="14"/>
      <c r="AB157" s="14"/>
    </row>
    <row r="158" s="53" customFormat="1" hidden="1" spans="1:28">
      <c r="A158" s="14" t="s">
        <v>355</v>
      </c>
      <c r="B158" s="60" t="s">
        <v>356</v>
      </c>
      <c r="C158" s="14" t="s">
        <v>357</v>
      </c>
      <c r="D158" s="14"/>
      <c r="E158" s="14"/>
      <c r="F158" s="14"/>
      <c r="G158" s="14"/>
      <c r="H158" s="14"/>
      <c r="I158" s="14"/>
      <c r="J158" s="14"/>
      <c r="K158" s="14"/>
      <c r="L158" s="14"/>
      <c r="M158" s="14">
        <v>20</v>
      </c>
      <c r="N158" s="14"/>
      <c r="O158" s="14"/>
      <c r="P158" s="14"/>
      <c r="Q158" s="14"/>
      <c r="R158" s="14">
        <v>19</v>
      </c>
      <c r="S158" s="14"/>
      <c r="T158" s="14">
        <v>19</v>
      </c>
      <c r="U158" s="14"/>
      <c r="V158" s="14"/>
      <c r="W158" s="14"/>
      <c r="X158" s="14"/>
      <c r="Y158" s="14"/>
      <c r="Z158" s="14"/>
      <c r="AA158" s="14"/>
      <c r="AB158" s="14"/>
    </row>
    <row r="159" s="53" customFormat="1" spans="1:28">
      <c r="A159" s="14" t="s">
        <v>358</v>
      </c>
      <c r="B159" s="62">
        <v>120400001</v>
      </c>
      <c r="C159" s="14" t="s">
        <v>36</v>
      </c>
      <c r="D159" s="14">
        <v>2</v>
      </c>
      <c r="E159" s="14">
        <v>2</v>
      </c>
      <c r="F159" s="14">
        <v>2</v>
      </c>
      <c r="G159" s="14">
        <v>2</v>
      </c>
      <c r="H159" s="14">
        <v>2</v>
      </c>
      <c r="I159" s="14">
        <v>1.9</v>
      </c>
      <c r="J159" s="14">
        <v>2</v>
      </c>
      <c r="K159" s="14">
        <v>2</v>
      </c>
      <c r="L159" s="14">
        <v>2</v>
      </c>
      <c r="M159" s="14">
        <v>2</v>
      </c>
      <c r="N159" s="14">
        <v>1.9</v>
      </c>
      <c r="O159" s="14">
        <v>2</v>
      </c>
      <c r="P159" s="14">
        <v>1.9</v>
      </c>
      <c r="Q159" s="14">
        <v>1.9</v>
      </c>
      <c r="R159" s="14">
        <v>1.9</v>
      </c>
      <c r="S159" s="14">
        <v>2</v>
      </c>
      <c r="T159" s="14">
        <v>1.9</v>
      </c>
      <c r="U159" s="14">
        <v>1.9</v>
      </c>
      <c r="V159" s="14">
        <v>1.9</v>
      </c>
      <c r="W159" s="14">
        <v>1.9</v>
      </c>
      <c r="X159" s="14">
        <v>1.9</v>
      </c>
      <c r="Y159" s="14">
        <v>1.9</v>
      </c>
      <c r="Z159" s="14">
        <v>1.9</v>
      </c>
      <c r="AA159" s="14">
        <v>1.9</v>
      </c>
      <c r="AB159" s="14">
        <v>1.9</v>
      </c>
    </row>
    <row r="160" s="53" customFormat="1" hidden="1" spans="1:28">
      <c r="A160" s="14" t="s">
        <v>359</v>
      </c>
      <c r="B160" s="60" t="s">
        <v>360</v>
      </c>
      <c r="C160" s="14" t="s">
        <v>121</v>
      </c>
      <c r="D160" s="61">
        <v>900</v>
      </c>
      <c r="E160" s="61">
        <v>660</v>
      </c>
      <c r="F160" s="61">
        <v>735</v>
      </c>
      <c r="G160" s="61"/>
      <c r="H160" s="61"/>
      <c r="I160" s="14"/>
      <c r="J160" s="61"/>
      <c r="K160" s="61"/>
      <c r="L160" s="61"/>
      <c r="M160" s="61"/>
      <c r="N160" s="14"/>
      <c r="O160" s="61"/>
      <c r="P160" s="14"/>
      <c r="Q160" s="14"/>
      <c r="R160" s="14"/>
      <c r="S160" s="61"/>
      <c r="T160" s="14"/>
      <c r="U160" s="14"/>
      <c r="V160" s="14"/>
      <c r="W160" s="14"/>
      <c r="X160" s="14"/>
      <c r="Y160" s="14"/>
      <c r="Z160" s="14"/>
      <c r="AA160" s="14"/>
      <c r="AB160" s="14"/>
    </row>
    <row r="161" s="53" customFormat="1" ht="27" spans="1:28">
      <c r="A161" s="14" t="s">
        <v>361</v>
      </c>
      <c r="B161" s="62">
        <v>340100005</v>
      </c>
      <c r="C161" s="14" t="s">
        <v>362</v>
      </c>
      <c r="D161" s="14">
        <v>28.5</v>
      </c>
      <c r="E161" s="14">
        <v>28.5</v>
      </c>
      <c r="F161" s="14">
        <v>28.5</v>
      </c>
      <c r="G161" s="14">
        <v>28.5</v>
      </c>
      <c r="H161" s="14">
        <v>28.5</v>
      </c>
      <c r="I161" s="14">
        <v>27.1</v>
      </c>
      <c r="J161" s="14">
        <v>28.5</v>
      </c>
      <c r="K161" s="14">
        <v>28.5</v>
      </c>
      <c r="L161" s="14">
        <v>28.5</v>
      </c>
      <c r="M161" s="14">
        <v>28.5</v>
      </c>
      <c r="N161" s="14"/>
      <c r="O161" s="14">
        <v>28.5</v>
      </c>
      <c r="P161" s="14"/>
      <c r="Q161" s="14">
        <v>27.1</v>
      </c>
      <c r="R161" s="14"/>
      <c r="S161" s="14">
        <v>28.5</v>
      </c>
      <c r="T161" s="14"/>
      <c r="U161" s="14"/>
      <c r="V161" s="14"/>
      <c r="W161" s="14">
        <v>27.1</v>
      </c>
      <c r="X161" s="14"/>
      <c r="Y161" s="14"/>
      <c r="Z161" s="14"/>
      <c r="AA161" s="14"/>
      <c r="AB161" s="14">
        <v>27.1</v>
      </c>
    </row>
    <row r="162" s="53" customFormat="1" ht="40.5" hidden="1" spans="1:28">
      <c r="A162" s="14" t="s">
        <v>363</v>
      </c>
      <c r="B162" s="60" t="s">
        <v>364</v>
      </c>
      <c r="C162" s="14" t="s">
        <v>365</v>
      </c>
      <c r="D162" s="61">
        <v>492.6</v>
      </c>
      <c r="E162" s="61">
        <v>492.6</v>
      </c>
      <c r="F162" s="61">
        <v>492.6</v>
      </c>
      <c r="G162" s="61">
        <v>492.6</v>
      </c>
      <c r="H162" s="61" t="s">
        <v>366</v>
      </c>
      <c r="I162" s="14">
        <v>467.9</v>
      </c>
      <c r="J162" s="61" t="s">
        <v>366</v>
      </c>
      <c r="K162" s="61"/>
      <c r="L162" s="61"/>
      <c r="M162" s="61"/>
      <c r="N162" s="14"/>
      <c r="O162" s="61">
        <v>492.6</v>
      </c>
      <c r="P162" s="14"/>
      <c r="Q162" s="14">
        <v>467.9</v>
      </c>
      <c r="R162" s="14"/>
      <c r="S162" s="61">
        <v>492.6</v>
      </c>
      <c r="T162" s="14"/>
      <c r="U162" s="14"/>
      <c r="V162" s="14"/>
      <c r="W162" s="14"/>
      <c r="X162" s="14"/>
      <c r="Y162" s="14"/>
      <c r="Z162" s="14"/>
      <c r="AA162" s="14"/>
      <c r="AB162" s="14"/>
    </row>
    <row r="163" s="53" customFormat="1" ht="40.5" hidden="1" spans="1:28">
      <c r="A163" s="14" t="s">
        <v>367</v>
      </c>
      <c r="B163" s="60" t="s">
        <v>368</v>
      </c>
      <c r="C163" s="14" t="s">
        <v>39</v>
      </c>
      <c r="D163" s="61">
        <v>217</v>
      </c>
      <c r="E163" s="61">
        <v>217.1</v>
      </c>
      <c r="F163" s="61">
        <v>217.1</v>
      </c>
      <c r="G163" s="61">
        <v>217.1</v>
      </c>
      <c r="H163" s="63" t="s">
        <v>369</v>
      </c>
      <c r="I163" s="14">
        <v>206.3</v>
      </c>
      <c r="J163" s="63" t="s">
        <v>369</v>
      </c>
      <c r="K163" s="61">
        <v>217.1</v>
      </c>
      <c r="L163" s="61">
        <v>217.1</v>
      </c>
      <c r="M163" s="61"/>
      <c r="N163" s="63" t="s">
        <v>370</v>
      </c>
      <c r="O163" s="61">
        <v>217.1</v>
      </c>
      <c r="P163" s="63" t="s">
        <v>370</v>
      </c>
      <c r="Q163" s="14">
        <v>206.3</v>
      </c>
      <c r="R163" s="63" t="s">
        <v>370</v>
      </c>
      <c r="S163" s="61">
        <v>217.1</v>
      </c>
      <c r="T163" s="14"/>
      <c r="U163" s="63" t="s">
        <v>370</v>
      </c>
      <c r="V163" s="14"/>
      <c r="W163" s="14"/>
      <c r="X163" s="14">
        <v>206.3</v>
      </c>
      <c r="Y163" s="14"/>
      <c r="Z163" s="14"/>
      <c r="AA163" s="63" t="s">
        <v>370</v>
      </c>
      <c r="AB163" s="63" t="s">
        <v>370</v>
      </c>
    </row>
    <row r="164" s="53" customFormat="1" ht="40.5" hidden="1" spans="1:28">
      <c r="A164" s="14" t="s">
        <v>371</v>
      </c>
      <c r="B164" s="60" t="s">
        <v>372</v>
      </c>
      <c r="C164" s="14" t="s">
        <v>194</v>
      </c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 t="s">
        <v>98</v>
      </c>
      <c r="T164" s="14"/>
      <c r="U164" s="14"/>
      <c r="V164" s="14"/>
      <c r="W164" s="14"/>
      <c r="X164" s="14"/>
      <c r="Y164" s="14"/>
      <c r="Z164" s="14"/>
      <c r="AA164" s="14"/>
      <c r="AB164" s="14"/>
    </row>
    <row r="165" s="53" customFormat="1" hidden="1" spans="1:28">
      <c r="A165" s="14" t="s">
        <v>373</v>
      </c>
      <c r="B165" s="60" t="s">
        <v>374</v>
      </c>
      <c r="C165" s="14" t="s">
        <v>194</v>
      </c>
      <c r="D165" s="61">
        <v>43.2</v>
      </c>
      <c r="E165" s="61">
        <v>43.2</v>
      </c>
      <c r="F165" s="61">
        <v>43.2</v>
      </c>
      <c r="G165" s="61">
        <v>43.2</v>
      </c>
      <c r="H165" s="61">
        <v>43.2</v>
      </c>
      <c r="I165" s="14">
        <v>41.1</v>
      </c>
      <c r="J165" s="61">
        <v>43.2</v>
      </c>
      <c r="K165" s="61">
        <v>43.2</v>
      </c>
      <c r="L165" s="61">
        <v>43.2</v>
      </c>
      <c r="M165" s="61">
        <v>43.2</v>
      </c>
      <c r="N165" s="14"/>
      <c r="O165" s="61">
        <v>43.2</v>
      </c>
      <c r="P165" s="14">
        <v>41.1</v>
      </c>
      <c r="Q165" s="14">
        <v>41.1</v>
      </c>
      <c r="R165" s="14">
        <v>41.1</v>
      </c>
      <c r="S165" s="61">
        <v>43.2</v>
      </c>
      <c r="T165" s="14">
        <v>41.1</v>
      </c>
      <c r="U165" s="14"/>
      <c r="V165" s="14">
        <v>41.1</v>
      </c>
      <c r="W165" s="14"/>
      <c r="X165" s="14"/>
      <c r="Y165" s="14"/>
      <c r="Z165" s="14">
        <v>41.1</v>
      </c>
      <c r="AA165" s="14"/>
      <c r="AB165" s="14">
        <v>41.1</v>
      </c>
    </row>
    <row r="166" s="53" customFormat="1" spans="1:28">
      <c r="A166" s="14" t="s">
        <v>375</v>
      </c>
      <c r="B166" s="62" t="s">
        <v>376</v>
      </c>
      <c r="C166" s="14" t="s">
        <v>377</v>
      </c>
      <c r="D166" s="14"/>
      <c r="E166" s="14">
        <v>41.3</v>
      </c>
      <c r="F166" s="14">
        <v>41.3</v>
      </c>
      <c r="G166" s="14">
        <v>41.3</v>
      </c>
      <c r="H166" s="14">
        <v>41.3</v>
      </c>
      <c r="I166" s="14">
        <v>39.2</v>
      </c>
      <c r="J166" s="14">
        <v>41.3</v>
      </c>
      <c r="K166" s="14"/>
      <c r="L166" s="14">
        <v>41.3</v>
      </c>
      <c r="M166" s="14"/>
      <c r="N166" s="14"/>
      <c r="O166" s="14">
        <v>41.3</v>
      </c>
      <c r="P166" s="14"/>
      <c r="Q166" s="14">
        <v>39.2</v>
      </c>
      <c r="R166" s="14"/>
      <c r="S166" s="14">
        <v>41.3</v>
      </c>
      <c r="T166" s="14"/>
      <c r="U166" s="14"/>
      <c r="V166" s="14"/>
      <c r="W166" s="14">
        <v>39.2</v>
      </c>
      <c r="X166" s="14"/>
      <c r="Y166" s="14"/>
      <c r="Z166" s="14"/>
      <c r="AA166" s="14">
        <v>39.2</v>
      </c>
      <c r="AB166" s="14"/>
    </row>
    <row r="167" s="53" customFormat="1" spans="1:28">
      <c r="A167" s="14" t="s">
        <v>378</v>
      </c>
      <c r="B167" s="62">
        <v>480000005</v>
      </c>
      <c r="C167" s="14" t="s">
        <v>377</v>
      </c>
      <c r="D167" s="14"/>
      <c r="E167" s="14">
        <v>2.8</v>
      </c>
      <c r="F167" s="14">
        <v>2.8</v>
      </c>
      <c r="G167" s="14">
        <v>2.8</v>
      </c>
      <c r="H167" s="14">
        <v>2.8</v>
      </c>
      <c r="I167" s="14">
        <v>2.7</v>
      </c>
      <c r="J167" s="14">
        <v>2.8</v>
      </c>
      <c r="K167" s="14">
        <v>2.8</v>
      </c>
      <c r="L167" s="14">
        <v>2.8</v>
      </c>
      <c r="M167" s="14"/>
      <c r="N167" s="14"/>
      <c r="O167" s="14">
        <v>2.8</v>
      </c>
      <c r="P167" s="14">
        <v>2.7</v>
      </c>
      <c r="Q167" s="14">
        <v>2.7</v>
      </c>
      <c r="R167" s="14"/>
      <c r="S167" s="14">
        <v>2.8</v>
      </c>
      <c r="T167" s="14"/>
      <c r="U167" s="14">
        <v>2.7</v>
      </c>
      <c r="V167" s="14"/>
      <c r="W167" s="14">
        <v>2.7</v>
      </c>
      <c r="X167" s="14"/>
      <c r="Y167" s="14"/>
      <c r="Z167" s="14"/>
      <c r="AA167" s="14"/>
      <c r="AB167" s="14"/>
    </row>
    <row r="168" s="53" customFormat="1" ht="40.5" hidden="1" spans="1:28">
      <c r="A168" s="14" t="s">
        <v>379</v>
      </c>
      <c r="B168" s="60" t="s">
        <v>380</v>
      </c>
      <c r="C168" s="14" t="s">
        <v>381</v>
      </c>
      <c r="D168" s="61" t="s">
        <v>382</v>
      </c>
      <c r="E168" s="61"/>
      <c r="F168" s="61"/>
      <c r="G168" s="61"/>
      <c r="H168" s="61"/>
      <c r="I168" s="14"/>
      <c r="J168" s="61"/>
      <c r="K168" s="61"/>
      <c r="L168" s="61"/>
      <c r="M168" s="61"/>
      <c r="N168" s="14"/>
      <c r="O168" s="61"/>
      <c r="P168" s="14"/>
      <c r="Q168" s="14"/>
      <c r="R168" s="14"/>
      <c r="S168" s="61" t="s">
        <v>383</v>
      </c>
      <c r="T168" s="14"/>
      <c r="U168" s="14"/>
      <c r="V168" s="14"/>
      <c r="W168" s="14"/>
      <c r="X168" s="14"/>
      <c r="Y168" s="14"/>
      <c r="Z168" s="14"/>
      <c r="AA168" s="14"/>
      <c r="AB168" s="14"/>
    </row>
    <row r="169" s="53" customFormat="1" spans="1:28">
      <c r="A169" s="14" t="s">
        <v>384</v>
      </c>
      <c r="B169" s="62" t="s">
        <v>385</v>
      </c>
      <c r="C169" s="14" t="s">
        <v>121</v>
      </c>
      <c r="D169" s="14">
        <v>165.6</v>
      </c>
      <c r="E169" s="14">
        <v>165.6</v>
      </c>
      <c r="F169" s="14">
        <v>165.6</v>
      </c>
      <c r="G169" s="14">
        <v>165.6</v>
      </c>
      <c r="H169" s="14">
        <v>165.6</v>
      </c>
      <c r="I169" s="14">
        <v>165.6</v>
      </c>
      <c r="J169" s="14">
        <v>165.6</v>
      </c>
      <c r="K169" s="14">
        <v>165.6</v>
      </c>
      <c r="L169" s="14">
        <v>165.6</v>
      </c>
      <c r="M169" s="14"/>
      <c r="N169" s="14"/>
      <c r="O169" s="14">
        <v>165.6</v>
      </c>
      <c r="P169" s="14"/>
      <c r="Q169" s="14">
        <v>165.6</v>
      </c>
      <c r="R169" s="14">
        <v>165.6</v>
      </c>
      <c r="S169" s="14">
        <v>165.6</v>
      </c>
      <c r="T169" s="14"/>
      <c r="U169" s="14">
        <v>165.6</v>
      </c>
      <c r="V169" s="14">
        <v>165.6</v>
      </c>
      <c r="W169" s="14">
        <v>165.6</v>
      </c>
      <c r="X169" s="14"/>
      <c r="Y169" s="14">
        <v>165.6</v>
      </c>
      <c r="Z169" s="14">
        <v>165.6</v>
      </c>
      <c r="AA169" s="14"/>
      <c r="AB169" s="14"/>
    </row>
    <row r="170" s="53" customFormat="1" ht="40.5" hidden="1" spans="1:28">
      <c r="A170" s="14" t="s">
        <v>386</v>
      </c>
      <c r="B170" s="60" t="s">
        <v>387</v>
      </c>
      <c r="C170" s="14" t="s">
        <v>194</v>
      </c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 t="s">
        <v>83</v>
      </c>
      <c r="T170" s="14"/>
      <c r="U170" s="14"/>
      <c r="V170" s="14"/>
      <c r="W170" s="14"/>
      <c r="X170" s="14"/>
      <c r="Y170" s="14"/>
      <c r="Z170" s="14"/>
      <c r="AA170" s="14"/>
      <c r="AB170" s="14"/>
    </row>
    <row r="171" s="53" customFormat="1" spans="1:28">
      <c r="A171" s="14" t="s">
        <v>388</v>
      </c>
      <c r="B171" s="62">
        <v>320200009</v>
      </c>
      <c r="C171" s="14" t="s">
        <v>36</v>
      </c>
      <c r="D171" s="14">
        <v>2005.6</v>
      </c>
      <c r="E171" s="14">
        <v>2005.6</v>
      </c>
      <c r="F171" s="14">
        <v>2005.6</v>
      </c>
      <c r="G171" s="14">
        <v>2005.6</v>
      </c>
      <c r="H171" s="14">
        <v>2005.6</v>
      </c>
      <c r="I171" s="14">
        <v>1905.3</v>
      </c>
      <c r="J171" s="14">
        <v>2005.6</v>
      </c>
      <c r="K171" s="14">
        <v>2005.6</v>
      </c>
      <c r="L171" s="14">
        <v>2005.6</v>
      </c>
      <c r="M171" s="14"/>
      <c r="N171" s="14"/>
      <c r="O171" s="14">
        <v>2005.6</v>
      </c>
      <c r="P171" s="14"/>
      <c r="Q171" s="14">
        <v>1905.3</v>
      </c>
      <c r="R171" s="14"/>
      <c r="S171" s="14">
        <v>2005.6</v>
      </c>
      <c r="T171" s="14"/>
      <c r="U171" s="14"/>
      <c r="V171" s="14"/>
      <c r="W171" s="14"/>
      <c r="X171" s="14"/>
      <c r="Y171" s="14"/>
      <c r="Z171" s="14"/>
      <c r="AA171" s="14"/>
      <c r="AB171" s="14"/>
    </row>
    <row r="172" s="53" customFormat="1" spans="1:28">
      <c r="A172" s="14" t="s">
        <v>389</v>
      </c>
      <c r="B172" s="62">
        <v>320200007</v>
      </c>
      <c r="C172" s="14" t="s">
        <v>36</v>
      </c>
      <c r="D172" s="14">
        <v>1458.6</v>
      </c>
      <c r="E172" s="14">
        <v>1458.6</v>
      </c>
      <c r="F172" s="14">
        <v>1458.6</v>
      </c>
      <c r="G172" s="14">
        <v>1458.6</v>
      </c>
      <c r="H172" s="14">
        <v>1458.6</v>
      </c>
      <c r="I172" s="14">
        <v>1385.7</v>
      </c>
      <c r="J172" s="14">
        <v>1458.6</v>
      </c>
      <c r="K172" s="14">
        <v>1458.6</v>
      </c>
      <c r="L172" s="14">
        <v>1458.6</v>
      </c>
      <c r="M172" s="14"/>
      <c r="N172" s="14"/>
      <c r="O172" s="14">
        <v>1458.6</v>
      </c>
      <c r="P172" s="14"/>
      <c r="Q172" s="14">
        <v>1385.7</v>
      </c>
      <c r="R172" s="14"/>
      <c r="S172" s="14">
        <v>1458.6</v>
      </c>
      <c r="T172" s="14"/>
      <c r="U172" s="14"/>
      <c r="V172" s="14"/>
      <c r="W172" s="14">
        <v>1385.7</v>
      </c>
      <c r="X172" s="14"/>
      <c r="Y172" s="14"/>
      <c r="Z172" s="14"/>
      <c r="AA172" s="14"/>
      <c r="AB172" s="14"/>
    </row>
    <row r="173" s="53" customFormat="1" spans="1:28">
      <c r="A173" s="14" t="s">
        <v>390</v>
      </c>
      <c r="B173" s="62">
        <v>331501059</v>
      </c>
      <c r="C173" s="14" t="s">
        <v>391</v>
      </c>
      <c r="D173" s="14">
        <v>2784.6</v>
      </c>
      <c r="E173" s="14">
        <v>2784.6</v>
      </c>
      <c r="F173" s="14">
        <v>2784.6</v>
      </c>
      <c r="G173" s="14">
        <v>2784.6</v>
      </c>
      <c r="H173" s="14">
        <v>2784.6</v>
      </c>
      <c r="I173" s="14">
        <v>2645.4</v>
      </c>
      <c r="J173" s="14">
        <v>2784.6</v>
      </c>
      <c r="K173" s="14">
        <v>2784.6</v>
      </c>
      <c r="L173" s="14">
        <v>2784.6</v>
      </c>
      <c r="M173" s="14"/>
      <c r="N173" s="14">
        <v>2645.4</v>
      </c>
      <c r="O173" s="14">
        <v>2784.6</v>
      </c>
      <c r="P173" s="14">
        <v>2645.4</v>
      </c>
      <c r="Q173" s="14">
        <v>2645.4</v>
      </c>
      <c r="R173" s="14">
        <v>2645.4</v>
      </c>
      <c r="S173" s="14">
        <v>2784.6</v>
      </c>
      <c r="T173" s="14"/>
      <c r="U173" s="14">
        <v>2645.4</v>
      </c>
      <c r="V173" s="14"/>
      <c r="W173" s="14">
        <v>2645.4</v>
      </c>
      <c r="X173" s="14">
        <v>2645.4</v>
      </c>
      <c r="Y173" s="14"/>
      <c r="Z173" s="14"/>
      <c r="AA173" s="14"/>
      <c r="AB173" s="14"/>
    </row>
    <row r="174" s="53" customFormat="1" spans="1:28">
      <c r="A174" s="14" t="s">
        <v>392</v>
      </c>
      <c r="B174" s="62">
        <v>220600004</v>
      </c>
      <c r="C174" s="14" t="s">
        <v>36</v>
      </c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>
        <v>145.5</v>
      </c>
      <c r="X174" s="14"/>
      <c r="Y174" s="14"/>
      <c r="Z174" s="14"/>
      <c r="AA174" s="14"/>
      <c r="AB174" s="14"/>
    </row>
    <row r="175" s="53" customFormat="1" hidden="1" spans="1:28">
      <c r="A175" s="14" t="s">
        <v>393</v>
      </c>
      <c r="B175" s="60" t="s">
        <v>394</v>
      </c>
      <c r="C175" s="14" t="s">
        <v>32</v>
      </c>
      <c r="D175" s="61"/>
      <c r="E175" s="61">
        <v>15</v>
      </c>
      <c r="F175" s="61">
        <v>15</v>
      </c>
      <c r="G175" s="61">
        <v>15</v>
      </c>
      <c r="H175" s="61">
        <v>15</v>
      </c>
      <c r="I175" s="14">
        <v>14.3</v>
      </c>
      <c r="J175" s="61">
        <v>15</v>
      </c>
      <c r="K175" s="61"/>
      <c r="L175" s="61">
        <v>15</v>
      </c>
      <c r="M175" s="61"/>
      <c r="N175" s="14"/>
      <c r="O175" s="61">
        <v>15</v>
      </c>
      <c r="P175" s="14"/>
      <c r="Q175" s="14">
        <v>14.3</v>
      </c>
      <c r="R175" s="14"/>
      <c r="S175" s="61">
        <v>15</v>
      </c>
      <c r="T175" s="14"/>
      <c r="U175" s="14"/>
      <c r="V175" s="14"/>
      <c r="W175" s="14"/>
      <c r="X175" s="14"/>
      <c r="Y175" s="14"/>
      <c r="Z175" s="14"/>
      <c r="AA175" s="14">
        <v>14.3</v>
      </c>
      <c r="AB175" s="14"/>
    </row>
    <row r="176" s="53" customFormat="1" hidden="1" spans="1:28">
      <c r="A176" s="14" t="s">
        <v>395</v>
      </c>
      <c r="B176" s="60" t="s">
        <v>396</v>
      </c>
      <c r="C176" s="14" t="s">
        <v>36</v>
      </c>
      <c r="D176" s="14"/>
      <c r="E176" s="14"/>
      <c r="F176" s="14"/>
      <c r="G176" s="14"/>
      <c r="H176" s="14"/>
      <c r="I176" s="14"/>
      <c r="J176" s="14"/>
      <c r="K176" s="14"/>
      <c r="L176" s="14"/>
      <c r="M176" s="14">
        <v>380</v>
      </c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</row>
    <row r="177" s="53" customFormat="1" hidden="1" spans="1:28">
      <c r="A177" s="14" t="s">
        <v>397</v>
      </c>
      <c r="B177" s="60" t="s">
        <v>398</v>
      </c>
      <c r="C177" s="14" t="s">
        <v>36</v>
      </c>
      <c r="D177" s="61">
        <v>92.1</v>
      </c>
      <c r="E177" s="61">
        <v>92.1</v>
      </c>
      <c r="F177" s="61">
        <v>92.1</v>
      </c>
      <c r="G177" s="61">
        <v>92.1</v>
      </c>
      <c r="H177" s="61">
        <v>92.1</v>
      </c>
      <c r="I177" s="14">
        <v>87.5</v>
      </c>
      <c r="J177" s="61">
        <v>92.1</v>
      </c>
      <c r="K177" s="61">
        <v>92.1</v>
      </c>
      <c r="L177" s="61">
        <v>92.1</v>
      </c>
      <c r="M177" s="61">
        <v>92.1</v>
      </c>
      <c r="N177" s="14">
        <v>87.5</v>
      </c>
      <c r="O177" s="61">
        <v>92.1</v>
      </c>
      <c r="P177" s="14">
        <v>87.5</v>
      </c>
      <c r="Q177" s="14">
        <v>87.5</v>
      </c>
      <c r="R177" s="14">
        <v>87.5</v>
      </c>
      <c r="S177" s="61">
        <v>92.1</v>
      </c>
      <c r="T177" s="14">
        <v>87.5</v>
      </c>
      <c r="U177" s="14">
        <v>87.5</v>
      </c>
      <c r="V177" s="14">
        <v>87.5</v>
      </c>
      <c r="W177" s="14"/>
      <c r="X177" s="14">
        <v>87.5</v>
      </c>
      <c r="Y177" s="14"/>
      <c r="Z177" s="14">
        <v>87.5</v>
      </c>
      <c r="AA177" s="14"/>
      <c r="AB177" s="14">
        <v>87.5</v>
      </c>
    </row>
    <row r="178" s="53" customFormat="1" ht="40.5" hidden="1" spans="1:28">
      <c r="A178" s="14" t="s">
        <v>399</v>
      </c>
      <c r="B178" s="60" t="s">
        <v>400</v>
      </c>
      <c r="C178" s="14" t="s">
        <v>36</v>
      </c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 t="s">
        <v>217</v>
      </c>
      <c r="T178" s="14"/>
      <c r="U178" s="14"/>
      <c r="V178" s="14"/>
      <c r="W178" s="14"/>
      <c r="X178" s="14"/>
      <c r="Y178" s="14"/>
      <c r="Z178" s="14"/>
      <c r="AA178" s="14"/>
      <c r="AB178" s="14"/>
    </row>
    <row r="179" s="53" customFormat="1" ht="40.5" hidden="1" spans="1:28">
      <c r="A179" s="14" t="s">
        <v>401</v>
      </c>
      <c r="B179" s="60" t="s">
        <v>402</v>
      </c>
      <c r="C179" s="14" t="s">
        <v>36</v>
      </c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 t="s">
        <v>83</v>
      </c>
      <c r="T179" s="14"/>
      <c r="U179" s="14"/>
      <c r="V179" s="14"/>
      <c r="W179" s="14"/>
      <c r="X179" s="14"/>
      <c r="Y179" s="14"/>
      <c r="Z179" s="14"/>
      <c r="AA179" s="14"/>
      <c r="AB179" s="14"/>
    </row>
    <row r="180" s="53" customFormat="1" ht="40.5" hidden="1" spans="1:28">
      <c r="A180" s="14" t="s">
        <v>403</v>
      </c>
      <c r="B180" s="60" t="s">
        <v>404</v>
      </c>
      <c r="C180" s="14" t="s">
        <v>36</v>
      </c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 t="s">
        <v>83</v>
      </c>
      <c r="T180" s="14"/>
      <c r="U180" s="14"/>
      <c r="V180" s="14"/>
      <c r="W180" s="14"/>
      <c r="X180" s="14"/>
      <c r="Y180" s="14"/>
      <c r="Z180" s="14"/>
      <c r="AA180" s="14"/>
      <c r="AB180" s="14"/>
    </row>
    <row r="181" s="53" customFormat="1" spans="1:28">
      <c r="A181" s="14" t="s">
        <v>405</v>
      </c>
      <c r="B181" s="62">
        <v>330900003</v>
      </c>
      <c r="C181" s="14" t="s">
        <v>36</v>
      </c>
      <c r="D181" s="14">
        <v>3867.5</v>
      </c>
      <c r="E181" s="14">
        <v>3867.5</v>
      </c>
      <c r="F181" s="14">
        <v>3867.5</v>
      </c>
      <c r="G181" s="14">
        <v>3867.5</v>
      </c>
      <c r="H181" s="14">
        <v>3867.5</v>
      </c>
      <c r="I181" s="14">
        <v>3674.1</v>
      </c>
      <c r="J181" s="14">
        <v>3867.5</v>
      </c>
      <c r="K181" s="14"/>
      <c r="L181" s="14">
        <v>3867.5</v>
      </c>
      <c r="M181" s="14"/>
      <c r="N181" s="14">
        <v>3674.1</v>
      </c>
      <c r="O181" s="14">
        <v>3867.5</v>
      </c>
      <c r="P181" s="14"/>
      <c r="Q181" s="14">
        <v>3674.1</v>
      </c>
      <c r="R181" s="14"/>
      <c r="S181" s="14">
        <v>3867.5</v>
      </c>
      <c r="T181" s="14"/>
      <c r="U181" s="14"/>
      <c r="V181" s="14"/>
      <c r="W181" s="14">
        <v>3674.1</v>
      </c>
      <c r="X181" s="14"/>
      <c r="Y181" s="14"/>
      <c r="Z181" s="14"/>
      <c r="AA181" s="14"/>
      <c r="AB181" s="14"/>
    </row>
    <row r="182" s="53" customFormat="1" spans="1:28">
      <c r="A182" s="14" t="s">
        <v>406</v>
      </c>
      <c r="B182" s="62">
        <v>450000002</v>
      </c>
      <c r="C182" s="14" t="s">
        <v>36</v>
      </c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>
        <v>52.3</v>
      </c>
      <c r="X182" s="14"/>
      <c r="Y182" s="14"/>
      <c r="Z182" s="14"/>
      <c r="AA182" s="14"/>
      <c r="AB182" s="14"/>
    </row>
    <row r="183" s="53" customFormat="1" spans="1:28">
      <c r="A183" s="14" t="s">
        <v>407</v>
      </c>
      <c r="B183" s="62">
        <v>331501020</v>
      </c>
      <c r="C183" s="14" t="s">
        <v>408</v>
      </c>
      <c r="D183" s="14">
        <v>3634.3</v>
      </c>
      <c r="E183" s="14">
        <v>3634.3</v>
      </c>
      <c r="F183" s="14">
        <v>3634.3</v>
      </c>
      <c r="G183" s="14">
        <v>3634.3</v>
      </c>
      <c r="H183" s="14">
        <v>3634.3</v>
      </c>
      <c r="I183" s="14">
        <v>3452.6</v>
      </c>
      <c r="J183" s="14">
        <v>3634.3</v>
      </c>
      <c r="K183" s="14"/>
      <c r="L183" s="14">
        <v>3634.3</v>
      </c>
      <c r="M183" s="14"/>
      <c r="N183" s="14"/>
      <c r="O183" s="14">
        <v>3634.3</v>
      </c>
      <c r="P183" s="14"/>
      <c r="Q183" s="14">
        <v>3452.6</v>
      </c>
      <c r="R183" s="14"/>
      <c r="S183" s="14">
        <v>3634.3</v>
      </c>
      <c r="T183" s="14"/>
      <c r="U183" s="14"/>
      <c r="V183" s="14"/>
      <c r="W183" s="14"/>
      <c r="X183" s="14"/>
      <c r="Y183" s="14"/>
      <c r="Z183" s="14"/>
      <c r="AA183" s="14"/>
      <c r="AB183" s="14"/>
    </row>
    <row r="184" s="53" customFormat="1" spans="1:28">
      <c r="A184" s="14" t="s">
        <v>409</v>
      </c>
      <c r="B184" s="62">
        <v>440000001</v>
      </c>
      <c r="C184" s="14" t="s">
        <v>410</v>
      </c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>
        <v>26.1</v>
      </c>
      <c r="X184" s="14"/>
      <c r="Y184" s="14"/>
      <c r="Z184" s="14"/>
      <c r="AA184" s="14"/>
      <c r="AB184" s="14"/>
    </row>
    <row r="185" s="53" customFormat="1" spans="1:28">
      <c r="A185" s="14" t="s">
        <v>411</v>
      </c>
      <c r="B185" s="62" t="s">
        <v>412</v>
      </c>
      <c r="C185" s="14" t="s">
        <v>36</v>
      </c>
      <c r="D185" s="14">
        <v>17.5</v>
      </c>
      <c r="E185" s="14">
        <v>17.5</v>
      </c>
      <c r="F185" s="14">
        <v>17.5</v>
      </c>
      <c r="G185" s="14">
        <v>17.5</v>
      </c>
      <c r="H185" s="14">
        <v>17.5</v>
      </c>
      <c r="I185" s="14">
        <v>16.6</v>
      </c>
      <c r="J185" s="14">
        <v>17.5</v>
      </c>
      <c r="K185" s="14">
        <v>17.5</v>
      </c>
      <c r="L185" s="14">
        <v>17.5</v>
      </c>
      <c r="M185" s="14">
        <v>17.5</v>
      </c>
      <c r="N185" s="14"/>
      <c r="O185" s="14">
        <v>17.5</v>
      </c>
      <c r="P185" s="14">
        <v>16.6</v>
      </c>
      <c r="Q185" s="14">
        <v>16.6</v>
      </c>
      <c r="R185" s="14">
        <v>16.6</v>
      </c>
      <c r="S185" s="14">
        <v>17.5</v>
      </c>
      <c r="T185" s="14"/>
      <c r="U185" s="14">
        <v>16.6</v>
      </c>
      <c r="V185" s="14">
        <v>16.6</v>
      </c>
      <c r="W185" s="14">
        <v>16.6</v>
      </c>
      <c r="X185" s="14"/>
      <c r="Y185" s="14"/>
      <c r="Z185" s="14">
        <v>16.6</v>
      </c>
      <c r="AA185" s="14">
        <v>16.6</v>
      </c>
      <c r="AB185" s="14"/>
    </row>
    <row r="186" s="53" customFormat="1" ht="40.5" hidden="1" spans="1:28">
      <c r="A186" s="14" t="s">
        <v>413</v>
      </c>
      <c r="B186" s="60" t="s">
        <v>414</v>
      </c>
      <c r="C186" s="14" t="s">
        <v>194</v>
      </c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 t="s">
        <v>86</v>
      </c>
      <c r="T186" s="14"/>
      <c r="U186" s="14"/>
      <c r="V186" s="14"/>
      <c r="W186" s="14"/>
      <c r="X186" s="14"/>
      <c r="Y186" s="14"/>
      <c r="Z186" s="14"/>
      <c r="AA186" s="14"/>
      <c r="AB186" s="14"/>
    </row>
    <row r="187" s="53" customFormat="1" hidden="1" spans="1:28">
      <c r="A187" s="14" t="s">
        <v>415</v>
      </c>
      <c r="B187" s="60" t="s">
        <v>416</v>
      </c>
      <c r="C187" s="14" t="s">
        <v>36</v>
      </c>
      <c r="D187" s="14"/>
      <c r="E187" s="14"/>
      <c r="F187" s="14"/>
      <c r="G187" s="14"/>
      <c r="H187" s="14"/>
      <c r="I187" s="14"/>
      <c r="J187" s="14"/>
      <c r="K187" s="14"/>
      <c r="L187" s="14"/>
      <c r="M187" s="14">
        <v>607.2</v>
      </c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</row>
    <row r="188" s="53" customFormat="1" spans="1:28">
      <c r="A188" s="14" t="s">
        <v>417</v>
      </c>
      <c r="B188" s="62">
        <v>270300003</v>
      </c>
      <c r="C188" s="14" t="s">
        <v>418</v>
      </c>
      <c r="D188" s="14">
        <v>100.2</v>
      </c>
      <c r="E188" s="14">
        <v>100.2</v>
      </c>
      <c r="F188" s="14">
        <v>100.2</v>
      </c>
      <c r="G188" s="14">
        <v>100.2</v>
      </c>
      <c r="H188" s="14">
        <v>100.2</v>
      </c>
      <c r="I188" s="14">
        <v>95.2</v>
      </c>
      <c r="J188" s="14">
        <v>100.2</v>
      </c>
      <c r="K188" s="14">
        <v>100.2</v>
      </c>
      <c r="L188" s="14">
        <v>100.2</v>
      </c>
      <c r="M188" s="14">
        <v>100.2</v>
      </c>
      <c r="N188" s="14">
        <v>95.2</v>
      </c>
      <c r="O188" s="14">
        <v>100.2</v>
      </c>
      <c r="P188" s="14">
        <v>95.2</v>
      </c>
      <c r="Q188" s="14">
        <v>95.2</v>
      </c>
      <c r="R188" s="14">
        <v>95.2</v>
      </c>
      <c r="S188" s="14">
        <v>100.2</v>
      </c>
      <c r="T188" s="14">
        <v>95.2</v>
      </c>
      <c r="U188" s="14">
        <v>95.2</v>
      </c>
      <c r="V188" s="14"/>
      <c r="W188" s="14">
        <v>95.2</v>
      </c>
      <c r="X188" s="14">
        <v>95.2</v>
      </c>
      <c r="Y188" s="14">
        <v>95.2</v>
      </c>
      <c r="Z188" s="14">
        <v>95.2</v>
      </c>
      <c r="AA188" s="14">
        <v>95.2</v>
      </c>
      <c r="AB188" s="14">
        <v>95.2</v>
      </c>
    </row>
    <row r="189" s="53" customFormat="1" ht="40.5" hidden="1" spans="1:28">
      <c r="A189" s="14" t="s">
        <v>419</v>
      </c>
      <c r="B189" s="60" t="s">
        <v>420</v>
      </c>
      <c r="C189" s="14" t="s">
        <v>194</v>
      </c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 t="s">
        <v>421</v>
      </c>
      <c r="T189" s="14"/>
      <c r="U189" s="14"/>
      <c r="V189" s="14"/>
      <c r="W189" s="14"/>
      <c r="X189" s="14"/>
      <c r="Y189" s="14"/>
      <c r="Z189" s="14"/>
      <c r="AA189" s="14"/>
      <c r="AB189" s="14"/>
    </row>
    <row r="190" s="53" customFormat="1" ht="40.5" hidden="1" spans="1:28">
      <c r="A190" s="14" t="s">
        <v>422</v>
      </c>
      <c r="B190" s="60" t="s">
        <v>423</v>
      </c>
      <c r="C190" s="14" t="s">
        <v>194</v>
      </c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 t="s">
        <v>83</v>
      </c>
      <c r="T190" s="14"/>
      <c r="U190" s="14"/>
      <c r="V190" s="14"/>
      <c r="W190" s="14"/>
      <c r="X190" s="14"/>
      <c r="Y190" s="14"/>
      <c r="Z190" s="14"/>
      <c r="AA190" s="14"/>
      <c r="AB190" s="14"/>
    </row>
    <row r="191" s="53" customFormat="1" ht="40.5" hidden="1" spans="1:28">
      <c r="A191" s="14" t="s">
        <v>424</v>
      </c>
      <c r="B191" s="60" t="s">
        <v>425</v>
      </c>
      <c r="C191" s="14" t="s">
        <v>194</v>
      </c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 t="s">
        <v>421</v>
      </c>
      <c r="T191" s="14"/>
      <c r="U191" s="14"/>
      <c r="V191" s="14"/>
      <c r="W191" s="14"/>
      <c r="X191" s="14"/>
      <c r="Y191" s="14"/>
      <c r="Z191" s="14"/>
      <c r="AA191" s="14"/>
      <c r="AB191" s="14"/>
    </row>
    <row r="192" s="53" customFormat="1" ht="40.5" hidden="1" spans="1:28">
      <c r="A192" s="14" t="s">
        <v>426</v>
      </c>
      <c r="B192" s="60" t="s">
        <v>427</v>
      </c>
      <c r="C192" s="14" t="s">
        <v>36</v>
      </c>
      <c r="D192" s="61"/>
      <c r="E192" s="61" t="s">
        <v>428</v>
      </c>
      <c r="F192" s="61"/>
      <c r="G192" s="61"/>
      <c r="H192" s="61"/>
      <c r="I192" s="14"/>
      <c r="J192" s="61"/>
      <c r="K192" s="61"/>
      <c r="L192" s="61"/>
      <c r="M192" s="61"/>
      <c r="N192" s="14"/>
      <c r="O192" s="61"/>
      <c r="P192" s="14"/>
      <c r="Q192" s="14"/>
      <c r="R192" s="14"/>
      <c r="S192" s="61" t="s">
        <v>429</v>
      </c>
      <c r="T192" s="14"/>
      <c r="U192" s="14"/>
      <c r="V192" s="14"/>
      <c r="W192" s="14"/>
      <c r="X192" s="14"/>
      <c r="Y192" s="14">
        <v>430</v>
      </c>
      <c r="Z192" s="14"/>
      <c r="AA192" s="14"/>
      <c r="AB192" s="14"/>
    </row>
    <row r="193" s="53" customFormat="1" hidden="1" spans="1:28">
      <c r="A193" s="14" t="s">
        <v>430</v>
      </c>
      <c r="B193" s="60" t="s">
        <v>431</v>
      </c>
      <c r="C193" s="14" t="s">
        <v>121</v>
      </c>
      <c r="D193" s="61">
        <v>288</v>
      </c>
      <c r="E193" s="61"/>
      <c r="F193" s="61">
        <v>230</v>
      </c>
      <c r="G193" s="61">
        <v>272</v>
      </c>
      <c r="H193" s="61"/>
      <c r="I193" s="14"/>
      <c r="J193" s="61"/>
      <c r="K193" s="61">
        <v>255.1</v>
      </c>
      <c r="L193" s="61">
        <v>255.26</v>
      </c>
      <c r="M193" s="61">
        <v>272</v>
      </c>
      <c r="N193" s="14"/>
      <c r="O193" s="61"/>
      <c r="P193" s="14"/>
      <c r="Q193" s="14"/>
      <c r="R193" s="14"/>
      <c r="S193" s="61"/>
      <c r="T193" s="14"/>
      <c r="U193" s="14"/>
      <c r="V193" s="14"/>
      <c r="W193" s="14"/>
      <c r="X193" s="14"/>
      <c r="Y193" s="14">
        <v>300</v>
      </c>
      <c r="Z193" s="14">
        <v>234.6</v>
      </c>
      <c r="AA193" s="14">
        <v>240</v>
      </c>
      <c r="AB193" s="14"/>
    </row>
    <row r="194" s="53" customFormat="1" spans="1:28">
      <c r="A194" s="14" t="s">
        <v>432</v>
      </c>
      <c r="B194" s="62" t="s">
        <v>433</v>
      </c>
      <c r="C194" s="14" t="s">
        <v>434</v>
      </c>
      <c r="D194" s="14">
        <v>20.5</v>
      </c>
      <c r="E194" s="14">
        <v>20.5</v>
      </c>
      <c r="F194" s="14">
        <v>20.5</v>
      </c>
      <c r="G194" s="14">
        <v>20.5</v>
      </c>
      <c r="H194" s="14">
        <v>20.5</v>
      </c>
      <c r="I194" s="14">
        <v>19.5</v>
      </c>
      <c r="J194" s="14">
        <v>20.5</v>
      </c>
      <c r="K194" s="14">
        <v>20.5</v>
      </c>
      <c r="L194" s="14">
        <v>20.5</v>
      </c>
      <c r="M194" s="14"/>
      <c r="N194" s="14"/>
      <c r="O194" s="14">
        <v>20.5</v>
      </c>
      <c r="P194" s="14"/>
      <c r="Q194" s="14">
        <v>19.5</v>
      </c>
      <c r="R194" s="14">
        <v>19.5</v>
      </c>
      <c r="S194" s="14">
        <v>20.5</v>
      </c>
      <c r="T194" s="14">
        <v>19.5</v>
      </c>
      <c r="U194" s="14"/>
      <c r="V194" s="14">
        <v>19.5</v>
      </c>
      <c r="W194" s="14">
        <v>19.5</v>
      </c>
      <c r="X194" s="14"/>
      <c r="Y194" s="14"/>
      <c r="Z194" s="14"/>
      <c r="AA194" s="14">
        <v>19.5</v>
      </c>
      <c r="AB194" s="14"/>
    </row>
    <row r="195" s="53" customFormat="1" ht="40.5" hidden="1" spans="1:28">
      <c r="A195" s="14" t="s">
        <v>435</v>
      </c>
      <c r="B195" s="60" t="s">
        <v>436</v>
      </c>
      <c r="C195" s="14" t="s">
        <v>36</v>
      </c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 t="s">
        <v>83</v>
      </c>
      <c r="T195" s="14"/>
      <c r="U195" s="14"/>
      <c r="V195" s="14"/>
      <c r="W195" s="14"/>
      <c r="X195" s="14"/>
      <c r="Y195" s="14"/>
      <c r="Z195" s="14"/>
      <c r="AA195" s="14"/>
      <c r="AB195" s="14"/>
    </row>
    <row r="196" s="53" customFormat="1" ht="40.5" hidden="1" spans="1:28">
      <c r="A196" s="14" t="s">
        <v>437</v>
      </c>
      <c r="B196" s="60" t="s">
        <v>438</v>
      </c>
      <c r="C196" s="14" t="s">
        <v>36</v>
      </c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 t="s">
        <v>89</v>
      </c>
      <c r="T196" s="14"/>
      <c r="U196" s="14"/>
      <c r="V196" s="14"/>
      <c r="W196" s="14"/>
      <c r="X196" s="14"/>
      <c r="Y196" s="14"/>
      <c r="Z196" s="14"/>
      <c r="AA196" s="14"/>
      <c r="AB196" s="14"/>
    </row>
    <row r="197" s="53" customFormat="1" ht="40.5" hidden="1" spans="1:28">
      <c r="A197" s="14" t="s">
        <v>439</v>
      </c>
      <c r="B197" s="60" t="s">
        <v>440</v>
      </c>
      <c r="C197" s="14" t="s">
        <v>36</v>
      </c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 t="s">
        <v>86</v>
      </c>
      <c r="T197" s="14"/>
      <c r="U197" s="14"/>
      <c r="V197" s="14"/>
      <c r="W197" s="14"/>
      <c r="X197" s="14"/>
      <c r="Y197" s="14"/>
      <c r="Z197" s="14"/>
      <c r="AA197" s="14"/>
      <c r="AB197" s="14"/>
    </row>
    <row r="198" s="53" customFormat="1" ht="40.5" hidden="1" spans="1:28">
      <c r="A198" s="14" t="s">
        <v>441</v>
      </c>
      <c r="B198" s="60" t="s">
        <v>442</v>
      </c>
      <c r="C198" s="14" t="s">
        <v>36</v>
      </c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 t="s">
        <v>83</v>
      </c>
      <c r="T198" s="14"/>
      <c r="U198" s="14"/>
      <c r="V198" s="14"/>
      <c r="W198" s="14"/>
      <c r="X198" s="14"/>
      <c r="Y198" s="14"/>
      <c r="Z198" s="14"/>
      <c r="AA198" s="14"/>
      <c r="AB198" s="14"/>
    </row>
    <row r="199" s="53" customFormat="1" ht="40.5" hidden="1" spans="1:28">
      <c r="A199" s="14" t="s">
        <v>443</v>
      </c>
      <c r="B199" s="60" t="s">
        <v>444</v>
      </c>
      <c r="C199" s="14" t="s">
        <v>194</v>
      </c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 t="s">
        <v>83</v>
      </c>
      <c r="T199" s="14"/>
      <c r="U199" s="14"/>
      <c r="V199" s="14"/>
      <c r="W199" s="14"/>
      <c r="X199" s="14"/>
      <c r="Y199" s="14"/>
      <c r="Z199" s="14"/>
      <c r="AA199" s="14"/>
      <c r="AB199" s="14"/>
    </row>
    <row r="200" s="53" customFormat="1" ht="40.5" hidden="1" spans="1:28">
      <c r="A200" s="14" t="s">
        <v>445</v>
      </c>
      <c r="B200" s="60" t="s">
        <v>446</v>
      </c>
      <c r="C200" s="14" t="s">
        <v>194</v>
      </c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 t="s">
        <v>198</v>
      </c>
      <c r="T200" s="14"/>
      <c r="U200" s="14"/>
      <c r="V200" s="14"/>
      <c r="W200" s="14"/>
      <c r="X200" s="14"/>
      <c r="Y200" s="14"/>
      <c r="Z200" s="14"/>
      <c r="AA200" s="14"/>
      <c r="AB200" s="14"/>
    </row>
    <row r="201" s="53" customFormat="1" ht="40.5" hidden="1" spans="1:28">
      <c r="A201" s="14" t="s">
        <v>447</v>
      </c>
      <c r="B201" s="60" t="s">
        <v>448</v>
      </c>
      <c r="C201" s="14" t="s">
        <v>194</v>
      </c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 t="s">
        <v>198</v>
      </c>
      <c r="T201" s="14"/>
      <c r="U201" s="14"/>
      <c r="V201" s="14"/>
      <c r="W201" s="14"/>
      <c r="X201" s="14"/>
      <c r="Y201" s="14"/>
      <c r="Z201" s="14"/>
      <c r="AA201" s="14"/>
      <c r="AB201" s="14"/>
    </row>
    <row r="202" s="53" customFormat="1" hidden="1" spans="1:28">
      <c r="A202" s="14" t="s">
        <v>449</v>
      </c>
      <c r="B202" s="60" t="s">
        <v>450</v>
      </c>
      <c r="C202" s="14" t="s">
        <v>36</v>
      </c>
      <c r="D202" s="61">
        <v>5.6</v>
      </c>
      <c r="E202" s="61">
        <v>5.6</v>
      </c>
      <c r="F202" s="61">
        <v>5.6</v>
      </c>
      <c r="G202" s="61">
        <v>5.6</v>
      </c>
      <c r="H202" s="61">
        <v>5.6</v>
      </c>
      <c r="I202" s="14">
        <v>5.4</v>
      </c>
      <c r="J202" s="61">
        <v>5.6</v>
      </c>
      <c r="K202" s="61">
        <v>5.6</v>
      </c>
      <c r="L202" s="61">
        <v>5.6</v>
      </c>
      <c r="M202" s="61">
        <v>5.6</v>
      </c>
      <c r="N202" s="14">
        <v>5.4</v>
      </c>
      <c r="O202" s="61">
        <v>5.6</v>
      </c>
      <c r="P202" s="14">
        <v>5.4</v>
      </c>
      <c r="Q202" s="14">
        <v>5.4</v>
      </c>
      <c r="R202" s="14"/>
      <c r="S202" s="61">
        <v>5.6</v>
      </c>
      <c r="T202" s="14"/>
      <c r="U202" s="14">
        <v>5.4</v>
      </c>
      <c r="V202" s="14">
        <v>5.4</v>
      </c>
      <c r="W202" s="14">
        <v>5.4</v>
      </c>
      <c r="X202" s="14"/>
      <c r="Y202" s="14"/>
      <c r="Z202" s="14">
        <v>5.4</v>
      </c>
      <c r="AA202" s="14">
        <v>5.4</v>
      </c>
      <c r="AB202" s="14">
        <v>5.4</v>
      </c>
    </row>
    <row r="203" s="53" customFormat="1" spans="1:28">
      <c r="A203" s="14" t="s">
        <v>451</v>
      </c>
      <c r="B203" s="62">
        <v>270400002</v>
      </c>
      <c r="C203" s="14" t="s">
        <v>118</v>
      </c>
      <c r="D203" s="14"/>
      <c r="E203" s="14">
        <v>366.1</v>
      </c>
      <c r="F203" s="14">
        <v>366.1</v>
      </c>
      <c r="G203" s="14">
        <v>366.1</v>
      </c>
      <c r="H203" s="14">
        <v>366.1</v>
      </c>
      <c r="I203" s="14">
        <v>347.8</v>
      </c>
      <c r="J203" s="14">
        <v>366.1</v>
      </c>
      <c r="K203" s="14"/>
      <c r="L203" s="14"/>
      <c r="M203" s="14">
        <v>366.1</v>
      </c>
      <c r="N203" s="14">
        <v>347.8</v>
      </c>
      <c r="O203" s="14">
        <v>366.1</v>
      </c>
      <c r="P203" s="14"/>
      <c r="Q203" s="14">
        <v>347.8</v>
      </c>
      <c r="R203" s="14"/>
      <c r="S203" s="14">
        <v>366.1</v>
      </c>
      <c r="T203" s="14"/>
      <c r="U203" s="14"/>
      <c r="V203" s="14"/>
      <c r="W203" s="14">
        <v>347.8</v>
      </c>
      <c r="X203" s="14"/>
      <c r="Y203" s="14">
        <v>347.8</v>
      </c>
      <c r="Z203" s="14">
        <v>347.8</v>
      </c>
      <c r="AA203" s="14"/>
      <c r="AB203" s="14"/>
    </row>
    <row r="204" s="53" customFormat="1" ht="40.5" hidden="1" spans="1:28">
      <c r="A204" s="14" t="s">
        <v>452</v>
      </c>
      <c r="B204" s="60" t="s">
        <v>453</v>
      </c>
      <c r="C204" s="14" t="s">
        <v>194</v>
      </c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 t="s">
        <v>86</v>
      </c>
      <c r="T204" s="14"/>
      <c r="U204" s="14"/>
      <c r="V204" s="14"/>
      <c r="W204" s="14"/>
      <c r="X204" s="14"/>
      <c r="Y204" s="14"/>
      <c r="Z204" s="14"/>
      <c r="AA204" s="14"/>
      <c r="AB204" s="14"/>
    </row>
    <row r="205" s="53" customFormat="1" ht="40.5" hidden="1" spans="1:28">
      <c r="A205" s="14" t="s">
        <v>454</v>
      </c>
      <c r="B205" s="60" t="s">
        <v>455</v>
      </c>
      <c r="C205" s="14" t="s">
        <v>194</v>
      </c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 t="s">
        <v>198</v>
      </c>
      <c r="T205" s="14"/>
      <c r="U205" s="14"/>
      <c r="V205" s="14"/>
      <c r="W205" s="14"/>
      <c r="X205" s="14"/>
      <c r="Y205" s="14"/>
      <c r="Z205" s="14"/>
      <c r="AA205" s="14"/>
      <c r="AB205" s="14"/>
    </row>
    <row r="206" s="53" customFormat="1" ht="40.5" hidden="1" spans="1:28">
      <c r="A206" s="14" t="s">
        <v>456</v>
      </c>
      <c r="B206" s="60" t="s">
        <v>457</v>
      </c>
      <c r="C206" s="14" t="s">
        <v>194</v>
      </c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 t="s">
        <v>198</v>
      </c>
      <c r="T206" s="14"/>
      <c r="U206" s="14"/>
      <c r="V206" s="14"/>
      <c r="W206" s="14"/>
      <c r="X206" s="14"/>
      <c r="Y206" s="14"/>
      <c r="Z206" s="14"/>
      <c r="AA206" s="14"/>
      <c r="AB206" s="14"/>
    </row>
    <row r="207" s="53" customFormat="1" spans="1:28">
      <c r="A207" s="14" t="s">
        <v>458</v>
      </c>
      <c r="B207" s="62">
        <v>121300001</v>
      </c>
      <c r="C207" s="14" t="s">
        <v>36</v>
      </c>
      <c r="D207" s="14">
        <v>2.9</v>
      </c>
      <c r="E207" s="14">
        <v>2.9</v>
      </c>
      <c r="F207" s="14">
        <v>2.9</v>
      </c>
      <c r="G207" s="14">
        <v>2.9</v>
      </c>
      <c r="H207" s="14">
        <v>2.9</v>
      </c>
      <c r="I207" s="14">
        <v>2.8</v>
      </c>
      <c r="J207" s="14"/>
      <c r="K207" s="14">
        <v>2.9</v>
      </c>
      <c r="L207" s="14">
        <v>2.9</v>
      </c>
      <c r="M207" s="14">
        <v>2.9</v>
      </c>
      <c r="N207" s="14">
        <v>2.8</v>
      </c>
      <c r="O207" s="14">
        <v>2.9</v>
      </c>
      <c r="P207" s="14">
        <v>2.8</v>
      </c>
      <c r="Q207" s="14">
        <v>2.8</v>
      </c>
      <c r="R207" s="14">
        <v>2.8</v>
      </c>
      <c r="S207" s="14">
        <v>2.9</v>
      </c>
      <c r="T207" s="14">
        <v>2.8</v>
      </c>
      <c r="U207" s="14">
        <v>2.8</v>
      </c>
      <c r="V207" s="14">
        <v>2.8</v>
      </c>
      <c r="W207" s="14">
        <v>2.8</v>
      </c>
      <c r="X207" s="14"/>
      <c r="Y207" s="14"/>
      <c r="Z207" s="14">
        <v>2.8</v>
      </c>
      <c r="AA207" s="14">
        <v>2.8</v>
      </c>
      <c r="AB207" s="14">
        <v>2.8</v>
      </c>
    </row>
    <row r="208" s="53" customFormat="1" hidden="1" spans="1:28">
      <c r="A208" s="14" t="s">
        <v>459</v>
      </c>
      <c r="B208" s="60" t="s">
        <v>460</v>
      </c>
      <c r="C208" s="14" t="s">
        <v>32</v>
      </c>
      <c r="D208" s="14"/>
      <c r="E208" s="14"/>
      <c r="F208" s="14"/>
      <c r="G208" s="14"/>
      <c r="H208" s="14"/>
      <c r="I208" s="14"/>
      <c r="J208" s="14"/>
      <c r="K208" s="14"/>
      <c r="L208" s="14"/>
      <c r="M208" s="14">
        <v>123.3</v>
      </c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</row>
    <row r="209" s="53" customFormat="1" ht="27" hidden="1" spans="1:28">
      <c r="A209" s="14" t="s">
        <v>461</v>
      </c>
      <c r="B209" s="60" t="s">
        <v>462</v>
      </c>
      <c r="C209" s="14" t="s">
        <v>463</v>
      </c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 t="s">
        <v>464</v>
      </c>
      <c r="T209" s="14"/>
      <c r="U209" s="14"/>
      <c r="V209" s="14"/>
      <c r="W209" s="14"/>
      <c r="X209" s="14"/>
      <c r="Y209" s="14"/>
      <c r="Z209" s="14"/>
      <c r="AA209" s="14"/>
      <c r="AB209" s="14"/>
    </row>
    <row r="210" s="53" customFormat="1" ht="40.5" hidden="1" spans="1:28">
      <c r="A210" s="14" t="s">
        <v>465</v>
      </c>
      <c r="B210" s="60" t="s">
        <v>466</v>
      </c>
      <c r="C210" s="14" t="s">
        <v>36</v>
      </c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 t="s">
        <v>63</v>
      </c>
      <c r="T210" s="14"/>
      <c r="U210" s="14"/>
      <c r="V210" s="14"/>
      <c r="W210" s="14"/>
      <c r="X210" s="14"/>
      <c r="Y210" s="14"/>
      <c r="Z210" s="14"/>
      <c r="AA210" s="14"/>
      <c r="AB210" s="14"/>
    </row>
    <row r="211" s="53" customFormat="1" ht="40.5" hidden="1" spans="1:28">
      <c r="A211" s="14" t="s">
        <v>467</v>
      </c>
      <c r="B211" s="60" t="s">
        <v>468</v>
      </c>
      <c r="C211" s="14" t="s">
        <v>36</v>
      </c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 t="s">
        <v>469</v>
      </c>
      <c r="T211" s="14"/>
      <c r="U211" s="14"/>
      <c r="V211" s="14"/>
      <c r="W211" s="14"/>
      <c r="X211" s="14"/>
      <c r="Y211" s="14"/>
      <c r="Z211" s="14"/>
      <c r="AA211" s="14"/>
      <c r="AB211" s="14"/>
    </row>
    <row r="212" s="53" customFormat="1" ht="40.5" hidden="1" spans="1:28">
      <c r="A212" s="14" t="s">
        <v>470</v>
      </c>
      <c r="B212" s="60" t="s">
        <v>471</v>
      </c>
      <c r="C212" s="14" t="s">
        <v>36</v>
      </c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 t="s">
        <v>80</v>
      </c>
      <c r="T212" s="14"/>
      <c r="U212" s="14"/>
      <c r="V212" s="14"/>
      <c r="W212" s="14"/>
      <c r="X212" s="14"/>
      <c r="Y212" s="14"/>
      <c r="Z212" s="14"/>
      <c r="AA212" s="14"/>
      <c r="AB212" s="14"/>
    </row>
    <row r="213" s="53" customFormat="1" ht="40.5" hidden="1" spans="1:28">
      <c r="A213" s="14" t="s">
        <v>472</v>
      </c>
      <c r="B213" s="60" t="s">
        <v>473</v>
      </c>
      <c r="C213" s="14" t="s">
        <v>194</v>
      </c>
      <c r="D213" s="61">
        <v>3232.92</v>
      </c>
      <c r="E213" s="61"/>
      <c r="F213" s="61"/>
      <c r="G213" s="61"/>
      <c r="H213" s="61"/>
      <c r="I213" s="14"/>
      <c r="J213" s="61"/>
      <c r="K213" s="61"/>
      <c r="L213" s="61"/>
      <c r="M213" s="61"/>
      <c r="N213" s="14"/>
      <c r="O213" s="61"/>
      <c r="P213" s="14"/>
      <c r="Q213" s="14"/>
      <c r="R213" s="14"/>
      <c r="S213" s="61" t="s">
        <v>474</v>
      </c>
      <c r="T213" s="14"/>
      <c r="U213" s="14"/>
      <c r="V213" s="14"/>
      <c r="W213" s="14"/>
      <c r="X213" s="14"/>
      <c r="Y213" s="14"/>
      <c r="Z213" s="14"/>
      <c r="AA213" s="14"/>
      <c r="AB213" s="14"/>
    </row>
    <row r="214" s="53" customFormat="1" ht="40.5" hidden="1" spans="1:28">
      <c r="A214" s="14" t="s">
        <v>475</v>
      </c>
      <c r="B214" s="60" t="s">
        <v>476</v>
      </c>
      <c r="C214" s="14" t="s">
        <v>194</v>
      </c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 t="s">
        <v>80</v>
      </c>
      <c r="T214" s="14"/>
      <c r="U214" s="14"/>
      <c r="V214" s="14"/>
      <c r="W214" s="14"/>
      <c r="X214" s="14"/>
      <c r="Y214" s="14"/>
      <c r="Z214" s="14"/>
      <c r="AA214" s="14"/>
      <c r="AB214" s="14"/>
    </row>
    <row r="215" s="53" customFormat="1" ht="40.5" hidden="1" spans="1:28">
      <c r="A215" s="14" t="s">
        <v>477</v>
      </c>
      <c r="B215" s="60" t="s">
        <v>478</v>
      </c>
      <c r="C215" s="14" t="s">
        <v>194</v>
      </c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 t="s">
        <v>80</v>
      </c>
      <c r="T215" s="14"/>
      <c r="U215" s="14"/>
      <c r="V215" s="14"/>
      <c r="W215" s="14"/>
      <c r="X215" s="14"/>
      <c r="Y215" s="14"/>
      <c r="Z215" s="14"/>
      <c r="AA215" s="14"/>
      <c r="AB215" s="14"/>
    </row>
    <row r="216" s="53" customFormat="1" ht="40.5" hidden="1" spans="1:28">
      <c r="A216" s="14" t="s">
        <v>479</v>
      </c>
      <c r="B216" s="60" t="s">
        <v>480</v>
      </c>
      <c r="C216" s="14" t="s">
        <v>194</v>
      </c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 t="s">
        <v>481</v>
      </c>
      <c r="T216" s="14"/>
      <c r="U216" s="14"/>
      <c r="V216" s="14"/>
      <c r="W216" s="14"/>
      <c r="X216" s="14"/>
      <c r="Y216" s="14"/>
      <c r="Z216" s="14"/>
      <c r="AA216" s="14"/>
      <c r="AB216" s="14"/>
    </row>
    <row r="217" s="53" customFormat="1" ht="40.5" hidden="1" spans="1:28">
      <c r="A217" s="14" t="s">
        <v>482</v>
      </c>
      <c r="B217" s="60" t="s">
        <v>483</v>
      </c>
      <c r="C217" s="14" t="s">
        <v>194</v>
      </c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 t="s">
        <v>484</v>
      </c>
      <c r="T217" s="14"/>
      <c r="U217" s="14"/>
      <c r="V217" s="14"/>
      <c r="W217" s="14"/>
      <c r="X217" s="14"/>
      <c r="Y217" s="14"/>
      <c r="Z217" s="14"/>
      <c r="AA217" s="14"/>
      <c r="AB217" s="14"/>
    </row>
    <row r="218" s="53" customFormat="1" ht="40.5" hidden="1" spans="1:28">
      <c r="A218" s="14" t="s">
        <v>485</v>
      </c>
      <c r="B218" s="60" t="s">
        <v>486</v>
      </c>
      <c r="C218" s="14" t="s">
        <v>194</v>
      </c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 t="s">
        <v>86</v>
      </c>
      <c r="T218" s="14"/>
      <c r="U218" s="14"/>
      <c r="V218" s="14"/>
      <c r="W218" s="14"/>
      <c r="X218" s="14"/>
      <c r="Y218" s="14"/>
      <c r="Z218" s="14"/>
      <c r="AA218" s="14"/>
      <c r="AB218" s="14"/>
    </row>
    <row r="219" s="53" customFormat="1" ht="40.5" hidden="1" spans="1:28">
      <c r="A219" s="14" t="s">
        <v>487</v>
      </c>
      <c r="B219" s="60" t="s">
        <v>488</v>
      </c>
      <c r="C219" s="14" t="s">
        <v>194</v>
      </c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 t="s">
        <v>217</v>
      </c>
      <c r="T219" s="14"/>
      <c r="U219" s="14"/>
      <c r="V219" s="14"/>
      <c r="W219" s="14"/>
      <c r="X219" s="14"/>
      <c r="Y219" s="14"/>
      <c r="Z219" s="14"/>
      <c r="AA219" s="14"/>
      <c r="AB219" s="14"/>
    </row>
    <row r="220" s="53" customFormat="1" ht="40.5" hidden="1" spans="1:28">
      <c r="A220" s="14" t="s">
        <v>489</v>
      </c>
      <c r="B220" s="60" t="s">
        <v>490</v>
      </c>
      <c r="C220" s="14" t="s">
        <v>194</v>
      </c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 t="s">
        <v>98</v>
      </c>
      <c r="T220" s="14"/>
      <c r="U220" s="14"/>
      <c r="V220" s="14"/>
      <c r="W220" s="14"/>
      <c r="X220" s="14"/>
      <c r="Y220" s="14"/>
      <c r="Z220" s="14"/>
      <c r="AA220" s="14"/>
      <c r="AB220" s="14"/>
    </row>
    <row r="221" s="53" customFormat="1" ht="40.5" hidden="1" spans="1:28">
      <c r="A221" s="14" t="s">
        <v>491</v>
      </c>
      <c r="B221" s="60" t="s">
        <v>492</v>
      </c>
      <c r="C221" s="14" t="s">
        <v>194</v>
      </c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 t="s">
        <v>83</v>
      </c>
      <c r="T221" s="14"/>
      <c r="U221" s="14"/>
      <c r="V221" s="14"/>
      <c r="W221" s="14"/>
      <c r="X221" s="14"/>
      <c r="Y221" s="14"/>
      <c r="Z221" s="14"/>
      <c r="AA221" s="14"/>
      <c r="AB221" s="14"/>
    </row>
    <row r="222" s="53" customFormat="1" ht="40.5" hidden="1" spans="1:28">
      <c r="A222" s="14" t="s">
        <v>493</v>
      </c>
      <c r="B222" s="60" t="s">
        <v>494</v>
      </c>
      <c r="C222" s="14" t="s">
        <v>132</v>
      </c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 t="s">
        <v>89</v>
      </c>
      <c r="T222" s="14"/>
      <c r="U222" s="14"/>
      <c r="V222" s="14"/>
      <c r="W222" s="14"/>
      <c r="X222" s="14"/>
      <c r="Y222" s="14"/>
      <c r="Z222" s="14"/>
      <c r="AA222" s="14"/>
      <c r="AB222" s="14"/>
    </row>
    <row r="223" s="53" customFormat="1" ht="40.5" hidden="1" spans="1:28">
      <c r="A223" s="14" t="s">
        <v>495</v>
      </c>
      <c r="B223" s="60" t="s">
        <v>496</v>
      </c>
      <c r="C223" s="14" t="s">
        <v>132</v>
      </c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 t="s">
        <v>98</v>
      </c>
      <c r="T223" s="14"/>
      <c r="U223" s="14"/>
      <c r="V223" s="14"/>
      <c r="W223" s="14"/>
      <c r="X223" s="14"/>
      <c r="Y223" s="14"/>
      <c r="Z223" s="14"/>
      <c r="AA223" s="14"/>
      <c r="AB223" s="14"/>
    </row>
    <row r="224" s="53" customFormat="1" ht="40.5" hidden="1" spans="1:28">
      <c r="A224" s="14" t="s">
        <v>497</v>
      </c>
      <c r="B224" s="60" t="s">
        <v>498</v>
      </c>
      <c r="C224" s="14" t="s">
        <v>36</v>
      </c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 t="s">
        <v>89</v>
      </c>
      <c r="T224" s="14"/>
      <c r="U224" s="14"/>
      <c r="V224" s="14"/>
      <c r="W224" s="14"/>
      <c r="X224" s="14"/>
      <c r="Y224" s="14"/>
      <c r="Z224" s="14"/>
      <c r="AA224" s="14"/>
      <c r="AB224" s="14"/>
    </row>
    <row r="225" s="53" customFormat="1" ht="40.5" hidden="1" spans="1:28">
      <c r="A225" s="14" t="s">
        <v>499</v>
      </c>
      <c r="B225" s="60" t="s">
        <v>500</v>
      </c>
      <c r="C225" s="14" t="s">
        <v>36</v>
      </c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 t="s">
        <v>279</v>
      </c>
      <c r="T225" s="14"/>
      <c r="U225" s="14"/>
      <c r="V225" s="14"/>
      <c r="W225" s="14"/>
      <c r="X225" s="14"/>
      <c r="Y225" s="14"/>
      <c r="Z225" s="14"/>
      <c r="AA225" s="14"/>
      <c r="AB225" s="14"/>
    </row>
    <row r="226" s="53" customFormat="1" ht="40.5" hidden="1" spans="1:28">
      <c r="A226" s="14" t="s">
        <v>501</v>
      </c>
      <c r="B226" s="60" t="s">
        <v>502</v>
      </c>
      <c r="C226" s="14" t="s">
        <v>36</v>
      </c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 t="s">
        <v>421</v>
      </c>
      <c r="T226" s="14"/>
      <c r="U226" s="14"/>
      <c r="V226" s="14"/>
      <c r="W226" s="14"/>
      <c r="X226" s="14"/>
      <c r="Y226" s="14"/>
      <c r="Z226" s="14"/>
      <c r="AA226" s="14"/>
      <c r="AB226" s="14"/>
    </row>
    <row r="227" s="53" customFormat="1" ht="40.5" hidden="1" spans="1:28">
      <c r="A227" s="14" t="s">
        <v>503</v>
      </c>
      <c r="B227" s="60" t="s">
        <v>504</v>
      </c>
      <c r="C227" s="14" t="s">
        <v>36</v>
      </c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 t="s">
        <v>217</v>
      </c>
      <c r="T227" s="14"/>
      <c r="U227" s="14"/>
      <c r="V227" s="14"/>
      <c r="W227" s="14"/>
      <c r="X227" s="14"/>
      <c r="Y227" s="14"/>
      <c r="Z227" s="14"/>
      <c r="AA227" s="14"/>
      <c r="AB227" s="14"/>
    </row>
    <row r="228" s="53" customFormat="1" hidden="1" spans="1:28">
      <c r="A228" s="14" t="s">
        <v>505</v>
      </c>
      <c r="B228" s="60" t="s">
        <v>506</v>
      </c>
      <c r="C228" s="14" t="s">
        <v>194</v>
      </c>
      <c r="D228" s="14"/>
      <c r="E228" s="14"/>
      <c r="F228" s="14"/>
      <c r="G228" s="14"/>
      <c r="H228" s="14"/>
      <c r="I228" s="14"/>
      <c r="J228" s="14"/>
      <c r="K228" s="14"/>
      <c r="L228" s="14"/>
      <c r="M228" s="14">
        <v>1755</v>
      </c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</row>
    <row r="229" s="53" customFormat="1" spans="1:28">
      <c r="A229" s="14" t="s">
        <v>507</v>
      </c>
      <c r="B229" s="62" t="s">
        <v>508</v>
      </c>
      <c r="C229" s="14" t="s">
        <v>121</v>
      </c>
      <c r="D229" s="14">
        <v>3.9</v>
      </c>
      <c r="E229" s="14">
        <v>3.9</v>
      </c>
      <c r="F229" s="14">
        <v>3.9</v>
      </c>
      <c r="G229" s="14">
        <v>3.9</v>
      </c>
      <c r="H229" s="14">
        <v>3.9</v>
      </c>
      <c r="I229" s="14">
        <v>3.9</v>
      </c>
      <c r="J229" s="14">
        <v>3.9</v>
      </c>
      <c r="K229" s="14">
        <v>3.9</v>
      </c>
      <c r="L229" s="14">
        <v>3.9</v>
      </c>
      <c r="M229" s="14">
        <v>3.9</v>
      </c>
      <c r="N229" s="14">
        <v>3.9</v>
      </c>
      <c r="O229" s="14">
        <v>3.9</v>
      </c>
      <c r="P229" s="14">
        <v>3.9</v>
      </c>
      <c r="Q229" s="14">
        <v>3.9</v>
      </c>
      <c r="R229" s="14">
        <v>3.9</v>
      </c>
      <c r="S229" s="14">
        <v>3.9</v>
      </c>
      <c r="T229" s="14">
        <v>3.9</v>
      </c>
      <c r="U229" s="14">
        <v>3.9</v>
      </c>
      <c r="V229" s="14">
        <v>3.9</v>
      </c>
      <c r="W229" s="14">
        <v>3.9</v>
      </c>
      <c r="X229" s="14">
        <v>3.9</v>
      </c>
      <c r="Y229" s="14"/>
      <c r="Z229" s="14">
        <v>3.9</v>
      </c>
      <c r="AA229" s="14">
        <v>3.9</v>
      </c>
      <c r="AB229" s="14">
        <v>3.9</v>
      </c>
    </row>
    <row r="230" s="53" customFormat="1" spans="1:28">
      <c r="A230" s="14" t="s">
        <v>509</v>
      </c>
      <c r="B230" s="62">
        <v>420000009</v>
      </c>
      <c r="C230" s="14" t="s">
        <v>36</v>
      </c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>
        <v>759</v>
      </c>
      <c r="X230" s="14"/>
      <c r="Y230" s="14"/>
      <c r="Z230" s="14"/>
      <c r="AA230" s="14"/>
      <c r="AB230" s="14"/>
    </row>
    <row r="231" s="53" customFormat="1" ht="27" hidden="1" spans="1:28">
      <c r="A231" s="14" t="s">
        <v>510</v>
      </c>
      <c r="B231" s="60" t="s">
        <v>511</v>
      </c>
      <c r="C231" s="14" t="s">
        <v>463</v>
      </c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 t="s">
        <v>512</v>
      </c>
      <c r="T231" s="14"/>
      <c r="U231" s="14"/>
      <c r="V231" s="14"/>
      <c r="W231" s="14"/>
      <c r="X231" s="14"/>
      <c r="Y231" s="14"/>
      <c r="Z231" s="14"/>
      <c r="AA231" s="14"/>
      <c r="AB231" s="14"/>
    </row>
    <row r="232" s="53" customFormat="1" ht="40.5" hidden="1" spans="1:28">
      <c r="A232" s="14" t="s">
        <v>513</v>
      </c>
      <c r="B232" s="60" t="s">
        <v>514</v>
      </c>
      <c r="C232" s="14" t="s">
        <v>36</v>
      </c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 t="s">
        <v>66</v>
      </c>
      <c r="T232" s="14"/>
      <c r="U232" s="14"/>
      <c r="V232" s="14"/>
      <c r="W232" s="14"/>
      <c r="X232" s="14"/>
      <c r="Y232" s="14"/>
      <c r="Z232" s="14"/>
      <c r="AA232" s="14"/>
      <c r="AB232" s="14"/>
    </row>
    <row r="233" s="53" customFormat="1" ht="40.5" hidden="1" spans="1:28">
      <c r="A233" s="14" t="s">
        <v>515</v>
      </c>
      <c r="B233" s="60" t="s">
        <v>516</v>
      </c>
      <c r="C233" s="14" t="s">
        <v>194</v>
      </c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 t="s">
        <v>86</v>
      </c>
      <c r="T233" s="14"/>
      <c r="U233" s="14"/>
      <c r="V233" s="14"/>
      <c r="W233" s="14"/>
      <c r="X233" s="14"/>
      <c r="Y233" s="14"/>
      <c r="Z233" s="14"/>
      <c r="AA233" s="14"/>
      <c r="AB233" s="14"/>
    </row>
    <row r="234" s="53" customFormat="1" ht="40.5" hidden="1" spans="1:28">
      <c r="A234" s="14" t="s">
        <v>517</v>
      </c>
      <c r="B234" s="60" t="s">
        <v>518</v>
      </c>
      <c r="C234" s="14" t="s">
        <v>194</v>
      </c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 t="s">
        <v>519</v>
      </c>
      <c r="T234" s="14"/>
      <c r="U234" s="14"/>
      <c r="V234" s="14"/>
      <c r="W234" s="14"/>
      <c r="X234" s="14"/>
      <c r="Y234" s="14"/>
      <c r="Z234" s="14"/>
      <c r="AA234" s="14"/>
      <c r="AB234" s="14"/>
    </row>
    <row r="235" s="53" customFormat="1" ht="40.5" hidden="1" spans="1:28">
      <c r="A235" s="14" t="s">
        <v>520</v>
      </c>
      <c r="B235" s="60" t="s">
        <v>521</v>
      </c>
      <c r="C235" s="14" t="s">
        <v>194</v>
      </c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 t="s">
        <v>86</v>
      </c>
      <c r="T235" s="14"/>
      <c r="U235" s="14"/>
      <c r="V235" s="14"/>
      <c r="W235" s="14"/>
      <c r="X235" s="14"/>
      <c r="Y235" s="14"/>
      <c r="Z235" s="14"/>
      <c r="AA235" s="14"/>
      <c r="AB235" s="14"/>
    </row>
    <row r="236" s="53" customFormat="1" ht="40.5" hidden="1" spans="1:28">
      <c r="A236" s="14" t="s">
        <v>522</v>
      </c>
      <c r="B236" s="60" t="s">
        <v>523</v>
      </c>
      <c r="C236" s="14" t="s">
        <v>194</v>
      </c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 t="s">
        <v>174</v>
      </c>
      <c r="T236" s="14"/>
      <c r="U236" s="14"/>
      <c r="V236" s="14"/>
      <c r="W236" s="14"/>
      <c r="X236" s="14"/>
      <c r="Y236" s="14"/>
      <c r="Z236" s="14"/>
      <c r="AA236" s="14"/>
      <c r="AB236" s="14"/>
    </row>
    <row r="237" s="53" customFormat="1" ht="40.5" hidden="1" spans="1:28">
      <c r="A237" s="14" t="s">
        <v>524</v>
      </c>
      <c r="B237" s="60" t="s">
        <v>525</v>
      </c>
      <c r="C237" s="14" t="s">
        <v>194</v>
      </c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 t="s">
        <v>526</v>
      </c>
      <c r="T237" s="14"/>
      <c r="U237" s="14"/>
      <c r="V237" s="14"/>
      <c r="W237" s="14"/>
      <c r="X237" s="14"/>
      <c r="Y237" s="14"/>
      <c r="Z237" s="14"/>
      <c r="AA237" s="14"/>
      <c r="AB237" s="14"/>
    </row>
    <row r="238" s="53" customFormat="1" ht="40.5" hidden="1" spans="1:28">
      <c r="A238" s="14" t="s">
        <v>527</v>
      </c>
      <c r="B238" s="60" t="s">
        <v>528</v>
      </c>
      <c r="C238" s="14" t="s">
        <v>194</v>
      </c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 t="s">
        <v>519</v>
      </c>
      <c r="T238" s="14"/>
      <c r="U238" s="14"/>
      <c r="V238" s="14"/>
      <c r="W238" s="14"/>
      <c r="X238" s="14"/>
      <c r="Y238" s="14"/>
      <c r="Z238" s="14"/>
      <c r="AA238" s="14"/>
      <c r="AB238" s="14"/>
    </row>
    <row r="239" s="53" customFormat="1" ht="40.5" hidden="1" spans="1:28">
      <c r="A239" s="14" t="s">
        <v>529</v>
      </c>
      <c r="B239" s="60" t="s">
        <v>530</v>
      </c>
      <c r="C239" s="14" t="s">
        <v>36</v>
      </c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 t="s">
        <v>174</v>
      </c>
      <c r="T239" s="14"/>
      <c r="U239" s="14"/>
      <c r="V239" s="14"/>
      <c r="W239" s="14"/>
      <c r="X239" s="14"/>
      <c r="Y239" s="14"/>
      <c r="Z239" s="14"/>
      <c r="AA239" s="14"/>
      <c r="AB239" s="14"/>
    </row>
    <row r="240" s="53" customFormat="1" ht="40.5" hidden="1" spans="1:28">
      <c r="A240" s="14" t="s">
        <v>531</v>
      </c>
      <c r="B240" s="60" t="s">
        <v>532</v>
      </c>
      <c r="C240" s="14" t="s">
        <v>36</v>
      </c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 t="s">
        <v>533</v>
      </c>
      <c r="T240" s="14"/>
      <c r="U240" s="14"/>
      <c r="V240" s="14"/>
      <c r="W240" s="14"/>
      <c r="X240" s="14"/>
      <c r="Y240" s="14"/>
      <c r="Z240" s="14"/>
      <c r="AA240" s="14"/>
      <c r="AB240" s="14"/>
    </row>
    <row r="241" s="53" customFormat="1" ht="40.5" hidden="1" spans="1:28">
      <c r="A241" s="14" t="s">
        <v>534</v>
      </c>
      <c r="B241" s="60" t="s">
        <v>535</v>
      </c>
      <c r="C241" s="14" t="s">
        <v>536</v>
      </c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 t="s">
        <v>537</v>
      </c>
      <c r="T241" s="14"/>
      <c r="U241" s="14"/>
      <c r="V241" s="14"/>
      <c r="W241" s="14"/>
      <c r="X241" s="14"/>
      <c r="Y241" s="14"/>
      <c r="Z241" s="14"/>
      <c r="AA241" s="14"/>
      <c r="AB241" s="14"/>
    </row>
    <row r="242" s="53" customFormat="1" ht="40.5" hidden="1" spans="1:28">
      <c r="A242" s="14" t="s">
        <v>538</v>
      </c>
      <c r="B242" s="60" t="s">
        <v>539</v>
      </c>
      <c r="C242" s="14" t="s">
        <v>540</v>
      </c>
      <c r="D242" s="61" t="s">
        <v>541</v>
      </c>
      <c r="E242" s="61">
        <v>14.75</v>
      </c>
      <c r="F242" s="61"/>
      <c r="G242" s="61"/>
      <c r="H242" s="61"/>
      <c r="I242" s="14"/>
      <c r="J242" s="61"/>
      <c r="K242" s="61"/>
      <c r="L242" s="61"/>
      <c r="M242" s="61"/>
      <c r="N242" s="14"/>
      <c r="O242" s="61"/>
      <c r="P242" s="14"/>
      <c r="Q242" s="14"/>
      <c r="R242" s="14"/>
      <c r="S242" s="61" t="s">
        <v>542</v>
      </c>
      <c r="T242" s="14"/>
      <c r="U242" s="14"/>
      <c r="V242" s="14"/>
      <c r="W242" s="14"/>
      <c r="X242" s="14"/>
      <c r="Y242" s="14"/>
      <c r="Z242" s="14"/>
      <c r="AA242" s="14"/>
      <c r="AB242" s="14"/>
    </row>
    <row r="243" s="53" customFormat="1" ht="40.5" hidden="1" spans="1:28">
      <c r="A243" s="14" t="s">
        <v>543</v>
      </c>
      <c r="B243" s="60" t="s">
        <v>544</v>
      </c>
      <c r="C243" s="14" t="s">
        <v>36</v>
      </c>
      <c r="D243" s="61"/>
      <c r="E243" s="61">
        <v>427.12</v>
      </c>
      <c r="F243" s="61"/>
      <c r="G243" s="61"/>
      <c r="H243" s="61"/>
      <c r="I243" s="14"/>
      <c r="J243" s="61"/>
      <c r="K243" s="61"/>
      <c r="L243" s="61"/>
      <c r="M243" s="61"/>
      <c r="N243" s="14"/>
      <c r="O243" s="61"/>
      <c r="P243" s="14"/>
      <c r="Q243" s="14"/>
      <c r="R243" s="14"/>
      <c r="S243" s="61" t="s">
        <v>545</v>
      </c>
      <c r="T243" s="14"/>
      <c r="U243" s="14"/>
      <c r="V243" s="14"/>
      <c r="W243" s="14"/>
      <c r="X243" s="14"/>
      <c r="Y243" s="14"/>
      <c r="Z243" s="14"/>
      <c r="AA243" s="14"/>
      <c r="AB243" s="14"/>
    </row>
    <row r="244" s="53" customFormat="1" ht="40.5" hidden="1" spans="1:28">
      <c r="A244" s="14" t="s">
        <v>546</v>
      </c>
      <c r="B244" s="60" t="s">
        <v>547</v>
      </c>
      <c r="C244" s="14" t="s">
        <v>536</v>
      </c>
      <c r="D244" s="61">
        <v>63.99</v>
      </c>
      <c r="E244" s="61"/>
      <c r="F244" s="61"/>
      <c r="G244" s="61"/>
      <c r="H244" s="61"/>
      <c r="I244" s="14"/>
      <c r="J244" s="61"/>
      <c r="K244" s="61"/>
      <c r="L244" s="61"/>
      <c r="M244" s="61"/>
      <c r="N244" s="14"/>
      <c r="O244" s="61"/>
      <c r="P244" s="14"/>
      <c r="Q244" s="14"/>
      <c r="R244" s="14"/>
      <c r="S244" s="61" t="s">
        <v>548</v>
      </c>
      <c r="T244" s="14"/>
      <c r="U244" s="14"/>
      <c r="V244" s="14"/>
      <c r="W244" s="14"/>
      <c r="X244" s="14"/>
      <c r="Y244" s="14"/>
      <c r="Z244" s="14"/>
      <c r="AA244" s="14"/>
      <c r="AB244" s="14"/>
    </row>
    <row r="245" s="53" customFormat="1" ht="94.5" hidden="1" spans="1:28">
      <c r="A245" s="14" t="s">
        <v>549</v>
      </c>
      <c r="B245" s="60" t="s">
        <v>550</v>
      </c>
      <c r="C245" s="14" t="s">
        <v>536</v>
      </c>
      <c r="D245" s="61"/>
      <c r="E245" s="61" t="s">
        <v>551</v>
      </c>
      <c r="F245" s="61"/>
      <c r="G245" s="61"/>
      <c r="H245" s="61"/>
      <c r="I245" s="14"/>
      <c r="J245" s="61"/>
      <c r="K245" s="61"/>
      <c r="L245" s="61"/>
      <c r="M245" s="61"/>
      <c r="N245" s="14"/>
      <c r="O245" s="61"/>
      <c r="P245" s="14"/>
      <c r="Q245" s="14"/>
      <c r="R245" s="14"/>
      <c r="S245" s="61" t="s">
        <v>552</v>
      </c>
      <c r="T245" s="14"/>
      <c r="U245" s="14"/>
      <c r="V245" s="14"/>
      <c r="W245" s="14"/>
      <c r="X245" s="14"/>
      <c r="Y245" s="14"/>
      <c r="Z245" s="14"/>
      <c r="AA245" s="14"/>
      <c r="AB245" s="14"/>
    </row>
    <row r="246" s="53" customFormat="1" ht="40.5" hidden="1" spans="1:28">
      <c r="A246" s="14" t="s">
        <v>553</v>
      </c>
      <c r="B246" s="60" t="s">
        <v>554</v>
      </c>
      <c r="C246" s="14" t="s">
        <v>36</v>
      </c>
      <c r="D246" s="61" t="s">
        <v>555</v>
      </c>
      <c r="E246" s="61" t="s">
        <v>556</v>
      </c>
      <c r="F246" s="61"/>
      <c r="G246" s="61"/>
      <c r="H246" s="61"/>
      <c r="I246" s="14"/>
      <c r="J246" s="61"/>
      <c r="K246" s="61"/>
      <c r="L246" s="61"/>
      <c r="M246" s="61"/>
      <c r="N246" s="14"/>
      <c r="O246" s="61"/>
      <c r="P246" s="14"/>
      <c r="Q246" s="14"/>
      <c r="R246" s="14"/>
      <c r="S246" s="61" t="s">
        <v>557</v>
      </c>
      <c r="T246" s="14"/>
      <c r="U246" s="14"/>
      <c r="V246" s="14"/>
      <c r="W246" s="14"/>
      <c r="X246" s="14"/>
      <c r="Y246" s="14"/>
      <c r="Z246" s="14"/>
      <c r="AA246" s="14"/>
      <c r="AB246" s="14"/>
    </row>
    <row r="247" s="53" customFormat="1" ht="40.5" hidden="1" spans="1:28">
      <c r="A247" s="14" t="s">
        <v>558</v>
      </c>
      <c r="B247" s="60" t="s">
        <v>559</v>
      </c>
      <c r="C247" s="14" t="s">
        <v>36</v>
      </c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 t="s">
        <v>560</v>
      </c>
      <c r="T247" s="14"/>
      <c r="U247" s="14"/>
      <c r="V247" s="14"/>
      <c r="W247" s="14"/>
      <c r="X247" s="14"/>
      <c r="Y247" s="14"/>
      <c r="Z247" s="14"/>
      <c r="AA247" s="14"/>
      <c r="AB247" s="14"/>
    </row>
    <row r="248" s="53" customFormat="1" ht="40.5" spans="1:28">
      <c r="A248" s="14" t="s">
        <v>561</v>
      </c>
      <c r="B248" s="62">
        <v>270500003</v>
      </c>
      <c r="C248" s="14" t="s">
        <v>562</v>
      </c>
      <c r="D248" s="14">
        <v>99.4</v>
      </c>
      <c r="E248" s="14">
        <v>99.4</v>
      </c>
      <c r="F248" s="14">
        <v>99.4</v>
      </c>
      <c r="G248" s="14">
        <v>99.4</v>
      </c>
      <c r="H248" s="14">
        <v>99.4</v>
      </c>
      <c r="I248" s="14">
        <v>94.4</v>
      </c>
      <c r="J248" s="14">
        <v>99.4</v>
      </c>
      <c r="K248" s="14">
        <v>99.4</v>
      </c>
      <c r="L248" s="14"/>
      <c r="M248" s="14"/>
      <c r="N248" s="14"/>
      <c r="O248" s="14">
        <v>99.4</v>
      </c>
      <c r="P248" s="14"/>
      <c r="Q248" s="14">
        <v>94.4</v>
      </c>
      <c r="R248" s="14">
        <v>94.4</v>
      </c>
      <c r="S248" s="14">
        <v>99.4</v>
      </c>
      <c r="T248" s="14"/>
      <c r="U248" s="14"/>
      <c r="V248" s="14"/>
      <c r="W248" s="14">
        <v>94.4</v>
      </c>
      <c r="X248" s="14"/>
      <c r="Y248" s="14"/>
      <c r="Z248" s="14">
        <v>94.4</v>
      </c>
      <c r="AA248" s="14">
        <v>94.4</v>
      </c>
      <c r="AB248" s="14"/>
    </row>
    <row r="249" s="53" customFormat="1" ht="40.5" spans="1:28">
      <c r="A249" s="14" t="s">
        <v>563</v>
      </c>
      <c r="B249" s="62">
        <v>270500002</v>
      </c>
      <c r="C249" s="14" t="s">
        <v>562</v>
      </c>
      <c r="D249" s="14"/>
      <c r="E249" s="14">
        <v>149</v>
      </c>
      <c r="F249" s="14">
        <v>149</v>
      </c>
      <c r="G249" s="14">
        <v>149</v>
      </c>
      <c r="H249" s="14">
        <v>149</v>
      </c>
      <c r="I249" s="14">
        <v>141.6</v>
      </c>
      <c r="J249" s="14">
        <v>149</v>
      </c>
      <c r="K249" s="14">
        <v>149</v>
      </c>
      <c r="L249" s="14"/>
      <c r="M249" s="14">
        <v>149</v>
      </c>
      <c r="N249" s="14">
        <v>141.6</v>
      </c>
      <c r="O249" s="14">
        <v>149</v>
      </c>
      <c r="P249" s="14"/>
      <c r="Q249" s="14">
        <v>141.6</v>
      </c>
      <c r="R249" s="14">
        <v>141.6</v>
      </c>
      <c r="S249" s="14">
        <v>149</v>
      </c>
      <c r="T249" s="14">
        <v>141.6</v>
      </c>
      <c r="U249" s="14">
        <v>141.6</v>
      </c>
      <c r="V249" s="14"/>
      <c r="W249" s="14">
        <v>141.6</v>
      </c>
      <c r="X249" s="14"/>
      <c r="Y249" s="14">
        <v>141.6</v>
      </c>
      <c r="Z249" s="14">
        <v>141.6</v>
      </c>
      <c r="AA249" s="14">
        <v>141.6</v>
      </c>
      <c r="AB249" s="14"/>
    </row>
    <row r="250" s="53" customFormat="1" ht="40.5" hidden="1" spans="1:28">
      <c r="A250" s="14" t="s">
        <v>564</v>
      </c>
      <c r="B250" s="60" t="s">
        <v>565</v>
      </c>
      <c r="C250" s="14" t="s">
        <v>39</v>
      </c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 t="s">
        <v>89</v>
      </c>
      <c r="T250" s="14"/>
      <c r="U250" s="14"/>
      <c r="V250" s="14"/>
      <c r="W250" s="14"/>
      <c r="X250" s="14"/>
      <c r="Y250" s="14"/>
      <c r="Z250" s="14"/>
      <c r="AA250" s="14"/>
      <c r="AB250" s="14"/>
    </row>
    <row r="251" s="53" customFormat="1" ht="40.5" hidden="1" spans="1:28">
      <c r="A251" s="14" t="s">
        <v>566</v>
      </c>
      <c r="B251" s="60" t="s">
        <v>567</v>
      </c>
      <c r="C251" s="14" t="s">
        <v>39</v>
      </c>
      <c r="D251" s="61">
        <v>6895.2</v>
      </c>
      <c r="E251" s="61"/>
      <c r="F251" s="61"/>
      <c r="G251" s="61"/>
      <c r="H251" s="61"/>
      <c r="I251" s="14"/>
      <c r="J251" s="61">
        <v>6895.2</v>
      </c>
      <c r="K251" s="61"/>
      <c r="L251" s="61"/>
      <c r="M251" s="61"/>
      <c r="N251" s="14"/>
      <c r="O251" s="61"/>
      <c r="P251" s="14"/>
      <c r="Q251" s="14"/>
      <c r="R251" s="14"/>
      <c r="S251" s="61" t="s">
        <v>98</v>
      </c>
      <c r="T251" s="14"/>
      <c r="U251" s="14"/>
      <c r="V251" s="14"/>
      <c r="W251" s="14"/>
      <c r="X251" s="14"/>
      <c r="Y251" s="14"/>
      <c r="Z251" s="14"/>
      <c r="AA251" s="14"/>
      <c r="AB251" s="14"/>
    </row>
    <row r="252" s="53" customFormat="1" ht="40.5" hidden="1" spans="1:28">
      <c r="A252" s="14" t="s">
        <v>568</v>
      </c>
      <c r="B252" s="60" t="s">
        <v>569</v>
      </c>
      <c r="C252" s="14" t="s">
        <v>194</v>
      </c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 t="s">
        <v>174</v>
      </c>
      <c r="T252" s="14"/>
      <c r="U252" s="14"/>
      <c r="V252" s="14"/>
      <c r="W252" s="14"/>
      <c r="X252" s="14"/>
      <c r="Y252" s="14"/>
      <c r="Z252" s="14"/>
      <c r="AA252" s="14"/>
      <c r="AB252" s="14"/>
    </row>
    <row r="253" s="53" customFormat="1" ht="40.5" hidden="1" spans="1:28">
      <c r="A253" s="14" t="s">
        <v>570</v>
      </c>
      <c r="B253" s="60" t="s">
        <v>571</v>
      </c>
      <c r="C253" s="14" t="s">
        <v>194</v>
      </c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 t="s">
        <v>198</v>
      </c>
      <c r="T253" s="14"/>
      <c r="U253" s="14"/>
      <c r="V253" s="14"/>
      <c r="W253" s="14"/>
      <c r="X253" s="14"/>
      <c r="Y253" s="14"/>
      <c r="Z253" s="14"/>
      <c r="AA253" s="14"/>
      <c r="AB253" s="14"/>
    </row>
    <row r="254" s="53" customFormat="1" ht="40.5" hidden="1" spans="1:28">
      <c r="A254" s="14" t="s">
        <v>572</v>
      </c>
      <c r="B254" s="60" t="s">
        <v>573</v>
      </c>
      <c r="C254" s="14" t="s">
        <v>194</v>
      </c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 t="s">
        <v>574</v>
      </c>
      <c r="T254" s="14"/>
      <c r="U254" s="14"/>
      <c r="V254" s="14"/>
      <c r="W254" s="14"/>
      <c r="X254" s="14"/>
      <c r="Y254" s="14"/>
      <c r="Z254" s="14"/>
      <c r="AA254" s="14"/>
      <c r="AB254" s="14"/>
    </row>
    <row r="255" s="53" customFormat="1" spans="1:28">
      <c r="A255" s="14" t="s">
        <v>575</v>
      </c>
      <c r="B255" s="62">
        <v>250102001</v>
      </c>
      <c r="C255" s="14" t="s">
        <v>36</v>
      </c>
      <c r="D255" s="14"/>
      <c r="E255" s="14"/>
      <c r="F255" s="14">
        <v>2.7</v>
      </c>
      <c r="G255" s="14">
        <v>2.7</v>
      </c>
      <c r="H255" s="14">
        <v>2.7</v>
      </c>
      <c r="I255" s="14">
        <v>2.7</v>
      </c>
      <c r="J255" s="14">
        <v>2.7</v>
      </c>
      <c r="K255" s="14"/>
      <c r="L255" s="14"/>
      <c r="M255" s="14"/>
      <c r="N255" s="14">
        <v>2.7</v>
      </c>
      <c r="O255" s="14">
        <v>2.7</v>
      </c>
      <c r="P255" s="14"/>
      <c r="Q255" s="14">
        <v>2.7</v>
      </c>
      <c r="R255" s="14"/>
      <c r="S255" s="14">
        <v>2.7</v>
      </c>
      <c r="T255" s="14"/>
      <c r="U255" s="14">
        <v>2.7</v>
      </c>
      <c r="V255" s="14"/>
      <c r="W255" s="14">
        <v>2.7</v>
      </c>
      <c r="X255" s="14"/>
      <c r="Y255" s="14">
        <v>2.7</v>
      </c>
      <c r="Z255" s="14">
        <v>2.7</v>
      </c>
      <c r="AA255" s="14">
        <v>2.7</v>
      </c>
      <c r="AB255" s="14"/>
    </row>
    <row r="256" s="53" customFormat="1" spans="1:28">
      <c r="A256" s="14" t="s">
        <v>576</v>
      </c>
      <c r="B256" s="62" t="s">
        <v>577</v>
      </c>
      <c r="C256" s="14" t="s">
        <v>36</v>
      </c>
      <c r="D256" s="14">
        <v>21.2</v>
      </c>
      <c r="E256" s="14">
        <v>21.2</v>
      </c>
      <c r="F256" s="14">
        <v>21.2</v>
      </c>
      <c r="G256" s="14">
        <v>21.2</v>
      </c>
      <c r="H256" s="14">
        <v>21.2</v>
      </c>
      <c r="I256" s="14">
        <v>21.2</v>
      </c>
      <c r="J256" s="14">
        <v>21.2</v>
      </c>
      <c r="K256" s="14">
        <v>21.2</v>
      </c>
      <c r="L256" s="14">
        <v>21.2</v>
      </c>
      <c r="M256" s="14">
        <v>21.2</v>
      </c>
      <c r="N256" s="14">
        <v>21.2</v>
      </c>
      <c r="O256" s="14">
        <v>21.2</v>
      </c>
      <c r="P256" s="14">
        <v>21.2</v>
      </c>
      <c r="Q256" s="14">
        <v>21.2</v>
      </c>
      <c r="R256" s="14">
        <v>21.2</v>
      </c>
      <c r="S256" s="14">
        <v>21.2</v>
      </c>
      <c r="T256" s="14">
        <v>21.2</v>
      </c>
      <c r="U256" s="14"/>
      <c r="V256" s="14">
        <v>21.2</v>
      </c>
      <c r="W256" s="14">
        <v>21.2</v>
      </c>
      <c r="X256" s="14"/>
      <c r="Y256" s="14"/>
      <c r="Z256" s="14">
        <v>21.2</v>
      </c>
      <c r="AA256" s="14">
        <v>21.2</v>
      </c>
      <c r="AB256" s="14">
        <v>21.2</v>
      </c>
    </row>
    <row r="257" s="53" customFormat="1" ht="40.5" hidden="1" spans="1:28">
      <c r="A257" s="14" t="s">
        <v>578</v>
      </c>
      <c r="B257" s="60" t="s">
        <v>579</v>
      </c>
      <c r="C257" s="14" t="s">
        <v>36</v>
      </c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 t="s">
        <v>580</v>
      </c>
      <c r="T257" s="14"/>
      <c r="U257" s="14"/>
      <c r="V257" s="14"/>
      <c r="W257" s="14"/>
      <c r="X257" s="14"/>
      <c r="Y257" s="14"/>
      <c r="Z257" s="14"/>
      <c r="AA257" s="14"/>
      <c r="AB257" s="14"/>
    </row>
    <row r="258" s="53" customFormat="1" hidden="1" spans="1:28">
      <c r="A258" s="14" t="s">
        <v>581</v>
      </c>
      <c r="B258" s="60" t="s">
        <v>582</v>
      </c>
      <c r="C258" s="14" t="s">
        <v>583</v>
      </c>
      <c r="D258" s="14">
        <v>1410</v>
      </c>
      <c r="E258" s="14">
        <v>1410</v>
      </c>
      <c r="F258" s="14">
        <v>1410</v>
      </c>
      <c r="G258" s="14">
        <v>1410</v>
      </c>
      <c r="H258" s="14">
        <v>1410</v>
      </c>
      <c r="I258" s="14">
        <v>1339.5</v>
      </c>
      <c r="J258" s="14">
        <v>1410</v>
      </c>
      <c r="K258" s="14">
        <v>1410</v>
      </c>
      <c r="L258" s="14">
        <v>1410</v>
      </c>
      <c r="M258" s="14">
        <v>1410</v>
      </c>
      <c r="N258" s="14">
        <v>1339.5</v>
      </c>
      <c r="O258" s="14">
        <v>1410</v>
      </c>
      <c r="P258" s="14">
        <v>1339.5</v>
      </c>
      <c r="Q258" s="14">
        <v>1339.5</v>
      </c>
      <c r="R258" s="14">
        <v>1339.5</v>
      </c>
      <c r="S258" s="14">
        <v>1410</v>
      </c>
      <c r="T258" s="14">
        <v>1339.5</v>
      </c>
      <c r="U258" s="14">
        <v>1339.5</v>
      </c>
      <c r="V258" s="14">
        <v>1339.5</v>
      </c>
      <c r="W258" s="14"/>
      <c r="X258" s="14"/>
      <c r="Y258" s="14">
        <v>1339.5</v>
      </c>
      <c r="Z258" s="14">
        <v>1339.5</v>
      </c>
      <c r="AA258" s="14">
        <v>1339.5</v>
      </c>
      <c r="AB258" s="14"/>
    </row>
    <row r="259" s="53" customFormat="1" hidden="1" spans="1:28">
      <c r="A259" s="14" t="s">
        <v>584</v>
      </c>
      <c r="B259" s="60" t="s">
        <v>585</v>
      </c>
      <c r="C259" s="14" t="s">
        <v>583</v>
      </c>
      <c r="D259" s="14">
        <v>1786</v>
      </c>
      <c r="E259" s="14">
        <v>1786</v>
      </c>
      <c r="F259" s="14">
        <v>1786</v>
      </c>
      <c r="G259" s="14">
        <v>1786</v>
      </c>
      <c r="H259" s="14">
        <v>1786</v>
      </c>
      <c r="I259" s="14">
        <v>1696.7</v>
      </c>
      <c r="J259" s="14">
        <v>1786</v>
      </c>
      <c r="K259" s="14">
        <v>1786</v>
      </c>
      <c r="L259" s="14">
        <v>1786</v>
      </c>
      <c r="M259" s="14">
        <v>1786</v>
      </c>
      <c r="N259" s="14">
        <v>1696.7</v>
      </c>
      <c r="O259" s="14">
        <v>1786</v>
      </c>
      <c r="P259" s="14">
        <v>1696.7</v>
      </c>
      <c r="Q259" s="14">
        <v>1696.7</v>
      </c>
      <c r="R259" s="14">
        <v>1696.7</v>
      </c>
      <c r="S259" s="14">
        <v>1786</v>
      </c>
      <c r="T259" s="14">
        <v>1696.7</v>
      </c>
      <c r="U259" s="14">
        <v>1696.7</v>
      </c>
      <c r="V259" s="14">
        <v>1696.7</v>
      </c>
      <c r="W259" s="14"/>
      <c r="X259" s="14"/>
      <c r="Y259" s="14">
        <v>1696.7</v>
      </c>
      <c r="Z259" s="14">
        <v>1696.7</v>
      </c>
      <c r="AA259" s="14">
        <v>1696.7</v>
      </c>
      <c r="AB259" s="14"/>
    </row>
    <row r="260" s="53" customFormat="1" ht="40.5" hidden="1" spans="1:28">
      <c r="A260" s="14" t="s">
        <v>586</v>
      </c>
      <c r="B260" s="60" t="s">
        <v>587</v>
      </c>
      <c r="C260" s="14" t="s">
        <v>36</v>
      </c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 t="s">
        <v>98</v>
      </c>
      <c r="T260" s="14"/>
      <c r="U260" s="14"/>
      <c r="V260" s="14"/>
      <c r="W260" s="14"/>
      <c r="X260" s="14"/>
      <c r="Y260" s="14"/>
      <c r="Z260" s="14"/>
      <c r="AA260" s="14"/>
      <c r="AB260" s="14"/>
    </row>
    <row r="261" s="53" customFormat="1" hidden="1" spans="1:28">
      <c r="A261" s="14" t="s">
        <v>588</v>
      </c>
      <c r="B261" s="60" t="s">
        <v>589</v>
      </c>
      <c r="C261" s="14" t="s">
        <v>32</v>
      </c>
      <c r="D261" s="14">
        <v>56.4</v>
      </c>
      <c r="E261" s="14">
        <v>56.4</v>
      </c>
      <c r="F261" s="14">
        <v>56.4</v>
      </c>
      <c r="G261" s="14">
        <v>56.4</v>
      </c>
      <c r="H261" s="14">
        <v>56.4</v>
      </c>
      <c r="I261" s="14">
        <v>53.6</v>
      </c>
      <c r="J261" s="14">
        <v>56.4</v>
      </c>
      <c r="K261" s="14">
        <v>56.4</v>
      </c>
      <c r="L261" s="14">
        <v>56.4</v>
      </c>
      <c r="M261" s="14"/>
      <c r="N261" s="14">
        <v>53.6</v>
      </c>
      <c r="O261" s="14">
        <v>56.4</v>
      </c>
      <c r="P261" s="14">
        <v>53.6</v>
      </c>
      <c r="Q261" s="14">
        <v>53.6</v>
      </c>
      <c r="R261" s="14">
        <v>53.6</v>
      </c>
      <c r="S261" s="14">
        <v>56.4</v>
      </c>
      <c r="T261" s="14"/>
      <c r="U261" s="14">
        <v>53.6</v>
      </c>
      <c r="V261" s="14">
        <v>53.6</v>
      </c>
      <c r="W261" s="14">
        <v>53.6</v>
      </c>
      <c r="X261" s="14"/>
      <c r="Y261" s="14"/>
      <c r="Z261" s="14"/>
      <c r="AA261" s="14">
        <v>53.6</v>
      </c>
      <c r="AB261" s="14"/>
    </row>
    <row r="262" s="53" customFormat="1" spans="1:28">
      <c r="A262" s="14" t="s">
        <v>590</v>
      </c>
      <c r="B262" s="62">
        <v>340100024</v>
      </c>
      <c r="C262" s="14" t="s">
        <v>591</v>
      </c>
      <c r="D262" s="14">
        <v>19</v>
      </c>
      <c r="E262" s="14">
        <v>19</v>
      </c>
      <c r="F262" s="14">
        <v>19</v>
      </c>
      <c r="G262" s="14">
        <v>19</v>
      </c>
      <c r="H262" s="14">
        <v>19</v>
      </c>
      <c r="I262" s="14">
        <v>18.1</v>
      </c>
      <c r="J262" s="14">
        <v>19</v>
      </c>
      <c r="K262" s="14">
        <v>19</v>
      </c>
      <c r="L262" s="14">
        <v>19</v>
      </c>
      <c r="M262" s="14">
        <v>19</v>
      </c>
      <c r="N262" s="14">
        <v>18.1</v>
      </c>
      <c r="O262" s="14">
        <v>19</v>
      </c>
      <c r="P262" s="14">
        <v>18.1</v>
      </c>
      <c r="Q262" s="14">
        <v>18.1</v>
      </c>
      <c r="R262" s="14">
        <v>18.1</v>
      </c>
      <c r="S262" s="14">
        <v>19</v>
      </c>
      <c r="T262" s="14">
        <v>18.1</v>
      </c>
      <c r="U262" s="14">
        <v>18.1</v>
      </c>
      <c r="V262" s="14">
        <v>18.1</v>
      </c>
      <c r="W262" s="14"/>
      <c r="X262" s="14">
        <v>18.1</v>
      </c>
      <c r="Y262" s="14">
        <v>18.1</v>
      </c>
      <c r="Z262" s="14">
        <v>18.1</v>
      </c>
      <c r="AA262" s="14"/>
      <c r="AB262" s="14"/>
    </row>
    <row r="263" s="53" customFormat="1" spans="1:28">
      <c r="A263" s="14" t="s">
        <v>592</v>
      </c>
      <c r="B263" s="62">
        <v>340100023</v>
      </c>
      <c r="C263" s="14" t="s">
        <v>36</v>
      </c>
      <c r="D263" s="14">
        <v>20</v>
      </c>
      <c r="E263" s="14">
        <v>20</v>
      </c>
      <c r="F263" s="14">
        <v>20</v>
      </c>
      <c r="G263" s="14">
        <v>20</v>
      </c>
      <c r="H263" s="14">
        <v>20</v>
      </c>
      <c r="I263" s="14">
        <v>19</v>
      </c>
      <c r="J263" s="14">
        <v>20</v>
      </c>
      <c r="K263" s="14">
        <v>20</v>
      </c>
      <c r="L263" s="14">
        <v>20</v>
      </c>
      <c r="M263" s="14">
        <v>20</v>
      </c>
      <c r="N263" s="14">
        <v>19</v>
      </c>
      <c r="O263" s="14">
        <v>20</v>
      </c>
      <c r="P263" s="14">
        <v>19</v>
      </c>
      <c r="Q263" s="14">
        <v>19</v>
      </c>
      <c r="R263" s="14"/>
      <c r="S263" s="14">
        <v>20</v>
      </c>
      <c r="T263" s="14"/>
      <c r="U263" s="14">
        <v>19</v>
      </c>
      <c r="V263" s="14">
        <v>19</v>
      </c>
      <c r="W263" s="14">
        <v>19</v>
      </c>
      <c r="X263" s="14"/>
      <c r="Y263" s="14"/>
      <c r="Z263" s="14"/>
      <c r="AA263" s="14"/>
      <c r="AB263" s="14"/>
    </row>
    <row r="264" s="53" customFormat="1" spans="1:28">
      <c r="A264" s="14" t="s">
        <v>593</v>
      </c>
      <c r="B264" s="62">
        <v>330405012</v>
      </c>
      <c r="C264" s="14" t="s">
        <v>36</v>
      </c>
      <c r="D264" s="14">
        <v>1152.7</v>
      </c>
      <c r="E264" s="14">
        <v>1152.7</v>
      </c>
      <c r="F264" s="14">
        <v>1152.7</v>
      </c>
      <c r="G264" s="14">
        <v>1152.7</v>
      </c>
      <c r="H264" s="14">
        <v>1152.7</v>
      </c>
      <c r="I264" s="14">
        <v>1095.1</v>
      </c>
      <c r="J264" s="14">
        <v>1152.7</v>
      </c>
      <c r="K264" s="14"/>
      <c r="L264" s="14">
        <v>1152.7</v>
      </c>
      <c r="M264" s="14"/>
      <c r="N264" s="14"/>
      <c r="O264" s="14">
        <v>1152.7</v>
      </c>
      <c r="P264" s="14"/>
      <c r="Q264" s="14">
        <v>1095.1</v>
      </c>
      <c r="R264" s="14"/>
      <c r="S264" s="14">
        <v>1152.7</v>
      </c>
      <c r="T264" s="14"/>
      <c r="U264" s="14">
        <v>1095.1</v>
      </c>
      <c r="V264" s="14"/>
      <c r="W264" s="14">
        <v>1095.1</v>
      </c>
      <c r="X264" s="14"/>
      <c r="Y264" s="14"/>
      <c r="Z264" s="14"/>
      <c r="AA264" s="14"/>
      <c r="AB264" s="14"/>
    </row>
    <row r="265" s="53" customFormat="1" hidden="1" spans="1:28">
      <c r="A265" s="14" t="s">
        <v>594</v>
      </c>
      <c r="B265" s="60" t="s">
        <v>595</v>
      </c>
      <c r="C265" s="14" t="s">
        <v>596</v>
      </c>
      <c r="D265" s="14"/>
      <c r="E265" s="14"/>
      <c r="F265" s="14"/>
      <c r="G265" s="14"/>
      <c r="H265" s="14"/>
      <c r="I265" s="14"/>
      <c r="J265" s="14">
        <v>228.6</v>
      </c>
      <c r="K265" s="14"/>
      <c r="L265" s="14"/>
      <c r="M265" s="14"/>
      <c r="N265" s="14"/>
      <c r="O265" s="14"/>
      <c r="P265" s="14">
        <v>217.2</v>
      </c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</row>
    <row r="266" s="53" customFormat="1" hidden="1" spans="1:28">
      <c r="A266" s="14" t="s">
        <v>597</v>
      </c>
      <c r="B266" s="60" t="s">
        <v>598</v>
      </c>
      <c r="C266" s="14" t="s">
        <v>596</v>
      </c>
      <c r="D266" s="14"/>
      <c r="E266" s="14"/>
      <c r="F266" s="14"/>
      <c r="G266" s="14"/>
      <c r="H266" s="14"/>
      <c r="I266" s="14"/>
      <c r="J266" s="14">
        <v>45.7</v>
      </c>
      <c r="K266" s="14"/>
      <c r="L266" s="14"/>
      <c r="M266" s="14"/>
      <c r="N266" s="14"/>
      <c r="O266" s="14"/>
      <c r="P266" s="14">
        <v>43.4</v>
      </c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</row>
    <row r="267" s="53" customFormat="1" hidden="1" spans="1:28">
      <c r="A267" s="14" t="s">
        <v>599</v>
      </c>
      <c r="B267" s="60" t="s">
        <v>600</v>
      </c>
      <c r="C267" s="14" t="s">
        <v>132</v>
      </c>
      <c r="D267" s="14"/>
      <c r="E267" s="14"/>
      <c r="F267" s="14"/>
      <c r="G267" s="14"/>
      <c r="H267" s="14"/>
      <c r="I267" s="14"/>
      <c r="J267" s="14">
        <v>126</v>
      </c>
      <c r="K267" s="14"/>
      <c r="L267" s="14"/>
      <c r="M267" s="14">
        <v>126</v>
      </c>
      <c r="N267" s="14"/>
      <c r="O267" s="14"/>
      <c r="P267" s="14">
        <v>119.7</v>
      </c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>
        <v>119.7</v>
      </c>
    </row>
    <row r="268" s="53" customFormat="1" hidden="1" spans="1:28">
      <c r="A268" s="14" t="s">
        <v>601</v>
      </c>
      <c r="B268" s="60" t="s">
        <v>602</v>
      </c>
      <c r="C268" s="14" t="s">
        <v>132</v>
      </c>
      <c r="D268" s="14"/>
      <c r="E268" s="14"/>
      <c r="F268" s="14"/>
      <c r="G268" s="14"/>
      <c r="H268" s="14"/>
      <c r="I268" s="14"/>
      <c r="J268" s="14">
        <v>25.2</v>
      </c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</row>
    <row r="269" s="53" customFormat="1" ht="40.5" hidden="1" spans="1:28">
      <c r="A269" s="14" t="s">
        <v>603</v>
      </c>
      <c r="B269" s="60" t="s">
        <v>604</v>
      </c>
      <c r="C269" s="14" t="s">
        <v>381</v>
      </c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 t="s">
        <v>605</v>
      </c>
      <c r="T269" s="14"/>
      <c r="U269" s="14"/>
      <c r="V269" s="14"/>
      <c r="W269" s="14"/>
      <c r="X269" s="14"/>
      <c r="Y269" s="14"/>
      <c r="Z269" s="14"/>
      <c r="AA269" s="14"/>
      <c r="AB269" s="14"/>
    </row>
    <row r="270" s="53" customFormat="1" hidden="1" spans="1:28">
      <c r="A270" s="14" t="s">
        <v>606</v>
      </c>
      <c r="B270" s="60">
        <v>13112020110000</v>
      </c>
      <c r="C270" s="14" t="s">
        <v>607</v>
      </c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>
        <v>468</v>
      </c>
      <c r="T270" s="14"/>
      <c r="U270" s="14"/>
      <c r="V270" s="14">
        <v>338</v>
      </c>
      <c r="W270" s="14"/>
      <c r="X270" s="14"/>
      <c r="Y270" s="14"/>
      <c r="Z270" s="14"/>
      <c r="AA270" s="14"/>
      <c r="AB270" s="14"/>
    </row>
    <row r="271" s="53" customFormat="1" spans="1:28">
      <c r="A271" s="14" t="s">
        <v>608</v>
      </c>
      <c r="B271" s="62">
        <v>120500001</v>
      </c>
      <c r="C271" s="14" t="s">
        <v>36</v>
      </c>
      <c r="D271" s="14">
        <v>233.1</v>
      </c>
      <c r="E271" s="14">
        <v>233.1</v>
      </c>
      <c r="F271" s="14">
        <v>233.1</v>
      </c>
      <c r="G271" s="14">
        <v>233.1</v>
      </c>
      <c r="H271" s="14">
        <v>233.1</v>
      </c>
      <c r="I271" s="14">
        <v>221.4</v>
      </c>
      <c r="J271" s="14">
        <v>233.1</v>
      </c>
      <c r="K271" s="14">
        <v>233.1</v>
      </c>
      <c r="L271" s="14">
        <v>233.1</v>
      </c>
      <c r="M271" s="14"/>
      <c r="N271" s="14">
        <v>221.4</v>
      </c>
      <c r="O271" s="14">
        <v>233.1</v>
      </c>
      <c r="P271" s="14">
        <v>221.4</v>
      </c>
      <c r="Q271" s="14">
        <v>221.4</v>
      </c>
      <c r="R271" s="14">
        <v>221.4</v>
      </c>
      <c r="S271" s="14">
        <v>233.1</v>
      </c>
      <c r="T271" s="14"/>
      <c r="U271" s="14">
        <v>221.4</v>
      </c>
      <c r="V271" s="14">
        <v>221.4</v>
      </c>
      <c r="W271" s="14">
        <v>221.4</v>
      </c>
      <c r="X271" s="14">
        <v>221.4</v>
      </c>
      <c r="Y271" s="14"/>
      <c r="Z271" s="14">
        <v>221.4</v>
      </c>
      <c r="AA271" s="14">
        <v>221.4</v>
      </c>
      <c r="AB271" s="14">
        <v>221.4</v>
      </c>
    </row>
    <row r="272" s="53" customFormat="1" spans="1:28">
      <c r="A272" s="14" t="s">
        <v>609</v>
      </c>
      <c r="B272" s="62">
        <v>120500003</v>
      </c>
      <c r="C272" s="14" t="s">
        <v>36</v>
      </c>
      <c r="D272" s="14">
        <v>100</v>
      </c>
      <c r="E272" s="14">
        <v>100</v>
      </c>
      <c r="F272" s="14">
        <v>100</v>
      </c>
      <c r="G272" s="14">
        <v>100</v>
      </c>
      <c r="H272" s="14">
        <v>100</v>
      </c>
      <c r="I272" s="14">
        <v>95</v>
      </c>
      <c r="J272" s="14">
        <v>100</v>
      </c>
      <c r="K272" s="14">
        <v>100</v>
      </c>
      <c r="L272" s="14">
        <v>100</v>
      </c>
      <c r="M272" s="14"/>
      <c r="N272" s="14">
        <v>95</v>
      </c>
      <c r="O272" s="14">
        <v>100</v>
      </c>
      <c r="P272" s="14">
        <v>95</v>
      </c>
      <c r="Q272" s="14">
        <v>95</v>
      </c>
      <c r="R272" s="14">
        <v>95</v>
      </c>
      <c r="S272" s="14">
        <v>100</v>
      </c>
      <c r="T272" s="14">
        <v>95</v>
      </c>
      <c r="U272" s="14">
        <v>95</v>
      </c>
      <c r="V272" s="14">
        <v>95</v>
      </c>
      <c r="W272" s="14">
        <v>95</v>
      </c>
      <c r="X272" s="14">
        <v>95</v>
      </c>
      <c r="Y272" s="14"/>
      <c r="Z272" s="14">
        <v>95</v>
      </c>
      <c r="AA272" s="14">
        <v>95</v>
      </c>
      <c r="AB272" s="14">
        <v>95</v>
      </c>
    </row>
    <row r="273" s="53" customFormat="1" spans="1:28">
      <c r="A273" s="14" t="s">
        <v>610</v>
      </c>
      <c r="B273" s="62">
        <v>120500002</v>
      </c>
      <c r="C273" s="14" t="s">
        <v>36</v>
      </c>
      <c r="D273" s="14">
        <v>174.8</v>
      </c>
      <c r="E273" s="14">
        <v>174.8</v>
      </c>
      <c r="F273" s="14">
        <v>174.8</v>
      </c>
      <c r="G273" s="14">
        <v>174.8</v>
      </c>
      <c r="H273" s="14">
        <v>174.8</v>
      </c>
      <c r="I273" s="14">
        <v>166.1</v>
      </c>
      <c r="J273" s="14">
        <v>174.8</v>
      </c>
      <c r="K273" s="14">
        <v>174.8</v>
      </c>
      <c r="L273" s="14">
        <v>174.8</v>
      </c>
      <c r="M273" s="14">
        <v>174.8</v>
      </c>
      <c r="N273" s="14">
        <v>166.1</v>
      </c>
      <c r="O273" s="14">
        <v>174.8</v>
      </c>
      <c r="P273" s="14">
        <v>166.1</v>
      </c>
      <c r="Q273" s="14">
        <v>166.1</v>
      </c>
      <c r="R273" s="14">
        <v>166.1</v>
      </c>
      <c r="S273" s="14">
        <v>174.8</v>
      </c>
      <c r="T273" s="14"/>
      <c r="U273" s="14">
        <v>166.1</v>
      </c>
      <c r="V273" s="14">
        <v>166.1</v>
      </c>
      <c r="W273" s="14">
        <v>166.1</v>
      </c>
      <c r="X273" s="14">
        <v>166.1</v>
      </c>
      <c r="Y273" s="14"/>
      <c r="Z273" s="14">
        <v>166.1</v>
      </c>
      <c r="AA273" s="14">
        <v>166.1</v>
      </c>
      <c r="AB273" s="14">
        <v>166.1</v>
      </c>
    </row>
    <row r="274" s="53" customFormat="1" spans="1:28">
      <c r="A274" s="14" t="s">
        <v>611</v>
      </c>
      <c r="B274" s="62">
        <v>331521029</v>
      </c>
      <c r="C274" s="14" t="s">
        <v>36</v>
      </c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>
        <v>955.3</v>
      </c>
      <c r="X274" s="14"/>
      <c r="Y274" s="14"/>
      <c r="Z274" s="14"/>
      <c r="AA274" s="14"/>
      <c r="AB274" s="14"/>
    </row>
    <row r="275" s="53" customFormat="1" hidden="1" spans="1:28">
      <c r="A275" s="14" t="s">
        <v>612</v>
      </c>
      <c r="B275" s="60" t="s">
        <v>613</v>
      </c>
      <c r="C275" s="14" t="s">
        <v>36</v>
      </c>
      <c r="D275" s="14"/>
      <c r="E275" s="14"/>
      <c r="F275" s="14"/>
      <c r="G275" s="14"/>
      <c r="H275" s="14"/>
      <c r="I275" s="14"/>
      <c r="J275" s="14"/>
      <c r="K275" s="14"/>
      <c r="L275" s="14"/>
      <c r="M275" s="14">
        <v>1738.8</v>
      </c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</row>
    <row r="276" s="53" customFormat="1" spans="1:28">
      <c r="A276" s="14" t="s">
        <v>614</v>
      </c>
      <c r="B276" s="62">
        <v>230300002</v>
      </c>
      <c r="C276" s="14" t="s">
        <v>36</v>
      </c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>
        <v>216.5</v>
      </c>
      <c r="X276" s="14"/>
      <c r="Y276" s="14"/>
      <c r="Z276" s="14"/>
      <c r="AA276" s="14"/>
      <c r="AB276" s="14"/>
    </row>
    <row r="277" s="53" customFormat="1" ht="40.5" hidden="1" spans="1:28">
      <c r="A277" s="14" t="s">
        <v>615</v>
      </c>
      <c r="B277" s="60" t="s">
        <v>616</v>
      </c>
      <c r="C277" s="14" t="s">
        <v>194</v>
      </c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 t="s">
        <v>89</v>
      </c>
      <c r="T277" s="14"/>
      <c r="U277" s="14"/>
      <c r="V277" s="14"/>
      <c r="W277" s="14"/>
      <c r="X277" s="14"/>
      <c r="Y277" s="14"/>
      <c r="Z277" s="14"/>
      <c r="AA277" s="14"/>
      <c r="AB277" s="14"/>
    </row>
    <row r="278" s="53" customFormat="1" ht="40.5" hidden="1" spans="1:28">
      <c r="A278" s="14" t="s">
        <v>617</v>
      </c>
      <c r="B278" s="60" t="s">
        <v>618</v>
      </c>
      <c r="C278" s="14" t="s">
        <v>194</v>
      </c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 t="s">
        <v>98</v>
      </c>
      <c r="T278" s="14"/>
      <c r="U278" s="14"/>
      <c r="V278" s="14"/>
      <c r="W278" s="14"/>
      <c r="X278" s="14"/>
      <c r="Y278" s="14"/>
      <c r="Z278" s="14"/>
      <c r="AA278" s="14"/>
      <c r="AB278" s="14"/>
    </row>
    <row r="279" s="53" customFormat="1" ht="40.5" hidden="1" spans="1:28">
      <c r="A279" s="14" t="s">
        <v>619</v>
      </c>
      <c r="B279" s="60" t="s">
        <v>620</v>
      </c>
      <c r="C279" s="14" t="s">
        <v>194</v>
      </c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 t="s">
        <v>98</v>
      </c>
      <c r="T279" s="14"/>
      <c r="U279" s="14"/>
      <c r="V279" s="14"/>
      <c r="W279" s="14"/>
      <c r="X279" s="14"/>
      <c r="Y279" s="14"/>
      <c r="Z279" s="14"/>
      <c r="AA279" s="14"/>
      <c r="AB279" s="14"/>
    </row>
    <row r="280" s="53" customFormat="1" ht="40.5" hidden="1" spans="1:28">
      <c r="A280" s="14" t="s">
        <v>621</v>
      </c>
      <c r="B280" s="60" t="s">
        <v>622</v>
      </c>
      <c r="C280" s="14" t="s">
        <v>194</v>
      </c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 t="s">
        <v>98</v>
      </c>
      <c r="T280" s="14"/>
      <c r="U280" s="14"/>
      <c r="V280" s="14"/>
      <c r="W280" s="14"/>
      <c r="X280" s="14"/>
      <c r="Y280" s="14"/>
      <c r="Z280" s="14"/>
      <c r="AA280" s="14"/>
      <c r="AB280" s="14"/>
    </row>
    <row r="281" s="53" customFormat="1" hidden="1" spans="1:28">
      <c r="A281" s="14" t="s">
        <v>623</v>
      </c>
      <c r="B281" s="60" t="s">
        <v>624</v>
      </c>
      <c r="C281" s="14" t="s">
        <v>36</v>
      </c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>
        <v>3500</v>
      </c>
      <c r="AA281" s="14"/>
      <c r="AB281" s="14"/>
    </row>
    <row r="282" s="53" customFormat="1" spans="1:28">
      <c r="A282" s="14" t="s">
        <v>625</v>
      </c>
      <c r="B282" s="62">
        <v>331505010</v>
      </c>
      <c r="C282" s="14" t="s">
        <v>36</v>
      </c>
      <c r="D282" s="14">
        <v>2442.1</v>
      </c>
      <c r="E282" s="14">
        <v>2442.1</v>
      </c>
      <c r="F282" s="14">
        <v>2442.1</v>
      </c>
      <c r="G282" s="14">
        <v>2442.1</v>
      </c>
      <c r="H282" s="14">
        <v>2442.1</v>
      </c>
      <c r="I282" s="14">
        <v>2320</v>
      </c>
      <c r="J282" s="14">
        <v>2442.1</v>
      </c>
      <c r="K282" s="14">
        <v>2442.1</v>
      </c>
      <c r="L282" s="14">
        <v>2442.1</v>
      </c>
      <c r="M282" s="14"/>
      <c r="N282" s="14">
        <v>2320</v>
      </c>
      <c r="O282" s="14">
        <v>2442.1</v>
      </c>
      <c r="P282" s="14">
        <v>2320</v>
      </c>
      <c r="Q282" s="14">
        <v>2320</v>
      </c>
      <c r="R282" s="14">
        <v>2320</v>
      </c>
      <c r="S282" s="14">
        <v>2442.1</v>
      </c>
      <c r="T282" s="14"/>
      <c r="U282" s="14">
        <v>2320</v>
      </c>
      <c r="V282" s="14"/>
      <c r="W282" s="14">
        <v>2320</v>
      </c>
      <c r="X282" s="14">
        <v>2320</v>
      </c>
      <c r="Y282" s="14"/>
      <c r="Z282" s="14"/>
      <c r="AA282" s="14">
        <v>2320</v>
      </c>
      <c r="AB282" s="14"/>
    </row>
    <row r="283" s="53" customFormat="1" spans="1:28">
      <c r="A283" s="14" t="s">
        <v>626</v>
      </c>
      <c r="B283" s="62">
        <v>480000004</v>
      </c>
      <c r="C283" s="14" t="s">
        <v>377</v>
      </c>
      <c r="D283" s="14"/>
      <c r="E283" s="14">
        <v>2.1</v>
      </c>
      <c r="F283" s="14">
        <v>2.1</v>
      </c>
      <c r="G283" s="14">
        <v>2.1</v>
      </c>
      <c r="H283" s="14">
        <v>2.1</v>
      </c>
      <c r="I283" s="14">
        <v>2</v>
      </c>
      <c r="J283" s="14">
        <v>2.1</v>
      </c>
      <c r="K283" s="14"/>
      <c r="L283" s="14">
        <v>2.1</v>
      </c>
      <c r="M283" s="14"/>
      <c r="N283" s="14"/>
      <c r="O283" s="14">
        <v>2.1</v>
      </c>
      <c r="P283" s="14"/>
      <c r="Q283" s="14">
        <v>2</v>
      </c>
      <c r="R283" s="14"/>
      <c r="S283" s="14">
        <v>2.1</v>
      </c>
      <c r="T283" s="14"/>
      <c r="U283" s="14">
        <v>2</v>
      </c>
      <c r="V283" s="14"/>
      <c r="W283" s="14">
        <v>2</v>
      </c>
      <c r="X283" s="14"/>
      <c r="Y283" s="14"/>
      <c r="Z283" s="14"/>
      <c r="AA283" s="14"/>
      <c r="AB283" s="14"/>
    </row>
    <row r="284" s="53" customFormat="1" spans="1:28">
      <c r="A284" s="14" t="s">
        <v>627</v>
      </c>
      <c r="B284" s="62">
        <v>331507005</v>
      </c>
      <c r="C284" s="14" t="s">
        <v>36</v>
      </c>
      <c r="D284" s="14">
        <v>3315</v>
      </c>
      <c r="E284" s="14">
        <v>3315</v>
      </c>
      <c r="F284" s="14">
        <v>3315</v>
      </c>
      <c r="G284" s="14">
        <v>3315</v>
      </c>
      <c r="H284" s="14">
        <v>3315</v>
      </c>
      <c r="I284" s="14">
        <v>3149.3</v>
      </c>
      <c r="J284" s="14">
        <v>3315</v>
      </c>
      <c r="K284" s="14">
        <v>3315</v>
      </c>
      <c r="L284" s="14">
        <v>3315</v>
      </c>
      <c r="M284" s="14"/>
      <c r="N284" s="14">
        <v>3149.3</v>
      </c>
      <c r="O284" s="14">
        <v>3315</v>
      </c>
      <c r="P284" s="14">
        <v>3149.3</v>
      </c>
      <c r="Q284" s="14">
        <v>3149.3</v>
      </c>
      <c r="R284" s="14">
        <v>3149.3</v>
      </c>
      <c r="S284" s="14">
        <v>3315</v>
      </c>
      <c r="T284" s="14"/>
      <c r="U284" s="14">
        <v>3149.3</v>
      </c>
      <c r="V284" s="14"/>
      <c r="W284" s="14"/>
      <c r="X284" s="14">
        <v>3149.3</v>
      </c>
      <c r="Y284" s="14"/>
      <c r="Z284" s="14"/>
      <c r="AA284" s="14">
        <v>3149.3</v>
      </c>
      <c r="AB284" s="14"/>
    </row>
    <row r="285" s="53" customFormat="1" spans="1:28">
      <c r="A285" s="14" t="s">
        <v>628</v>
      </c>
      <c r="B285" s="62">
        <v>331507007</v>
      </c>
      <c r="C285" s="14" t="s">
        <v>36</v>
      </c>
      <c r="D285" s="14">
        <v>3447.6</v>
      </c>
      <c r="E285" s="14">
        <v>3447.6</v>
      </c>
      <c r="F285" s="14">
        <v>3447.6</v>
      </c>
      <c r="G285" s="14">
        <v>3447.6</v>
      </c>
      <c r="H285" s="14">
        <v>3447.6</v>
      </c>
      <c r="I285" s="14">
        <v>3275.2</v>
      </c>
      <c r="J285" s="14">
        <v>3447.6</v>
      </c>
      <c r="K285" s="14">
        <v>3447.6</v>
      </c>
      <c r="L285" s="14">
        <v>3447.6</v>
      </c>
      <c r="M285" s="14"/>
      <c r="N285" s="14">
        <v>3275.2</v>
      </c>
      <c r="O285" s="14">
        <v>3447.6</v>
      </c>
      <c r="P285" s="14"/>
      <c r="Q285" s="14">
        <v>3275.2</v>
      </c>
      <c r="R285" s="14">
        <v>3275.2</v>
      </c>
      <c r="S285" s="14">
        <v>3447.6</v>
      </c>
      <c r="T285" s="14"/>
      <c r="U285" s="14"/>
      <c r="V285" s="14"/>
      <c r="W285" s="14"/>
      <c r="X285" s="14">
        <v>3275.2</v>
      </c>
      <c r="Y285" s="14"/>
      <c r="Z285" s="14"/>
      <c r="AA285" s="14"/>
      <c r="AB285" s="14"/>
    </row>
    <row r="286" s="53" customFormat="1" ht="27" spans="1:28">
      <c r="A286" s="14" t="s">
        <v>629</v>
      </c>
      <c r="B286" s="62" t="s">
        <v>630</v>
      </c>
      <c r="C286" s="14" t="s">
        <v>121</v>
      </c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>
        <v>33.6</v>
      </c>
      <c r="X286" s="14"/>
      <c r="Y286" s="14"/>
      <c r="Z286" s="14"/>
      <c r="AA286" s="14"/>
      <c r="AB286" s="14"/>
    </row>
    <row r="287" s="53" customFormat="1" ht="27" spans="1:28">
      <c r="A287" s="14" t="s">
        <v>631</v>
      </c>
      <c r="B287" s="62" t="s">
        <v>630</v>
      </c>
      <c r="C287" s="14" t="s">
        <v>121</v>
      </c>
      <c r="D287" s="14">
        <v>33.6</v>
      </c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</row>
    <row r="288" s="53" customFormat="1" ht="27" spans="1:28">
      <c r="A288" s="14" t="s">
        <v>632</v>
      </c>
      <c r="B288" s="62" t="s">
        <v>630</v>
      </c>
      <c r="C288" s="14" t="s">
        <v>121</v>
      </c>
      <c r="D288" s="14"/>
      <c r="E288" s="14">
        <v>33.6</v>
      </c>
      <c r="F288" s="14">
        <v>33.6</v>
      </c>
      <c r="G288" s="14">
        <v>33.6</v>
      </c>
      <c r="H288" s="14">
        <v>33.6</v>
      </c>
      <c r="I288" s="14">
        <v>33.6</v>
      </c>
      <c r="J288" s="14">
        <v>33.6</v>
      </c>
      <c r="K288" s="14">
        <v>33.6</v>
      </c>
      <c r="L288" s="14">
        <v>33.6</v>
      </c>
      <c r="M288" s="14">
        <v>33.6</v>
      </c>
      <c r="N288" s="14">
        <v>33.6</v>
      </c>
      <c r="O288" s="14">
        <v>33.6</v>
      </c>
      <c r="P288" s="14">
        <v>33.6</v>
      </c>
      <c r="Q288" s="14">
        <v>33.6</v>
      </c>
      <c r="R288" s="14">
        <v>33.6</v>
      </c>
      <c r="S288" s="14">
        <v>33.6</v>
      </c>
      <c r="T288" s="14">
        <v>33.6</v>
      </c>
      <c r="U288" s="14">
        <v>33.6</v>
      </c>
      <c r="V288" s="14">
        <v>33.6</v>
      </c>
      <c r="W288" s="14"/>
      <c r="X288" s="14">
        <v>33.6</v>
      </c>
      <c r="Y288" s="14">
        <v>33.6</v>
      </c>
      <c r="Z288" s="14">
        <v>33.6</v>
      </c>
      <c r="AA288" s="14">
        <v>33.6</v>
      </c>
      <c r="AB288" s="14">
        <v>33.6</v>
      </c>
    </row>
    <row r="289" s="53" customFormat="1" spans="1:28">
      <c r="A289" s="14" t="s">
        <v>633</v>
      </c>
      <c r="B289" s="62" t="s">
        <v>634</v>
      </c>
      <c r="C289" s="14" t="s">
        <v>121</v>
      </c>
      <c r="D289" s="14"/>
      <c r="E289" s="14"/>
      <c r="F289" s="14">
        <v>248.4</v>
      </c>
      <c r="G289" s="14">
        <v>248.4</v>
      </c>
      <c r="H289" s="14">
        <v>248.4</v>
      </c>
      <c r="I289" s="14">
        <v>248.4</v>
      </c>
      <c r="J289" s="14"/>
      <c r="K289" s="14"/>
      <c r="L289" s="14"/>
      <c r="M289" s="14"/>
      <c r="N289" s="14"/>
      <c r="O289" s="14">
        <v>248.4</v>
      </c>
      <c r="P289" s="14">
        <v>248.4</v>
      </c>
      <c r="Q289" s="14">
        <v>248.4</v>
      </c>
      <c r="R289" s="14"/>
      <c r="S289" s="14"/>
      <c r="T289" s="14"/>
      <c r="U289" s="14"/>
      <c r="V289" s="14"/>
      <c r="W289" s="14">
        <v>248.4</v>
      </c>
      <c r="X289" s="14"/>
      <c r="Y289" s="14"/>
      <c r="Z289" s="14">
        <v>248.4</v>
      </c>
      <c r="AA289" s="14"/>
      <c r="AB289" s="14"/>
    </row>
    <row r="290" s="53" customFormat="1" ht="40.5" hidden="1" spans="1:28">
      <c r="A290" s="14" t="s">
        <v>635</v>
      </c>
      <c r="B290" s="60" t="s">
        <v>636</v>
      </c>
      <c r="C290" s="14" t="s">
        <v>36</v>
      </c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 t="s">
        <v>83</v>
      </c>
      <c r="T290" s="14"/>
      <c r="U290" s="14"/>
      <c r="V290" s="14"/>
      <c r="W290" s="14"/>
      <c r="X290" s="14"/>
      <c r="Y290" s="14"/>
      <c r="Z290" s="14"/>
      <c r="AA290" s="14"/>
      <c r="AB290" s="14"/>
    </row>
    <row r="291" s="53" customFormat="1" ht="40.5" hidden="1" spans="1:28">
      <c r="A291" s="14" t="s">
        <v>637</v>
      </c>
      <c r="B291" s="60" t="s">
        <v>638</v>
      </c>
      <c r="C291" s="14" t="s">
        <v>36</v>
      </c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 t="s">
        <v>86</v>
      </c>
      <c r="T291" s="14"/>
      <c r="U291" s="14"/>
      <c r="V291" s="14"/>
      <c r="W291" s="14"/>
      <c r="X291" s="14"/>
      <c r="Y291" s="14"/>
      <c r="Z291" s="14"/>
      <c r="AA291" s="14"/>
      <c r="AB291" s="14"/>
    </row>
    <row r="292" s="53" customFormat="1" ht="40.5" hidden="1" spans="1:28">
      <c r="A292" s="14" t="s">
        <v>639</v>
      </c>
      <c r="B292" s="60" t="s">
        <v>640</v>
      </c>
      <c r="C292" s="14" t="s">
        <v>36</v>
      </c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 t="s">
        <v>86</v>
      </c>
      <c r="T292" s="14"/>
      <c r="U292" s="14"/>
      <c r="V292" s="14"/>
      <c r="W292" s="14"/>
      <c r="X292" s="14"/>
      <c r="Y292" s="14"/>
      <c r="Z292" s="14"/>
      <c r="AA292" s="14"/>
      <c r="AB292" s="14"/>
    </row>
    <row r="293" s="53" customFormat="1" hidden="1" spans="1:28">
      <c r="A293" s="14" t="s">
        <v>641</v>
      </c>
      <c r="B293" s="60" t="s">
        <v>642</v>
      </c>
      <c r="C293" s="14" t="s">
        <v>643</v>
      </c>
      <c r="D293" s="14"/>
      <c r="E293" s="14"/>
      <c r="F293" s="14"/>
      <c r="G293" s="14"/>
      <c r="H293" s="14"/>
      <c r="I293" s="14"/>
      <c r="J293" s="14"/>
      <c r="K293" s="14"/>
      <c r="L293" s="14"/>
      <c r="M293" s="14">
        <v>75.6</v>
      </c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</row>
    <row r="294" s="53" customFormat="1" spans="1:28">
      <c r="A294" s="14" t="s">
        <v>644</v>
      </c>
      <c r="B294" s="62">
        <v>340200003</v>
      </c>
      <c r="C294" s="14" t="s">
        <v>36</v>
      </c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>
        <v>24.7</v>
      </c>
      <c r="X294" s="14"/>
      <c r="Y294" s="14"/>
      <c r="Z294" s="14"/>
      <c r="AA294" s="14"/>
      <c r="AB294" s="14"/>
    </row>
    <row r="295" s="53" customFormat="1" ht="40.5" hidden="1" spans="1:28">
      <c r="A295" s="14" t="s">
        <v>645</v>
      </c>
      <c r="B295" s="60" t="s">
        <v>646</v>
      </c>
      <c r="C295" s="14" t="s">
        <v>647</v>
      </c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 t="s">
        <v>648</v>
      </c>
      <c r="T295" s="14"/>
      <c r="U295" s="14"/>
      <c r="V295" s="14"/>
      <c r="W295" s="14"/>
      <c r="X295" s="14"/>
      <c r="Y295" s="14"/>
      <c r="Z295" s="14"/>
      <c r="AA295" s="14"/>
      <c r="AB295" s="14"/>
    </row>
    <row r="296" s="53" customFormat="1" ht="40.5" hidden="1" spans="1:28">
      <c r="A296" s="14" t="s">
        <v>649</v>
      </c>
      <c r="B296" s="60" t="s">
        <v>650</v>
      </c>
      <c r="C296" s="14" t="s">
        <v>36</v>
      </c>
      <c r="D296" s="61" t="s">
        <v>651</v>
      </c>
      <c r="E296" s="61" t="s">
        <v>556</v>
      </c>
      <c r="F296" s="61"/>
      <c r="G296" s="61"/>
      <c r="H296" s="61"/>
      <c r="I296" s="14">
        <v>296.45</v>
      </c>
      <c r="J296" s="61"/>
      <c r="K296" s="61"/>
      <c r="L296" s="61"/>
      <c r="M296" s="61"/>
      <c r="N296" s="14"/>
      <c r="O296" s="61"/>
      <c r="P296" s="14"/>
      <c r="Q296" s="14"/>
      <c r="R296" s="14"/>
      <c r="S296" s="61" t="s">
        <v>652</v>
      </c>
      <c r="T296" s="14"/>
      <c r="U296" s="14"/>
      <c r="V296" s="14"/>
      <c r="W296" s="14"/>
      <c r="X296" s="14"/>
      <c r="Y296" s="14"/>
      <c r="Z296" s="14"/>
      <c r="AA296" s="14"/>
      <c r="AB296" s="14"/>
    </row>
    <row r="297" s="53" customFormat="1" ht="40.5" hidden="1" spans="1:28">
      <c r="A297" s="14" t="s">
        <v>653</v>
      </c>
      <c r="B297" s="60" t="s">
        <v>654</v>
      </c>
      <c r="C297" s="14" t="s">
        <v>194</v>
      </c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 t="s">
        <v>655</v>
      </c>
      <c r="T297" s="14"/>
      <c r="U297" s="14"/>
      <c r="V297" s="14"/>
      <c r="W297" s="14"/>
      <c r="X297" s="14"/>
      <c r="Y297" s="14"/>
      <c r="Z297" s="14"/>
      <c r="AA297" s="14"/>
      <c r="AB297" s="14"/>
    </row>
    <row r="298" s="53" customFormat="1" ht="40.5" hidden="1" spans="1:28">
      <c r="A298" s="14" t="s">
        <v>656</v>
      </c>
      <c r="B298" s="60" t="s">
        <v>657</v>
      </c>
      <c r="C298" s="14" t="s">
        <v>194</v>
      </c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 t="s">
        <v>83</v>
      </c>
      <c r="T298" s="14"/>
      <c r="U298" s="14"/>
      <c r="V298" s="14"/>
      <c r="W298" s="14"/>
      <c r="X298" s="14"/>
      <c r="Y298" s="14"/>
      <c r="Z298" s="14"/>
      <c r="AA298" s="14"/>
      <c r="AB298" s="14"/>
    </row>
    <row r="299" s="53" customFormat="1" ht="40.5" hidden="1" spans="1:28">
      <c r="A299" s="14" t="s">
        <v>658</v>
      </c>
      <c r="B299" s="60" t="s">
        <v>659</v>
      </c>
      <c r="C299" s="14" t="s">
        <v>194</v>
      </c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 t="s">
        <v>83</v>
      </c>
      <c r="T299" s="14"/>
      <c r="U299" s="14"/>
      <c r="V299" s="14"/>
      <c r="W299" s="14"/>
      <c r="X299" s="14"/>
      <c r="Y299" s="14"/>
      <c r="Z299" s="14"/>
      <c r="AA299" s="14"/>
      <c r="AB299" s="14"/>
    </row>
    <row r="300" s="53" customFormat="1" ht="40.5" hidden="1" spans="1:28">
      <c r="A300" s="14" t="s">
        <v>660</v>
      </c>
      <c r="B300" s="60" t="s">
        <v>661</v>
      </c>
      <c r="C300" s="14" t="s">
        <v>194</v>
      </c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 t="s">
        <v>83</v>
      </c>
      <c r="T300" s="14"/>
      <c r="U300" s="14"/>
      <c r="V300" s="14"/>
      <c r="W300" s="14"/>
      <c r="X300" s="14"/>
      <c r="Y300" s="14"/>
      <c r="Z300" s="14"/>
      <c r="AA300" s="14"/>
      <c r="AB300" s="14"/>
    </row>
    <row r="301" s="53" customFormat="1" ht="40.5" hidden="1" spans="1:28">
      <c r="A301" s="14" t="s">
        <v>662</v>
      </c>
      <c r="B301" s="60" t="s">
        <v>663</v>
      </c>
      <c r="C301" s="14" t="s">
        <v>194</v>
      </c>
      <c r="D301" s="61">
        <v>3232.92</v>
      </c>
      <c r="E301" s="61"/>
      <c r="F301" s="61"/>
      <c r="G301" s="61"/>
      <c r="H301" s="61"/>
      <c r="I301" s="14"/>
      <c r="J301" s="61"/>
      <c r="K301" s="61"/>
      <c r="L301" s="61"/>
      <c r="M301" s="61"/>
      <c r="N301" s="14"/>
      <c r="O301" s="61"/>
      <c r="P301" s="14"/>
      <c r="Q301" s="14"/>
      <c r="R301" s="14"/>
      <c r="S301" s="61" t="s">
        <v>217</v>
      </c>
      <c r="T301" s="14"/>
      <c r="U301" s="14"/>
      <c r="V301" s="14"/>
      <c r="W301" s="14"/>
      <c r="X301" s="14"/>
      <c r="Y301" s="14"/>
      <c r="Z301" s="14"/>
      <c r="AA301" s="14"/>
      <c r="AB301" s="14"/>
    </row>
    <row r="302" s="53" customFormat="1" ht="40.5" hidden="1" spans="1:28">
      <c r="A302" s="14" t="s">
        <v>664</v>
      </c>
      <c r="B302" s="60" t="s">
        <v>665</v>
      </c>
      <c r="C302" s="14" t="s">
        <v>194</v>
      </c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 t="s">
        <v>217</v>
      </c>
      <c r="T302" s="14"/>
      <c r="U302" s="14"/>
      <c r="V302" s="14"/>
      <c r="W302" s="14"/>
      <c r="X302" s="14"/>
      <c r="Y302" s="14"/>
      <c r="Z302" s="14"/>
      <c r="AA302" s="14"/>
      <c r="AB302" s="14"/>
    </row>
    <row r="303" s="53" customFormat="1" ht="40.5" hidden="1" spans="1:28">
      <c r="A303" s="14" t="s">
        <v>666</v>
      </c>
      <c r="B303" s="60" t="s">
        <v>667</v>
      </c>
      <c r="C303" s="14" t="s">
        <v>194</v>
      </c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 t="s">
        <v>86</v>
      </c>
      <c r="T303" s="14"/>
      <c r="U303" s="14"/>
      <c r="V303" s="14"/>
      <c r="W303" s="14"/>
      <c r="X303" s="14"/>
      <c r="Y303" s="14"/>
      <c r="Z303" s="14"/>
      <c r="AA303" s="14"/>
      <c r="AB303" s="14"/>
    </row>
    <row r="304" s="53" customFormat="1" ht="40.5" hidden="1" spans="1:28">
      <c r="A304" s="14" t="s">
        <v>668</v>
      </c>
      <c r="B304" s="60" t="s">
        <v>669</v>
      </c>
      <c r="C304" s="14" t="s">
        <v>194</v>
      </c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 t="s">
        <v>86</v>
      </c>
      <c r="T304" s="14"/>
      <c r="U304" s="14"/>
      <c r="V304" s="14"/>
      <c r="W304" s="14"/>
      <c r="X304" s="14"/>
      <c r="Y304" s="14"/>
      <c r="Z304" s="14"/>
      <c r="AA304" s="14"/>
      <c r="AB304" s="14"/>
    </row>
    <row r="305" s="53" customFormat="1" ht="40.5" hidden="1" spans="1:28">
      <c r="A305" s="14" t="s">
        <v>670</v>
      </c>
      <c r="B305" s="60" t="s">
        <v>671</v>
      </c>
      <c r="C305" s="14" t="s">
        <v>194</v>
      </c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 t="s">
        <v>174</v>
      </c>
      <c r="T305" s="14"/>
      <c r="U305" s="14"/>
      <c r="V305" s="14"/>
      <c r="W305" s="14"/>
      <c r="X305" s="14"/>
      <c r="Y305" s="14"/>
      <c r="Z305" s="14"/>
      <c r="AA305" s="14"/>
      <c r="AB305" s="14"/>
    </row>
    <row r="306" s="53" customFormat="1" ht="40.5" hidden="1" spans="1:28">
      <c r="A306" s="14" t="s">
        <v>672</v>
      </c>
      <c r="B306" s="60" t="s">
        <v>673</v>
      </c>
      <c r="C306" s="14" t="s">
        <v>194</v>
      </c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 t="s">
        <v>217</v>
      </c>
      <c r="T306" s="14"/>
      <c r="U306" s="14"/>
      <c r="V306" s="14"/>
      <c r="W306" s="14"/>
      <c r="X306" s="14"/>
      <c r="Y306" s="14"/>
      <c r="Z306" s="14"/>
      <c r="AA306" s="14"/>
      <c r="AB306" s="14"/>
    </row>
    <row r="307" s="53" customFormat="1" ht="40.5" hidden="1" spans="1:28">
      <c r="A307" s="14" t="s">
        <v>674</v>
      </c>
      <c r="B307" s="60" t="s">
        <v>675</v>
      </c>
      <c r="C307" s="14" t="s">
        <v>194</v>
      </c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 t="s">
        <v>86</v>
      </c>
      <c r="T307" s="14"/>
      <c r="U307" s="14"/>
      <c r="V307" s="14"/>
      <c r="W307" s="14"/>
      <c r="X307" s="14"/>
      <c r="Y307" s="14"/>
      <c r="Z307" s="14"/>
      <c r="AA307" s="14"/>
      <c r="AB307" s="14"/>
    </row>
    <row r="308" s="53" customFormat="1" hidden="1" spans="1:28">
      <c r="A308" s="14" t="s">
        <v>676</v>
      </c>
      <c r="B308" s="60" t="s">
        <v>677</v>
      </c>
      <c r="C308" s="14" t="s">
        <v>194</v>
      </c>
      <c r="D308" s="14"/>
      <c r="E308" s="14"/>
      <c r="F308" s="14"/>
      <c r="G308" s="14"/>
      <c r="H308" s="14"/>
      <c r="I308" s="14"/>
      <c r="J308" s="14"/>
      <c r="K308" s="14"/>
      <c r="L308" s="14"/>
      <c r="M308" s="14">
        <v>1117.8</v>
      </c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</row>
    <row r="309" s="53" customFormat="1" hidden="1" spans="1:28">
      <c r="A309" s="14" t="s">
        <v>678</v>
      </c>
      <c r="B309" s="60" t="s">
        <v>679</v>
      </c>
      <c r="C309" s="14" t="s">
        <v>194</v>
      </c>
      <c r="D309" s="14"/>
      <c r="E309" s="14"/>
      <c r="F309" s="14"/>
      <c r="G309" s="14"/>
      <c r="H309" s="14"/>
      <c r="I309" s="14"/>
      <c r="J309" s="14"/>
      <c r="K309" s="14"/>
      <c r="L309" s="14"/>
      <c r="M309" s="14">
        <v>2713.5</v>
      </c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</row>
    <row r="310" s="53" customFormat="1" ht="40.5" hidden="1" spans="1:28">
      <c r="A310" s="14" t="s">
        <v>680</v>
      </c>
      <c r="B310" s="60" t="s">
        <v>681</v>
      </c>
      <c r="C310" s="14" t="s">
        <v>194</v>
      </c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 t="s">
        <v>77</v>
      </c>
      <c r="T310" s="14"/>
      <c r="U310" s="14"/>
      <c r="V310" s="14"/>
      <c r="W310" s="14"/>
      <c r="X310" s="14"/>
      <c r="Y310" s="14"/>
      <c r="Z310" s="14"/>
      <c r="AA310" s="14"/>
      <c r="AB310" s="14"/>
    </row>
    <row r="311" s="53" customFormat="1" ht="40.5" hidden="1" spans="1:28">
      <c r="A311" s="14" t="s">
        <v>682</v>
      </c>
      <c r="B311" s="60" t="s">
        <v>683</v>
      </c>
      <c r="C311" s="14" t="s">
        <v>194</v>
      </c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 t="s">
        <v>684</v>
      </c>
      <c r="T311" s="14"/>
      <c r="U311" s="14"/>
      <c r="V311" s="14"/>
      <c r="W311" s="14"/>
      <c r="X311" s="14"/>
      <c r="Y311" s="14"/>
      <c r="Z311" s="14"/>
      <c r="AA311" s="14"/>
      <c r="AB311" s="14"/>
    </row>
    <row r="312" s="53" customFormat="1" ht="40.5" hidden="1" spans="1:28">
      <c r="A312" s="14" t="s">
        <v>685</v>
      </c>
      <c r="B312" s="60" t="s">
        <v>686</v>
      </c>
      <c r="C312" s="14" t="s">
        <v>194</v>
      </c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 t="s">
        <v>83</v>
      </c>
      <c r="T312" s="14"/>
      <c r="U312" s="14"/>
      <c r="V312" s="14"/>
      <c r="W312" s="14"/>
      <c r="X312" s="14"/>
      <c r="Y312" s="14"/>
      <c r="Z312" s="14"/>
      <c r="AA312" s="14"/>
      <c r="AB312" s="14"/>
    </row>
    <row r="313" s="53" customFormat="1" ht="40.5" hidden="1" spans="1:28">
      <c r="A313" s="14" t="s">
        <v>687</v>
      </c>
      <c r="B313" s="60" t="s">
        <v>688</v>
      </c>
      <c r="C313" s="14" t="s">
        <v>194</v>
      </c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 t="s">
        <v>198</v>
      </c>
      <c r="T313" s="14"/>
      <c r="U313" s="14"/>
      <c r="V313" s="14"/>
      <c r="W313" s="14"/>
      <c r="X313" s="14"/>
      <c r="Y313" s="14"/>
      <c r="Z313" s="14"/>
      <c r="AA313" s="14"/>
      <c r="AB313" s="14"/>
    </row>
    <row r="314" s="53" customFormat="1" ht="40.5" hidden="1" spans="1:28">
      <c r="A314" s="14" t="s">
        <v>689</v>
      </c>
      <c r="B314" s="60" t="s">
        <v>690</v>
      </c>
      <c r="C314" s="14" t="s">
        <v>194</v>
      </c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 t="s">
        <v>198</v>
      </c>
      <c r="T314" s="14"/>
      <c r="U314" s="14"/>
      <c r="V314" s="14"/>
      <c r="W314" s="14"/>
      <c r="X314" s="14"/>
      <c r="Y314" s="14"/>
      <c r="Z314" s="14"/>
      <c r="AA314" s="14"/>
      <c r="AB314" s="14"/>
    </row>
    <row r="315" s="53" customFormat="1" spans="1:28">
      <c r="A315" s="14" t="s">
        <v>691</v>
      </c>
      <c r="B315" s="62">
        <v>331515001</v>
      </c>
      <c r="C315" s="14" t="s">
        <v>36</v>
      </c>
      <c r="D315" s="14">
        <v>1939.3</v>
      </c>
      <c r="E315" s="14">
        <v>1939.3</v>
      </c>
      <c r="F315" s="14">
        <v>1939.3</v>
      </c>
      <c r="G315" s="14">
        <v>1939.3</v>
      </c>
      <c r="H315" s="14">
        <v>1939.3</v>
      </c>
      <c r="I315" s="14">
        <v>1842.3</v>
      </c>
      <c r="J315" s="14">
        <v>1939.3</v>
      </c>
      <c r="K315" s="14">
        <v>1939.3</v>
      </c>
      <c r="L315" s="14">
        <v>1939.3</v>
      </c>
      <c r="M315" s="14"/>
      <c r="N315" s="14">
        <v>1842.3</v>
      </c>
      <c r="O315" s="14">
        <v>1939.3</v>
      </c>
      <c r="P315" s="14"/>
      <c r="Q315" s="14">
        <v>1842.3</v>
      </c>
      <c r="R315" s="14">
        <v>1842.3</v>
      </c>
      <c r="S315" s="14">
        <v>1939.3</v>
      </c>
      <c r="T315" s="14"/>
      <c r="U315" s="14">
        <v>1842.3</v>
      </c>
      <c r="V315" s="14"/>
      <c r="W315" s="14"/>
      <c r="X315" s="14">
        <v>1842.3</v>
      </c>
      <c r="Y315" s="14"/>
      <c r="Z315" s="14"/>
      <c r="AA315" s="14">
        <v>1842.3</v>
      </c>
      <c r="AB315" s="14"/>
    </row>
    <row r="316" s="53" customFormat="1" hidden="1" spans="1:28">
      <c r="A316" s="14" t="s">
        <v>692</v>
      </c>
      <c r="B316" s="60" t="s">
        <v>693</v>
      </c>
      <c r="C316" s="14" t="s">
        <v>36</v>
      </c>
      <c r="D316" s="14"/>
      <c r="E316" s="14">
        <v>111.6</v>
      </c>
      <c r="F316" s="14">
        <v>111.6</v>
      </c>
      <c r="G316" s="14">
        <v>111.6</v>
      </c>
      <c r="H316" s="14">
        <v>111.6</v>
      </c>
      <c r="I316" s="14">
        <v>106</v>
      </c>
      <c r="J316" s="14">
        <v>111.6</v>
      </c>
      <c r="K316" s="14">
        <v>111.6</v>
      </c>
      <c r="L316" s="14">
        <v>111.6</v>
      </c>
      <c r="M316" s="14">
        <v>111.6</v>
      </c>
      <c r="N316" s="14"/>
      <c r="O316" s="14">
        <v>111.6</v>
      </c>
      <c r="P316" s="14">
        <v>106</v>
      </c>
      <c r="Q316" s="14">
        <v>106</v>
      </c>
      <c r="R316" s="14">
        <v>106</v>
      </c>
      <c r="S316" s="14">
        <v>111.6</v>
      </c>
      <c r="T316" s="14">
        <v>106</v>
      </c>
      <c r="U316" s="14"/>
      <c r="V316" s="14"/>
      <c r="W316" s="14"/>
      <c r="X316" s="14"/>
      <c r="Y316" s="14"/>
      <c r="Z316" s="14"/>
      <c r="AA316" s="14"/>
      <c r="AB316" s="14">
        <v>106</v>
      </c>
    </row>
    <row r="317" s="53" customFormat="1" hidden="1" spans="1:28">
      <c r="A317" s="14" t="s">
        <v>694</v>
      </c>
      <c r="B317" s="60" t="s">
        <v>695</v>
      </c>
      <c r="C317" s="14" t="s">
        <v>36</v>
      </c>
      <c r="D317" s="61"/>
      <c r="E317" s="61">
        <v>22.3</v>
      </c>
      <c r="F317" s="61">
        <v>22.3</v>
      </c>
      <c r="G317" s="61">
        <v>22.3</v>
      </c>
      <c r="H317" s="61">
        <v>22.3</v>
      </c>
      <c r="I317" s="14">
        <v>21.2</v>
      </c>
      <c r="J317" s="61">
        <v>22.3</v>
      </c>
      <c r="K317" s="61"/>
      <c r="L317" s="61">
        <v>22.3</v>
      </c>
      <c r="M317" s="61"/>
      <c r="N317" s="14"/>
      <c r="O317" s="61">
        <v>22.3</v>
      </c>
      <c r="P317" s="14"/>
      <c r="Q317" s="14">
        <v>21.2</v>
      </c>
      <c r="R317" s="14"/>
      <c r="S317" s="61">
        <v>22.3</v>
      </c>
      <c r="T317" s="14">
        <v>21.2</v>
      </c>
      <c r="U317" s="14"/>
      <c r="V317" s="14"/>
      <c r="W317" s="14"/>
      <c r="X317" s="14"/>
      <c r="Y317" s="14"/>
      <c r="Z317" s="14"/>
      <c r="AA317" s="14"/>
      <c r="AB317" s="14">
        <v>21.2</v>
      </c>
    </row>
    <row r="318" s="53" customFormat="1" hidden="1" spans="1:28">
      <c r="A318" s="14" t="s">
        <v>696</v>
      </c>
      <c r="B318" s="60" t="s">
        <v>697</v>
      </c>
      <c r="C318" s="14" t="s">
        <v>311</v>
      </c>
      <c r="D318" s="14">
        <v>124.2</v>
      </c>
      <c r="E318" s="14">
        <v>124.2</v>
      </c>
      <c r="F318" s="14">
        <v>124.2</v>
      </c>
      <c r="G318" s="14">
        <v>124.2</v>
      </c>
      <c r="H318" s="14">
        <v>124.2</v>
      </c>
      <c r="I318" s="14">
        <v>118</v>
      </c>
      <c r="J318" s="14">
        <v>124.2</v>
      </c>
      <c r="K318" s="14">
        <v>124.2</v>
      </c>
      <c r="L318" s="14">
        <v>124.2</v>
      </c>
      <c r="M318" s="14"/>
      <c r="N318" s="14">
        <v>118</v>
      </c>
      <c r="O318" s="14">
        <v>124.2</v>
      </c>
      <c r="P318" s="14">
        <v>118</v>
      </c>
      <c r="Q318" s="14">
        <v>118</v>
      </c>
      <c r="R318" s="14">
        <v>118</v>
      </c>
      <c r="S318" s="14">
        <v>124.2</v>
      </c>
      <c r="T318" s="14"/>
      <c r="U318" s="14">
        <v>118</v>
      </c>
      <c r="V318" s="14"/>
      <c r="W318" s="14"/>
      <c r="X318" s="14">
        <v>118</v>
      </c>
      <c r="Y318" s="14"/>
      <c r="Z318" s="14"/>
      <c r="AA318" s="14"/>
      <c r="AB318" s="14">
        <v>118</v>
      </c>
    </row>
    <row r="319" s="53" customFormat="1" hidden="1" spans="1:28">
      <c r="A319" s="14" t="s">
        <v>698</v>
      </c>
      <c r="B319" s="60" t="s">
        <v>699</v>
      </c>
      <c r="C319" s="14" t="s">
        <v>311</v>
      </c>
      <c r="D319" s="61">
        <v>24.8</v>
      </c>
      <c r="E319" s="61">
        <v>24.8</v>
      </c>
      <c r="F319" s="61">
        <v>24.8</v>
      </c>
      <c r="G319" s="61">
        <v>24.8</v>
      </c>
      <c r="H319" s="61">
        <v>24.8</v>
      </c>
      <c r="I319" s="14">
        <v>23.6</v>
      </c>
      <c r="J319" s="61">
        <v>24.8</v>
      </c>
      <c r="K319" s="61"/>
      <c r="L319" s="61"/>
      <c r="M319" s="61"/>
      <c r="N319" s="14"/>
      <c r="O319" s="61">
        <v>24.8</v>
      </c>
      <c r="P319" s="14">
        <v>23.6</v>
      </c>
      <c r="Q319" s="14">
        <v>23.6</v>
      </c>
      <c r="R319" s="14"/>
      <c r="S319" s="61">
        <v>24.8</v>
      </c>
      <c r="T319" s="14"/>
      <c r="U319" s="14"/>
      <c r="V319" s="14"/>
      <c r="W319" s="14"/>
      <c r="X319" s="14"/>
      <c r="Y319" s="14"/>
      <c r="Z319" s="14"/>
      <c r="AA319" s="14"/>
      <c r="AB319" s="14">
        <v>23.6</v>
      </c>
    </row>
    <row r="320" s="53" customFormat="1" spans="1:28">
      <c r="A320" s="14" t="s">
        <v>700</v>
      </c>
      <c r="B320" s="62">
        <v>270300005</v>
      </c>
      <c r="C320" s="14" t="s">
        <v>118</v>
      </c>
      <c r="D320" s="14">
        <v>119.8</v>
      </c>
      <c r="E320" s="14">
        <v>119.8</v>
      </c>
      <c r="F320" s="14">
        <v>119.8</v>
      </c>
      <c r="G320" s="14">
        <v>119.8</v>
      </c>
      <c r="H320" s="14">
        <v>119.8</v>
      </c>
      <c r="I320" s="14">
        <v>113.8</v>
      </c>
      <c r="J320" s="14">
        <v>119.8</v>
      </c>
      <c r="K320" s="14">
        <v>119.8</v>
      </c>
      <c r="L320" s="14">
        <v>119.8</v>
      </c>
      <c r="M320" s="14">
        <v>119.8</v>
      </c>
      <c r="N320" s="14">
        <v>113.8</v>
      </c>
      <c r="O320" s="14">
        <v>119.8</v>
      </c>
      <c r="P320" s="14">
        <v>113.8</v>
      </c>
      <c r="Q320" s="14">
        <v>113.8</v>
      </c>
      <c r="R320" s="14">
        <v>113.8</v>
      </c>
      <c r="S320" s="14">
        <v>119.8</v>
      </c>
      <c r="T320" s="14">
        <v>113.8</v>
      </c>
      <c r="U320" s="14">
        <v>113.8</v>
      </c>
      <c r="V320" s="14">
        <v>113.8</v>
      </c>
      <c r="W320" s="14">
        <v>113.8</v>
      </c>
      <c r="X320" s="14">
        <v>113.8</v>
      </c>
      <c r="Y320" s="14">
        <v>113.8</v>
      </c>
      <c r="Z320" s="14">
        <v>113.8</v>
      </c>
      <c r="AA320" s="14">
        <v>113.8</v>
      </c>
      <c r="AB320" s="14"/>
    </row>
    <row r="321" s="53" customFormat="1" hidden="1" spans="1:28">
      <c r="A321" s="14" t="s">
        <v>701</v>
      </c>
      <c r="B321" s="60">
        <v>13314000080000</v>
      </c>
      <c r="C321" s="14" t="s">
        <v>583</v>
      </c>
      <c r="D321" s="14"/>
      <c r="E321" s="14">
        <v>209.6</v>
      </c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</row>
    <row r="322" s="53" customFormat="1" spans="1:28">
      <c r="A322" s="14" t="s">
        <v>702</v>
      </c>
      <c r="B322" s="62">
        <v>430000003</v>
      </c>
      <c r="C322" s="14" t="s">
        <v>703</v>
      </c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>
        <v>26.1</v>
      </c>
      <c r="X322" s="14"/>
      <c r="Y322" s="14"/>
      <c r="Z322" s="14"/>
      <c r="AA322" s="14"/>
      <c r="AB322" s="14"/>
    </row>
    <row r="323" s="53" customFormat="1" hidden="1" spans="1:28">
      <c r="A323" s="14" t="s">
        <v>704</v>
      </c>
      <c r="B323" s="60" t="s">
        <v>705</v>
      </c>
      <c r="C323" s="14" t="s">
        <v>36</v>
      </c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>
        <v>1220.9</v>
      </c>
      <c r="S323" s="14"/>
      <c r="T323" s="14">
        <v>1220.9</v>
      </c>
      <c r="U323" s="14"/>
      <c r="V323" s="14"/>
      <c r="W323" s="14"/>
      <c r="X323" s="14"/>
      <c r="Y323" s="14"/>
      <c r="Z323" s="14"/>
      <c r="AA323" s="14"/>
      <c r="AB323" s="14"/>
    </row>
    <row r="324" s="53" customFormat="1" spans="1:28">
      <c r="A324" s="14" t="s">
        <v>706</v>
      </c>
      <c r="B324" s="62">
        <v>330604028</v>
      </c>
      <c r="C324" s="14" t="s">
        <v>36</v>
      </c>
      <c r="D324" s="14"/>
      <c r="E324" s="14">
        <v>2310</v>
      </c>
      <c r="F324" s="14">
        <v>2310</v>
      </c>
      <c r="G324" s="14">
        <v>2310</v>
      </c>
      <c r="H324" s="14">
        <v>2310</v>
      </c>
      <c r="I324" s="14">
        <v>2194.5</v>
      </c>
      <c r="J324" s="14">
        <v>2310</v>
      </c>
      <c r="K324" s="14"/>
      <c r="L324" s="14"/>
      <c r="M324" s="14"/>
      <c r="N324" s="14"/>
      <c r="O324" s="14">
        <v>2310</v>
      </c>
      <c r="P324" s="14"/>
      <c r="Q324" s="14">
        <v>2194.5</v>
      </c>
      <c r="R324" s="14"/>
      <c r="S324" s="14">
        <v>2310</v>
      </c>
      <c r="T324" s="14"/>
      <c r="U324" s="14"/>
      <c r="V324" s="14"/>
      <c r="W324" s="14"/>
      <c r="X324" s="14"/>
      <c r="Y324" s="14"/>
      <c r="Z324" s="14"/>
      <c r="AA324" s="14"/>
      <c r="AB324" s="14"/>
    </row>
    <row r="325" s="53" customFormat="1" hidden="1" spans="1:28">
      <c r="A325" s="14" t="s">
        <v>707</v>
      </c>
      <c r="B325" s="60" t="s">
        <v>708</v>
      </c>
      <c r="C325" s="14" t="s">
        <v>591</v>
      </c>
      <c r="D325" s="61"/>
      <c r="E325" s="61">
        <v>43.2</v>
      </c>
      <c r="F325" s="61">
        <v>43.2</v>
      </c>
      <c r="G325" s="61">
        <v>43.2</v>
      </c>
      <c r="H325" s="61">
        <v>43.2</v>
      </c>
      <c r="I325" s="14">
        <v>41.1</v>
      </c>
      <c r="J325" s="61">
        <v>43.2</v>
      </c>
      <c r="K325" s="61">
        <v>43.2</v>
      </c>
      <c r="L325" s="61">
        <v>43.2</v>
      </c>
      <c r="M325" s="61">
        <v>43.2</v>
      </c>
      <c r="N325" s="14">
        <v>41.1</v>
      </c>
      <c r="O325" s="61">
        <v>43.2</v>
      </c>
      <c r="P325" s="14">
        <v>41.1</v>
      </c>
      <c r="Q325" s="14">
        <v>41.1</v>
      </c>
      <c r="R325" s="14">
        <v>41.1</v>
      </c>
      <c r="S325" s="61">
        <v>43.2</v>
      </c>
      <c r="T325" s="14">
        <v>41.1</v>
      </c>
      <c r="U325" s="14"/>
      <c r="V325" s="14">
        <v>41.1</v>
      </c>
      <c r="W325" s="14"/>
      <c r="X325" s="14">
        <v>41.1</v>
      </c>
      <c r="Y325" s="14"/>
      <c r="Z325" s="14">
        <v>41.1</v>
      </c>
      <c r="AA325" s="14"/>
      <c r="AB325" s="14">
        <v>41.1</v>
      </c>
    </row>
    <row r="326" s="53" customFormat="1" spans="1:28">
      <c r="A326" s="14" t="s">
        <v>709</v>
      </c>
      <c r="B326" s="62" t="s">
        <v>710</v>
      </c>
      <c r="C326" s="14" t="s">
        <v>121</v>
      </c>
      <c r="D326" s="14"/>
      <c r="E326" s="14"/>
      <c r="F326" s="14">
        <v>30</v>
      </c>
      <c r="G326" s="14">
        <v>30</v>
      </c>
      <c r="H326" s="14">
        <v>30</v>
      </c>
      <c r="I326" s="14">
        <v>30</v>
      </c>
      <c r="J326" s="14">
        <v>30</v>
      </c>
      <c r="K326" s="14"/>
      <c r="L326" s="14"/>
      <c r="M326" s="14"/>
      <c r="N326" s="14"/>
      <c r="O326" s="14">
        <v>30</v>
      </c>
      <c r="P326" s="14"/>
      <c r="Q326" s="14">
        <v>30</v>
      </c>
      <c r="R326" s="14"/>
      <c r="S326" s="14"/>
      <c r="T326" s="14">
        <v>30</v>
      </c>
      <c r="U326" s="14">
        <v>30</v>
      </c>
      <c r="V326" s="14">
        <v>30</v>
      </c>
      <c r="W326" s="14">
        <v>30</v>
      </c>
      <c r="X326" s="14"/>
      <c r="Y326" s="14">
        <v>28.5</v>
      </c>
      <c r="Z326" s="14">
        <v>30</v>
      </c>
      <c r="AA326" s="14">
        <v>30</v>
      </c>
      <c r="AB326" s="14"/>
    </row>
    <row r="327" s="53" customFormat="1" spans="1:28">
      <c r="A327" s="14" t="s">
        <v>711</v>
      </c>
      <c r="B327" s="62" t="s">
        <v>712</v>
      </c>
      <c r="C327" s="14" t="s">
        <v>121</v>
      </c>
      <c r="D327" s="14">
        <v>30</v>
      </c>
      <c r="E327" s="14">
        <v>30</v>
      </c>
      <c r="F327" s="14">
        <v>30</v>
      </c>
      <c r="G327" s="14">
        <v>30</v>
      </c>
      <c r="H327" s="14">
        <v>30</v>
      </c>
      <c r="I327" s="14">
        <v>30</v>
      </c>
      <c r="J327" s="14">
        <v>30</v>
      </c>
      <c r="K327" s="14">
        <v>30</v>
      </c>
      <c r="L327" s="14">
        <v>30</v>
      </c>
      <c r="M327" s="14">
        <v>30</v>
      </c>
      <c r="N327" s="14">
        <v>30</v>
      </c>
      <c r="O327" s="14">
        <v>30</v>
      </c>
      <c r="P327" s="14">
        <v>30</v>
      </c>
      <c r="Q327" s="14">
        <v>30</v>
      </c>
      <c r="R327" s="14">
        <v>30</v>
      </c>
      <c r="S327" s="14">
        <v>30</v>
      </c>
      <c r="T327" s="14"/>
      <c r="U327" s="14"/>
      <c r="V327" s="14"/>
      <c r="W327" s="14">
        <v>30</v>
      </c>
      <c r="X327" s="14">
        <v>30</v>
      </c>
      <c r="Y327" s="14"/>
      <c r="Z327" s="14">
        <v>30</v>
      </c>
      <c r="AA327" s="14"/>
      <c r="AB327" s="14">
        <v>30</v>
      </c>
    </row>
    <row r="328" s="53" customFormat="1" spans="1:28">
      <c r="A328" s="14" t="s">
        <v>713</v>
      </c>
      <c r="B328" s="62">
        <v>470000013</v>
      </c>
      <c r="C328" s="14" t="s">
        <v>39</v>
      </c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>
        <v>13.1</v>
      </c>
      <c r="X328" s="14"/>
      <c r="Y328" s="14"/>
      <c r="Z328" s="14"/>
      <c r="AA328" s="14"/>
      <c r="AB328" s="14"/>
    </row>
    <row r="329" s="53" customFormat="1" hidden="1" spans="1:28">
      <c r="A329" s="14" t="s">
        <v>714</v>
      </c>
      <c r="B329" s="60" t="s">
        <v>715</v>
      </c>
      <c r="C329" s="14" t="s">
        <v>32</v>
      </c>
      <c r="D329" s="14">
        <v>169.2</v>
      </c>
      <c r="E329" s="14">
        <v>169.2</v>
      </c>
      <c r="F329" s="14">
        <v>169.2</v>
      </c>
      <c r="G329" s="14">
        <v>169.2</v>
      </c>
      <c r="H329" s="14">
        <v>169.2</v>
      </c>
      <c r="I329" s="14">
        <v>160.7</v>
      </c>
      <c r="J329" s="14">
        <v>169.2</v>
      </c>
      <c r="K329" s="14">
        <v>169.2</v>
      </c>
      <c r="L329" s="14">
        <v>169.2</v>
      </c>
      <c r="M329" s="14">
        <v>169.2</v>
      </c>
      <c r="N329" s="14">
        <v>160.7</v>
      </c>
      <c r="O329" s="14">
        <v>169.2</v>
      </c>
      <c r="P329" s="14"/>
      <c r="Q329" s="14">
        <v>160.7</v>
      </c>
      <c r="R329" s="14"/>
      <c r="S329" s="14">
        <v>169.2</v>
      </c>
      <c r="T329" s="14">
        <v>160.7</v>
      </c>
      <c r="U329" s="14">
        <v>160.7</v>
      </c>
      <c r="V329" s="14">
        <v>160.7</v>
      </c>
      <c r="W329" s="14">
        <v>160.7</v>
      </c>
      <c r="X329" s="14"/>
      <c r="Y329" s="14"/>
      <c r="Z329" s="14">
        <v>160.7</v>
      </c>
      <c r="AA329" s="14">
        <v>160.7</v>
      </c>
      <c r="AB329" s="14"/>
    </row>
    <row r="330" s="53" customFormat="1" hidden="1" spans="1:28">
      <c r="A330" s="14" t="s">
        <v>716</v>
      </c>
      <c r="B330" s="60" t="s">
        <v>717</v>
      </c>
      <c r="C330" s="14" t="s">
        <v>162</v>
      </c>
      <c r="D330" s="14"/>
      <c r="E330" s="14">
        <v>141.3</v>
      </c>
      <c r="F330" s="14">
        <v>141.3</v>
      </c>
      <c r="G330" s="14">
        <v>141.3</v>
      </c>
      <c r="H330" s="14">
        <v>141.3</v>
      </c>
      <c r="I330" s="14">
        <v>134.2</v>
      </c>
      <c r="J330" s="14">
        <v>141.3</v>
      </c>
      <c r="K330" s="14">
        <v>141.3</v>
      </c>
      <c r="L330" s="14">
        <v>141.3</v>
      </c>
      <c r="M330" s="14"/>
      <c r="N330" s="14"/>
      <c r="O330" s="14">
        <v>141.3</v>
      </c>
      <c r="P330" s="14">
        <v>134.2</v>
      </c>
      <c r="Q330" s="14">
        <v>134.2</v>
      </c>
      <c r="R330" s="14">
        <v>134.2</v>
      </c>
      <c r="S330" s="14">
        <v>141.3</v>
      </c>
      <c r="T330" s="14"/>
      <c r="U330" s="14"/>
      <c r="V330" s="14"/>
      <c r="W330" s="14"/>
      <c r="X330" s="14"/>
      <c r="Y330" s="14"/>
      <c r="Z330" s="14">
        <v>134.2</v>
      </c>
      <c r="AA330" s="14"/>
      <c r="AB330" s="14">
        <v>134.2</v>
      </c>
    </row>
    <row r="331" s="53" customFormat="1" hidden="1" spans="1:28">
      <c r="A331" s="14" t="s">
        <v>718</v>
      </c>
      <c r="B331" s="60" t="s">
        <v>719</v>
      </c>
      <c r="C331" s="14" t="s">
        <v>162</v>
      </c>
      <c r="D331" s="61">
        <v>28.3</v>
      </c>
      <c r="E331" s="61">
        <v>28.3</v>
      </c>
      <c r="F331" s="61">
        <v>28.3</v>
      </c>
      <c r="G331" s="61">
        <v>28.3</v>
      </c>
      <c r="H331" s="61">
        <v>28.3</v>
      </c>
      <c r="I331" s="14">
        <v>26.8</v>
      </c>
      <c r="J331" s="61">
        <v>28.3</v>
      </c>
      <c r="K331" s="61"/>
      <c r="L331" s="61"/>
      <c r="M331" s="61"/>
      <c r="N331" s="14"/>
      <c r="O331" s="61">
        <v>28.3</v>
      </c>
      <c r="P331" s="14"/>
      <c r="Q331" s="14">
        <v>26.8</v>
      </c>
      <c r="R331" s="14"/>
      <c r="S331" s="61">
        <v>28.3</v>
      </c>
      <c r="T331" s="14"/>
      <c r="U331" s="14"/>
      <c r="V331" s="14"/>
      <c r="W331" s="14"/>
      <c r="X331" s="14"/>
      <c r="Y331" s="14"/>
      <c r="Z331" s="14">
        <v>26.8</v>
      </c>
      <c r="AA331" s="14"/>
      <c r="AB331" s="14">
        <v>26.8</v>
      </c>
    </row>
    <row r="332" s="53" customFormat="1" hidden="1" spans="1:28">
      <c r="A332" s="14" t="s">
        <v>720</v>
      </c>
      <c r="B332" s="60" t="s">
        <v>721</v>
      </c>
      <c r="C332" s="14" t="s">
        <v>162</v>
      </c>
      <c r="D332" s="61">
        <v>28.3</v>
      </c>
      <c r="E332" s="61">
        <v>28.3</v>
      </c>
      <c r="F332" s="61">
        <v>28.3</v>
      </c>
      <c r="G332" s="61">
        <v>28.3</v>
      </c>
      <c r="H332" s="61">
        <v>28.3</v>
      </c>
      <c r="I332" s="14">
        <v>26.8</v>
      </c>
      <c r="J332" s="61">
        <v>28.3</v>
      </c>
      <c r="K332" s="61"/>
      <c r="L332" s="61">
        <v>28.3</v>
      </c>
      <c r="M332" s="61"/>
      <c r="N332" s="14"/>
      <c r="O332" s="61">
        <v>28.3</v>
      </c>
      <c r="P332" s="14">
        <v>26.8</v>
      </c>
      <c r="Q332" s="14">
        <v>26.8</v>
      </c>
      <c r="R332" s="14"/>
      <c r="S332" s="61">
        <v>28.3</v>
      </c>
      <c r="T332" s="14"/>
      <c r="U332" s="14"/>
      <c r="V332" s="14"/>
      <c r="W332" s="14"/>
      <c r="X332" s="14"/>
      <c r="Y332" s="14"/>
      <c r="Z332" s="14">
        <v>26.8</v>
      </c>
      <c r="AA332" s="14"/>
      <c r="AB332" s="14"/>
    </row>
    <row r="333" s="53" customFormat="1" hidden="1" spans="1:28">
      <c r="A333" s="14" t="s">
        <v>722</v>
      </c>
      <c r="B333" s="60" t="s">
        <v>723</v>
      </c>
      <c r="C333" s="14" t="s">
        <v>162</v>
      </c>
      <c r="D333" s="61">
        <v>56.5</v>
      </c>
      <c r="E333" s="61">
        <v>56.5</v>
      </c>
      <c r="F333" s="61">
        <v>56.5</v>
      </c>
      <c r="G333" s="61">
        <v>56.5</v>
      </c>
      <c r="H333" s="61">
        <v>56.5</v>
      </c>
      <c r="I333" s="14">
        <v>53.7</v>
      </c>
      <c r="J333" s="61">
        <v>56.5</v>
      </c>
      <c r="K333" s="61"/>
      <c r="L333" s="61"/>
      <c r="M333" s="61"/>
      <c r="N333" s="14"/>
      <c r="O333" s="61">
        <v>56.5</v>
      </c>
      <c r="P333" s="14"/>
      <c r="Q333" s="14">
        <v>53.7</v>
      </c>
      <c r="R333" s="14"/>
      <c r="S333" s="61">
        <v>56.5</v>
      </c>
      <c r="T333" s="14"/>
      <c r="U333" s="14"/>
      <c r="V333" s="14"/>
      <c r="W333" s="14"/>
      <c r="X333" s="14"/>
      <c r="Y333" s="14"/>
      <c r="Z333" s="14">
        <v>53.7</v>
      </c>
      <c r="AA333" s="14"/>
      <c r="AB333" s="14"/>
    </row>
    <row r="334" s="53" customFormat="1" hidden="1" spans="1:28">
      <c r="A334" s="14" t="s">
        <v>724</v>
      </c>
      <c r="B334" s="60" t="s">
        <v>725</v>
      </c>
      <c r="C334" s="14" t="s">
        <v>726</v>
      </c>
      <c r="D334" s="14">
        <v>18</v>
      </c>
      <c r="E334" s="14">
        <v>18</v>
      </c>
      <c r="F334" s="14">
        <v>18</v>
      </c>
      <c r="G334" s="14">
        <v>18</v>
      </c>
      <c r="H334" s="14">
        <v>18</v>
      </c>
      <c r="I334" s="14">
        <v>17.1</v>
      </c>
      <c r="J334" s="14">
        <v>18</v>
      </c>
      <c r="K334" s="14">
        <v>18</v>
      </c>
      <c r="L334" s="14">
        <v>18</v>
      </c>
      <c r="M334" s="14"/>
      <c r="N334" s="14"/>
      <c r="O334" s="14">
        <v>18</v>
      </c>
      <c r="P334" s="14">
        <v>17.1</v>
      </c>
      <c r="Q334" s="14">
        <v>17.1</v>
      </c>
      <c r="R334" s="14">
        <v>17.1</v>
      </c>
      <c r="S334" s="14">
        <v>18</v>
      </c>
      <c r="T334" s="14"/>
      <c r="U334" s="14"/>
      <c r="V334" s="14"/>
      <c r="W334" s="14"/>
      <c r="X334" s="14"/>
      <c r="Y334" s="14"/>
      <c r="Z334" s="14">
        <v>17.1</v>
      </c>
      <c r="AA334" s="14"/>
      <c r="AB334" s="14">
        <v>17.1</v>
      </c>
    </row>
    <row r="335" s="53" customFormat="1" hidden="1" spans="1:28">
      <c r="A335" s="14" t="s">
        <v>727</v>
      </c>
      <c r="B335" s="60" t="s">
        <v>728</v>
      </c>
      <c r="C335" s="14" t="s">
        <v>726</v>
      </c>
      <c r="D335" s="14"/>
      <c r="E335" s="14">
        <v>3.6</v>
      </c>
      <c r="F335" s="14">
        <v>3.6</v>
      </c>
      <c r="G335" s="14">
        <v>3.6</v>
      </c>
      <c r="H335" s="14">
        <v>3.6</v>
      </c>
      <c r="I335" s="14">
        <v>3.4</v>
      </c>
      <c r="J335" s="14">
        <v>3.6</v>
      </c>
      <c r="K335" s="14"/>
      <c r="L335" s="14"/>
      <c r="M335" s="14"/>
      <c r="N335" s="14"/>
      <c r="O335" s="14">
        <v>3.6</v>
      </c>
      <c r="P335" s="14">
        <v>3.4</v>
      </c>
      <c r="Q335" s="14">
        <v>3.4</v>
      </c>
      <c r="R335" s="14"/>
      <c r="S335" s="14">
        <v>3.6</v>
      </c>
      <c r="T335" s="14"/>
      <c r="U335" s="14"/>
      <c r="V335" s="14"/>
      <c r="W335" s="14"/>
      <c r="X335" s="14"/>
      <c r="Y335" s="14"/>
      <c r="Z335" s="14">
        <v>3.4</v>
      </c>
      <c r="AA335" s="14"/>
      <c r="AB335" s="14"/>
    </row>
    <row r="336" s="53" customFormat="1" hidden="1" spans="1:28">
      <c r="A336" s="14" t="s">
        <v>729</v>
      </c>
      <c r="B336" s="60" t="s">
        <v>730</v>
      </c>
      <c r="C336" s="14" t="s">
        <v>726</v>
      </c>
      <c r="D336" s="14">
        <v>3.6</v>
      </c>
      <c r="E336" s="14">
        <v>3.6</v>
      </c>
      <c r="F336" s="14">
        <v>3.6</v>
      </c>
      <c r="G336" s="14">
        <v>3.6</v>
      </c>
      <c r="H336" s="14">
        <v>3.6</v>
      </c>
      <c r="I336" s="14">
        <v>3.4</v>
      </c>
      <c r="J336" s="14">
        <v>3.6</v>
      </c>
      <c r="K336" s="14"/>
      <c r="L336" s="14">
        <v>3.6</v>
      </c>
      <c r="M336" s="14"/>
      <c r="N336" s="14"/>
      <c r="O336" s="14">
        <v>3.6</v>
      </c>
      <c r="P336" s="14">
        <v>3.4</v>
      </c>
      <c r="Q336" s="14">
        <v>3.4</v>
      </c>
      <c r="R336" s="14"/>
      <c r="S336" s="14">
        <v>3.6</v>
      </c>
      <c r="T336" s="14"/>
      <c r="U336" s="14"/>
      <c r="V336" s="14"/>
      <c r="W336" s="14"/>
      <c r="X336" s="14"/>
      <c r="Y336" s="14"/>
      <c r="Z336" s="14">
        <v>3.4</v>
      </c>
      <c r="AA336" s="14"/>
      <c r="AB336" s="14"/>
    </row>
    <row r="337" s="53" customFormat="1" hidden="1" spans="1:28">
      <c r="A337" s="14" t="s">
        <v>731</v>
      </c>
      <c r="B337" s="60" t="s">
        <v>732</v>
      </c>
      <c r="C337" s="14" t="s">
        <v>726</v>
      </c>
      <c r="D337" s="14"/>
      <c r="E337" s="14">
        <v>7.2</v>
      </c>
      <c r="F337" s="14">
        <v>7.2</v>
      </c>
      <c r="G337" s="14">
        <v>7.2</v>
      </c>
      <c r="H337" s="14">
        <v>7.2</v>
      </c>
      <c r="I337" s="14">
        <v>6.8</v>
      </c>
      <c r="J337" s="14">
        <v>7.2</v>
      </c>
      <c r="K337" s="14"/>
      <c r="L337" s="14"/>
      <c r="M337" s="14"/>
      <c r="N337" s="14"/>
      <c r="O337" s="14">
        <v>7.2</v>
      </c>
      <c r="P337" s="14"/>
      <c r="Q337" s="14">
        <v>6.8</v>
      </c>
      <c r="R337" s="14"/>
      <c r="S337" s="14">
        <v>7.2</v>
      </c>
      <c r="T337" s="14"/>
      <c r="U337" s="14"/>
      <c r="V337" s="14"/>
      <c r="W337" s="14"/>
      <c r="X337" s="14"/>
      <c r="Y337" s="14"/>
      <c r="Z337" s="14">
        <v>6.8</v>
      </c>
      <c r="AA337" s="14"/>
      <c r="AB337" s="14"/>
    </row>
    <row r="338" s="53" customFormat="1" hidden="1" spans="1:28">
      <c r="A338" s="14" t="s">
        <v>733</v>
      </c>
      <c r="B338" s="60" t="s">
        <v>734</v>
      </c>
      <c r="C338" s="14" t="s">
        <v>162</v>
      </c>
      <c r="D338" s="14">
        <v>93.6</v>
      </c>
      <c r="E338" s="14">
        <v>93.6</v>
      </c>
      <c r="F338" s="14">
        <v>93.6</v>
      </c>
      <c r="G338" s="14">
        <v>93.6</v>
      </c>
      <c r="H338" s="14">
        <v>93.6</v>
      </c>
      <c r="I338" s="14">
        <v>88.9</v>
      </c>
      <c r="J338" s="14">
        <v>93.6</v>
      </c>
      <c r="K338" s="14">
        <v>93.6</v>
      </c>
      <c r="L338" s="14">
        <v>93.6</v>
      </c>
      <c r="M338" s="14"/>
      <c r="N338" s="14"/>
      <c r="O338" s="14">
        <v>93.6</v>
      </c>
      <c r="P338" s="14">
        <v>88.9</v>
      </c>
      <c r="Q338" s="14">
        <v>88.9</v>
      </c>
      <c r="R338" s="14">
        <v>88.9</v>
      </c>
      <c r="S338" s="14">
        <v>93.6</v>
      </c>
      <c r="T338" s="14"/>
      <c r="U338" s="14"/>
      <c r="V338" s="14"/>
      <c r="W338" s="14"/>
      <c r="X338" s="14"/>
      <c r="Y338" s="14"/>
      <c r="Z338" s="14">
        <v>88.9</v>
      </c>
      <c r="AA338" s="14"/>
      <c r="AB338" s="14">
        <v>88.9</v>
      </c>
    </row>
    <row r="339" s="53" customFormat="1" hidden="1" spans="1:28">
      <c r="A339" s="14" t="s">
        <v>735</v>
      </c>
      <c r="B339" s="60" t="s">
        <v>736</v>
      </c>
      <c r="C339" s="14" t="s">
        <v>162</v>
      </c>
      <c r="D339" s="61"/>
      <c r="E339" s="61"/>
      <c r="F339" s="61">
        <v>18.7</v>
      </c>
      <c r="G339" s="61">
        <v>18.7</v>
      </c>
      <c r="H339" s="61"/>
      <c r="I339" s="14">
        <v>17.8</v>
      </c>
      <c r="J339" s="61">
        <v>18.7</v>
      </c>
      <c r="K339" s="61"/>
      <c r="L339" s="61"/>
      <c r="M339" s="61"/>
      <c r="N339" s="14"/>
      <c r="O339" s="61">
        <v>18.7</v>
      </c>
      <c r="P339" s="14"/>
      <c r="Q339" s="14">
        <v>17.8</v>
      </c>
      <c r="R339" s="14"/>
      <c r="S339" s="61">
        <v>18.7</v>
      </c>
      <c r="T339" s="14"/>
      <c r="U339" s="14"/>
      <c r="V339" s="14"/>
      <c r="W339" s="14"/>
      <c r="X339" s="14"/>
      <c r="Y339" s="14"/>
      <c r="Z339" s="14">
        <v>17.8</v>
      </c>
      <c r="AA339" s="14"/>
      <c r="AB339" s="14">
        <v>17.8</v>
      </c>
    </row>
    <row r="340" s="53" customFormat="1" hidden="1" spans="1:28">
      <c r="A340" s="14" t="s">
        <v>737</v>
      </c>
      <c r="B340" s="60" t="s">
        <v>738</v>
      </c>
      <c r="C340" s="14" t="s">
        <v>162</v>
      </c>
      <c r="D340" s="61"/>
      <c r="E340" s="61">
        <v>18.7</v>
      </c>
      <c r="F340" s="61">
        <v>18.7</v>
      </c>
      <c r="G340" s="61">
        <v>18.7</v>
      </c>
      <c r="H340" s="61">
        <v>18.7</v>
      </c>
      <c r="I340" s="14">
        <v>17.8</v>
      </c>
      <c r="J340" s="61">
        <v>18.7</v>
      </c>
      <c r="K340" s="61"/>
      <c r="L340" s="61">
        <v>18.7</v>
      </c>
      <c r="M340" s="61"/>
      <c r="N340" s="14"/>
      <c r="O340" s="61">
        <v>18.7</v>
      </c>
      <c r="P340" s="14"/>
      <c r="Q340" s="14">
        <v>17.8</v>
      </c>
      <c r="R340" s="14"/>
      <c r="S340" s="61">
        <v>18.7</v>
      </c>
      <c r="T340" s="14"/>
      <c r="U340" s="14"/>
      <c r="V340" s="14"/>
      <c r="W340" s="14"/>
      <c r="X340" s="14"/>
      <c r="Y340" s="14"/>
      <c r="Z340" s="14">
        <v>17.8</v>
      </c>
      <c r="AA340" s="14"/>
      <c r="AB340" s="14"/>
    </row>
    <row r="341" s="53" customFormat="1" hidden="1" spans="1:28">
      <c r="A341" s="14" t="s">
        <v>739</v>
      </c>
      <c r="B341" s="60" t="s">
        <v>740</v>
      </c>
      <c r="C341" s="14" t="s">
        <v>162</v>
      </c>
      <c r="D341" s="61"/>
      <c r="E341" s="61">
        <v>37.4</v>
      </c>
      <c r="F341" s="61">
        <v>37.4</v>
      </c>
      <c r="G341" s="61">
        <v>37.4</v>
      </c>
      <c r="H341" s="61">
        <v>37.4</v>
      </c>
      <c r="I341" s="14">
        <v>35.6</v>
      </c>
      <c r="J341" s="61">
        <v>37.4</v>
      </c>
      <c r="K341" s="61"/>
      <c r="L341" s="61"/>
      <c r="M341" s="61"/>
      <c r="N341" s="14"/>
      <c r="O341" s="61">
        <v>37.4</v>
      </c>
      <c r="P341" s="14"/>
      <c r="Q341" s="14">
        <v>35.6</v>
      </c>
      <c r="R341" s="14"/>
      <c r="S341" s="61">
        <v>37.4</v>
      </c>
      <c r="T341" s="14"/>
      <c r="U341" s="14"/>
      <c r="V341" s="14"/>
      <c r="W341" s="14"/>
      <c r="X341" s="14"/>
      <c r="Y341" s="14"/>
      <c r="Z341" s="14">
        <v>35.6</v>
      </c>
      <c r="AA341" s="14"/>
      <c r="AB341" s="14"/>
    </row>
    <row r="342" s="53" customFormat="1" ht="40.5" hidden="1" spans="1:28">
      <c r="A342" s="14" t="s">
        <v>741</v>
      </c>
      <c r="B342" s="60" t="s">
        <v>742</v>
      </c>
      <c r="C342" s="14" t="s">
        <v>36</v>
      </c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 t="s">
        <v>198</v>
      </c>
      <c r="T342" s="14"/>
      <c r="U342" s="14"/>
      <c r="V342" s="14"/>
      <c r="W342" s="14"/>
      <c r="X342" s="14"/>
      <c r="Y342" s="14"/>
      <c r="Z342" s="14"/>
      <c r="AA342" s="14"/>
      <c r="AB342" s="14"/>
    </row>
    <row r="343" s="53" customFormat="1" ht="40.5" hidden="1" spans="1:28">
      <c r="A343" s="14" t="s">
        <v>743</v>
      </c>
      <c r="B343" s="60" t="s">
        <v>744</v>
      </c>
      <c r="C343" s="14" t="s">
        <v>647</v>
      </c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 t="s">
        <v>648</v>
      </c>
      <c r="T343" s="14"/>
      <c r="U343" s="14"/>
      <c r="V343" s="14"/>
      <c r="W343" s="14"/>
      <c r="X343" s="14"/>
      <c r="Y343" s="14"/>
      <c r="Z343" s="14"/>
      <c r="AA343" s="14"/>
      <c r="AB343" s="14"/>
    </row>
    <row r="344" s="53" customFormat="1" spans="1:28">
      <c r="A344" s="14" t="s">
        <v>745</v>
      </c>
      <c r="B344" s="62">
        <v>410000001</v>
      </c>
      <c r="C344" s="14" t="s">
        <v>746</v>
      </c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>
        <v>17</v>
      </c>
      <c r="X344" s="14"/>
      <c r="Y344" s="14"/>
      <c r="Z344" s="14"/>
      <c r="AA344" s="14"/>
      <c r="AB344" s="14"/>
    </row>
    <row r="345" s="53" customFormat="1" ht="40.5" hidden="1" spans="1:28">
      <c r="A345" s="14" t="s">
        <v>747</v>
      </c>
      <c r="B345" s="60" t="s">
        <v>748</v>
      </c>
      <c r="C345" s="14" t="s">
        <v>36</v>
      </c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 t="s">
        <v>66</v>
      </c>
      <c r="T345" s="14"/>
      <c r="U345" s="14"/>
      <c r="V345" s="14"/>
      <c r="W345" s="14"/>
      <c r="X345" s="14"/>
      <c r="Y345" s="14"/>
      <c r="Z345" s="14"/>
      <c r="AA345" s="14"/>
      <c r="AB345" s="14"/>
    </row>
    <row r="346" s="53" customFormat="1" spans="1:28">
      <c r="A346" s="14" t="s">
        <v>749</v>
      </c>
      <c r="B346" s="62">
        <v>430000007</v>
      </c>
      <c r="C346" s="14" t="s">
        <v>36</v>
      </c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>
        <v>22.2</v>
      </c>
      <c r="X346" s="14"/>
      <c r="Y346" s="14"/>
      <c r="Z346" s="14"/>
      <c r="AA346" s="14"/>
      <c r="AB346" s="14"/>
    </row>
    <row r="347" s="53" customFormat="1" spans="1:28">
      <c r="A347" s="14" t="s">
        <v>750</v>
      </c>
      <c r="B347" s="62">
        <v>270700003</v>
      </c>
      <c r="C347" s="14" t="s">
        <v>294</v>
      </c>
      <c r="D347" s="14"/>
      <c r="E347" s="14">
        <v>184</v>
      </c>
      <c r="F347" s="14">
        <v>184</v>
      </c>
      <c r="G347" s="14">
        <v>184</v>
      </c>
      <c r="H347" s="14">
        <v>184</v>
      </c>
      <c r="I347" s="14">
        <v>174.8</v>
      </c>
      <c r="J347" s="14">
        <v>184</v>
      </c>
      <c r="K347" s="14">
        <v>184</v>
      </c>
      <c r="L347" s="14"/>
      <c r="M347" s="14">
        <v>184</v>
      </c>
      <c r="N347" s="14"/>
      <c r="O347" s="14">
        <v>184</v>
      </c>
      <c r="P347" s="14">
        <v>174.8</v>
      </c>
      <c r="Q347" s="14">
        <v>174.8</v>
      </c>
      <c r="R347" s="14"/>
      <c r="S347" s="14">
        <v>184</v>
      </c>
      <c r="T347" s="14">
        <v>174.8</v>
      </c>
      <c r="U347" s="14"/>
      <c r="V347" s="14"/>
      <c r="W347" s="14">
        <v>174.8</v>
      </c>
      <c r="X347" s="14"/>
      <c r="Y347" s="14">
        <v>174.8</v>
      </c>
      <c r="Z347" s="14">
        <v>230</v>
      </c>
      <c r="AA347" s="14"/>
      <c r="AB347" s="14"/>
    </row>
    <row r="348" s="53" customFormat="1" hidden="1" spans="1:28">
      <c r="A348" s="14" t="s">
        <v>751</v>
      </c>
      <c r="B348" s="60" t="s">
        <v>752</v>
      </c>
      <c r="C348" s="14" t="s">
        <v>36</v>
      </c>
      <c r="D348" s="14"/>
      <c r="E348" s="14"/>
      <c r="F348" s="14"/>
      <c r="G348" s="14"/>
      <c r="H348" s="14"/>
      <c r="I348" s="14"/>
      <c r="J348" s="14"/>
      <c r="K348" s="14"/>
      <c r="L348" s="14"/>
      <c r="M348" s="14">
        <v>778.5</v>
      </c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</row>
    <row r="349" s="53" customFormat="1" spans="1:28">
      <c r="A349" s="14" t="s">
        <v>753</v>
      </c>
      <c r="B349" s="62">
        <v>340100013</v>
      </c>
      <c r="C349" s="14" t="s">
        <v>234</v>
      </c>
      <c r="D349" s="14">
        <v>13.3</v>
      </c>
      <c r="E349" s="14">
        <v>13.3</v>
      </c>
      <c r="F349" s="14">
        <v>13.3</v>
      </c>
      <c r="G349" s="14">
        <v>13.3</v>
      </c>
      <c r="H349" s="14">
        <v>13.3</v>
      </c>
      <c r="I349" s="14">
        <v>12.6</v>
      </c>
      <c r="J349" s="14">
        <v>13.3</v>
      </c>
      <c r="K349" s="14">
        <v>13.3</v>
      </c>
      <c r="L349" s="14">
        <v>13.3</v>
      </c>
      <c r="M349" s="14">
        <v>13.3</v>
      </c>
      <c r="N349" s="14"/>
      <c r="O349" s="14">
        <v>13.3</v>
      </c>
      <c r="P349" s="14"/>
      <c r="Q349" s="14">
        <v>12.6</v>
      </c>
      <c r="R349" s="14">
        <v>12.6</v>
      </c>
      <c r="S349" s="14">
        <v>13.3</v>
      </c>
      <c r="T349" s="14"/>
      <c r="U349" s="14">
        <v>12.6</v>
      </c>
      <c r="V349" s="14">
        <v>12.6</v>
      </c>
      <c r="W349" s="14">
        <v>12.6</v>
      </c>
      <c r="X349" s="14"/>
      <c r="Y349" s="14"/>
      <c r="Z349" s="14"/>
      <c r="AA349" s="14">
        <v>12.6</v>
      </c>
      <c r="AB349" s="14"/>
    </row>
    <row r="350" s="53" customFormat="1" spans="1:28">
      <c r="A350" s="14" t="s">
        <v>754</v>
      </c>
      <c r="B350" s="62">
        <v>120100011</v>
      </c>
      <c r="C350" s="14" t="s">
        <v>36</v>
      </c>
      <c r="D350" s="14">
        <v>3</v>
      </c>
      <c r="E350" s="14">
        <v>3</v>
      </c>
      <c r="F350" s="14">
        <v>3</v>
      </c>
      <c r="G350" s="14">
        <v>3</v>
      </c>
      <c r="H350" s="14">
        <v>3</v>
      </c>
      <c r="I350" s="14">
        <v>2.9</v>
      </c>
      <c r="J350" s="14">
        <v>3</v>
      </c>
      <c r="K350" s="14">
        <v>3</v>
      </c>
      <c r="L350" s="14">
        <v>3</v>
      </c>
      <c r="M350" s="14">
        <v>3</v>
      </c>
      <c r="N350" s="14">
        <v>2.9</v>
      </c>
      <c r="O350" s="14">
        <v>3</v>
      </c>
      <c r="P350" s="14">
        <v>2.9</v>
      </c>
      <c r="Q350" s="14">
        <v>2.9</v>
      </c>
      <c r="R350" s="14">
        <v>2.9</v>
      </c>
      <c r="S350" s="14">
        <v>3</v>
      </c>
      <c r="T350" s="14">
        <v>2.9</v>
      </c>
      <c r="U350" s="14">
        <v>2.9</v>
      </c>
      <c r="V350" s="14">
        <v>2.9</v>
      </c>
      <c r="W350" s="14">
        <v>2.9</v>
      </c>
      <c r="X350" s="14"/>
      <c r="Y350" s="14">
        <v>2.9</v>
      </c>
      <c r="Z350" s="14">
        <v>2.9</v>
      </c>
      <c r="AA350" s="14">
        <v>2.9</v>
      </c>
      <c r="AB350" s="14">
        <v>2.9</v>
      </c>
    </row>
    <row r="351" s="53" customFormat="1" spans="1:28">
      <c r="A351" s="14" t="s">
        <v>755</v>
      </c>
      <c r="B351" s="62">
        <v>450000007</v>
      </c>
      <c r="C351" s="14" t="s">
        <v>36</v>
      </c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>
        <v>39.2</v>
      </c>
      <c r="X351" s="14"/>
      <c r="Y351" s="14"/>
      <c r="Z351" s="14"/>
      <c r="AA351" s="14"/>
      <c r="AB351" s="14"/>
    </row>
    <row r="352" s="53" customFormat="1" ht="40.5" hidden="1" spans="1:28">
      <c r="A352" s="14" t="s">
        <v>756</v>
      </c>
      <c r="B352" s="60" t="s">
        <v>757</v>
      </c>
      <c r="C352" s="14" t="s">
        <v>194</v>
      </c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 t="s">
        <v>89</v>
      </c>
      <c r="T352" s="14"/>
      <c r="U352" s="14"/>
      <c r="V352" s="14"/>
      <c r="W352" s="14"/>
      <c r="X352" s="14"/>
      <c r="Y352" s="14"/>
      <c r="Z352" s="14"/>
      <c r="AA352" s="14"/>
      <c r="AB352" s="14"/>
    </row>
    <row r="353" s="53" customFormat="1" ht="40.5" hidden="1" spans="1:28">
      <c r="A353" s="14" t="s">
        <v>758</v>
      </c>
      <c r="B353" s="60" t="s">
        <v>759</v>
      </c>
      <c r="C353" s="14" t="s">
        <v>194</v>
      </c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 t="s">
        <v>760</v>
      </c>
      <c r="T353" s="14"/>
      <c r="U353" s="14"/>
      <c r="V353" s="14"/>
      <c r="W353" s="14"/>
      <c r="X353" s="14"/>
      <c r="Y353" s="14"/>
      <c r="Z353" s="14"/>
      <c r="AA353" s="14"/>
      <c r="AB353" s="14"/>
    </row>
    <row r="354" s="53" customFormat="1" ht="40.5" hidden="1" spans="1:28">
      <c r="A354" s="14" t="s">
        <v>761</v>
      </c>
      <c r="B354" s="60" t="s">
        <v>762</v>
      </c>
      <c r="C354" s="14" t="s">
        <v>194</v>
      </c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 t="s">
        <v>83</v>
      </c>
      <c r="T354" s="14"/>
      <c r="U354" s="14"/>
      <c r="V354" s="14"/>
      <c r="W354" s="14"/>
      <c r="X354" s="14"/>
      <c r="Y354" s="14"/>
      <c r="Z354" s="14"/>
      <c r="AA354" s="14"/>
      <c r="AB354" s="14"/>
    </row>
    <row r="355" s="53" customFormat="1" ht="40.5" hidden="1" spans="1:28">
      <c r="A355" s="14" t="s">
        <v>763</v>
      </c>
      <c r="B355" s="60" t="s">
        <v>764</v>
      </c>
      <c r="C355" s="14" t="s">
        <v>194</v>
      </c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 t="s">
        <v>83</v>
      </c>
      <c r="T355" s="14"/>
      <c r="U355" s="14"/>
      <c r="V355" s="14"/>
      <c r="W355" s="14"/>
      <c r="X355" s="14"/>
      <c r="Y355" s="14"/>
      <c r="Z355" s="14"/>
      <c r="AA355" s="14"/>
      <c r="AB355" s="14"/>
    </row>
    <row r="356" s="53" customFormat="1" spans="1:28">
      <c r="A356" s="14" t="s">
        <v>765</v>
      </c>
      <c r="B356" s="62">
        <v>330804063</v>
      </c>
      <c r="C356" s="14" t="s">
        <v>194</v>
      </c>
      <c r="D356" s="14">
        <v>2011.1</v>
      </c>
      <c r="E356" s="14">
        <v>2011.1</v>
      </c>
      <c r="F356" s="14">
        <v>2011.1</v>
      </c>
      <c r="G356" s="14">
        <v>2011.1</v>
      </c>
      <c r="H356" s="14">
        <v>2011.1</v>
      </c>
      <c r="I356" s="14">
        <v>1910.5</v>
      </c>
      <c r="J356" s="14">
        <v>2011.1</v>
      </c>
      <c r="K356" s="14"/>
      <c r="L356" s="14">
        <v>2011.1</v>
      </c>
      <c r="M356" s="14"/>
      <c r="N356" s="14"/>
      <c r="O356" s="14">
        <v>2011.1</v>
      </c>
      <c r="P356" s="14"/>
      <c r="Q356" s="14">
        <v>1910.5</v>
      </c>
      <c r="R356" s="14">
        <v>1910.5</v>
      </c>
      <c r="S356" s="14">
        <v>2011.1</v>
      </c>
      <c r="T356" s="14"/>
      <c r="U356" s="14">
        <v>1910.5</v>
      </c>
      <c r="V356" s="14"/>
      <c r="W356" s="14">
        <v>1910.5</v>
      </c>
      <c r="X356" s="14"/>
      <c r="Y356" s="14"/>
      <c r="Z356" s="14"/>
      <c r="AA356" s="14"/>
      <c r="AB356" s="14"/>
    </row>
    <row r="357" s="53" customFormat="1" spans="1:28">
      <c r="A357" s="14" t="s">
        <v>766</v>
      </c>
      <c r="B357" s="62">
        <v>120400007</v>
      </c>
      <c r="C357" s="14" t="s">
        <v>434</v>
      </c>
      <c r="D357" s="14">
        <v>15</v>
      </c>
      <c r="E357" s="14">
        <v>15</v>
      </c>
      <c r="F357" s="14">
        <v>15</v>
      </c>
      <c r="G357" s="14">
        <v>15</v>
      </c>
      <c r="H357" s="14">
        <v>15</v>
      </c>
      <c r="I357" s="14">
        <v>14.3</v>
      </c>
      <c r="J357" s="14">
        <v>15</v>
      </c>
      <c r="K357" s="14"/>
      <c r="L357" s="14">
        <v>15</v>
      </c>
      <c r="M357" s="14">
        <v>15</v>
      </c>
      <c r="N357" s="14">
        <v>14.3</v>
      </c>
      <c r="O357" s="14">
        <v>15</v>
      </c>
      <c r="P357" s="14"/>
      <c r="Q357" s="14">
        <v>14.3</v>
      </c>
      <c r="R357" s="14">
        <v>14.3</v>
      </c>
      <c r="S357" s="14">
        <v>15</v>
      </c>
      <c r="T357" s="14">
        <v>14.3</v>
      </c>
      <c r="U357" s="14">
        <v>14.3</v>
      </c>
      <c r="V357" s="14">
        <v>14.3</v>
      </c>
      <c r="W357" s="14">
        <v>14.3</v>
      </c>
      <c r="X357" s="14"/>
      <c r="Y357" s="14"/>
      <c r="Z357" s="14">
        <v>14.3</v>
      </c>
      <c r="AA357" s="14">
        <v>14.3</v>
      </c>
      <c r="AB357" s="14"/>
    </row>
    <row r="358" s="53" customFormat="1" hidden="1" spans="1:28">
      <c r="A358" s="14" t="s">
        <v>767</v>
      </c>
      <c r="B358" s="60" t="s">
        <v>768</v>
      </c>
      <c r="C358" s="14" t="s">
        <v>39</v>
      </c>
      <c r="D358" s="14">
        <v>220.5</v>
      </c>
      <c r="E358" s="14">
        <v>220.5</v>
      </c>
      <c r="F358" s="14">
        <v>220.5</v>
      </c>
      <c r="G358" s="14">
        <v>220.5</v>
      </c>
      <c r="H358" s="14">
        <v>220.5</v>
      </c>
      <c r="I358" s="14">
        <v>209.5</v>
      </c>
      <c r="J358" s="14">
        <v>220.5</v>
      </c>
      <c r="K358" s="14">
        <v>220.5</v>
      </c>
      <c r="L358" s="14">
        <v>220.5</v>
      </c>
      <c r="M358" s="14"/>
      <c r="N358" s="14">
        <v>209.5</v>
      </c>
      <c r="O358" s="14">
        <v>220.5</v>
      </c>
      <c r="P358" s="14">
        <v>209.5</v>
      </c>
      <c r="Q358" s="14">
        <v>209.5</v>
      </c>
      <c r="R358" s="14">
        <v>209.5</v>
      </c>
      <c r="S358" s="14">
        <v>220.5</v>
      </c>
      <c r="T358" s="14"/>
      <c r="U358" s="14"/>
      <c r="V358" s="14"/>
      <c r="W358" s="14"/>
      <c r="X358" s="14">
        <v>209.5</v>
      </c>
      <c r="Y358" s="14"/>
      <c r="Z358" s="14"/>
      <c r="AA358" s="14"/>
      <c r="AB358" s="14"/>
    </row>
    <row r="359" s="53" customFormat="1" hidden="1" spans="1:28">
      <c r="A359" s="14" t="s">
        <v>769</v>
      </c>
      <c r="B359" s="60" t="s">
        <v>770</v>
      </c>
      <c r="C359" s="14" t="s">
        <v>39</v>
      </c>
      <c r="D359" s="14">
        <v>44.1</v>
      </c>
      <c r="E359" s="14">
        <v>44.1</v>
      </c>
      <c r="F359" s="14">
        <v>44.1</v>
      </c>
      <c r="G359" s="14">
        <v>44.1</v>
      </c>
      <c r="H359" s="14">
        <v>44.1</v>
      </c>
      <c r="I359" s="14">
        <v>41.9</v>
      </c>
      <c r="J359" s="14">
        <v>44.1</v>
      </c>
      <c r="K359" s="14"/>
      <c r="L359" s="14">
        <v>44.1</v>
      </c>
      <c r="M359" s="14"/>
      <c r="N359" s="14"/>
      <c r="O359" s="14">
        <v>44.1</v>
      </c>
      <c r="P359" s="14"/>
      <c r="Q359" s="14">
        <v>41.9</v>
      </c>
      <c r="R359" s="14"/>
      <c r="S359" s="14">
        <v>44.1</v>
      </c>
      <c r="T359" s="14"/>
      <c r="U359" s="14"/>
      <c r="V359" s="14"/>
      <c r="W359" s="14"/>
      <c r="X359" s="14">
        <v>41.9</v>
      </c>
      <c r="Y359" s="14"/>
      <c r="Z359" s="14"/>
      <c r="AA359" s="14"/>
      <c r="AB359" s="14"/>
    </row>
    <row r="360" s="53" customFormat="1" hidden="1" spans="1:28">
      <c r="A360" s="14" t="s">
        <v>771</v>
      </c>
      <c r="B360" s="60" t="s">
        <v>772</v>
      </c>
      <c r="C360" s="14" t="s">
        <v>39</v>
      </c>
      <c r="D360" s="14">
        <v>139.5</v>
      </c>
      <c r="E360" s="14">
        <v>139.5</v>
      </c>
      <c r="F360" s="14">
        <v>139.5</v>
      </c>
      <c r="G360" s="14">
        <v>139.5</v>
      </c>
      <c r="H360" s="14">
        <v>139.5</v>
      </c>
      <c r="I360" s="14">
        <v>132.5</v>
      </c>
      <c r="J360" s="14">
        <v>139.5</v>
      </c>
      <c r="K360" s="14"/>
      <c r="L360" s="14">
        <v>139.5</v>
      </c>
      <c r="M360" s="14"/>
      <c r="N360" s="14"/>
      <c r="O360" s="14">
        <v>139.5</v>
      </c>
      <c r="P360" s="14">
        <v>132.5</v>
      </c>
      <c r="Q360" s="14">
        <v>132.5</v>
      </c>
      <c r="R360" s="14">
        <v>132.5</v>
      </c>
      <c r="S360" s="14">
        <v>139.5</v>
      </c>
      <c r="T360" s="14"/>
      <c r="U360" s="14"/>
      <c r="V360" s="14"/>
      <c r="W360" s="14"/>
      <c r="X360" s="14">
        <v>132.5</v>
      </c>
      <c r="Y360" s="14"/>
      <c r="Z360" s="14"/>
      <c r="AA360" s="14"/>
      <c r="AB360" s="14"/>
    </row>
    <row r="361" s="53" customFormat="1" hidden="1" spans="1:28">
      <c r="A361" s="14" t="s">
        <v>773</v>
      </c>
      <c r="B361" s="60" t="s">
        <v>774</v>
      </c>
      <c r="C361" s="14" t="s">
        <v>39</v>
      </c>
      <c r="D361" s="14">
        <v>27.9</v>
      </c>
      <c r="E361" s="14">
        <v>27.9</v>
      </c>
      <c r="F361" s="14">
        <v>27.9</v>
      </c>
      <c r="G361" s="14">
        <v>27.9</v>
      </c>
      <c r="H361" s="14">
        <v>27.9</v>
      </c>
      <c r="I361" s="14">
        <v>26.5</v>
      </c>
      <c r="J361" s="14">
        <v>27.9</v>
      </c>
      <c r="K361" s="14"/>
      <c r="L361" s="14">
        <v>27.9</v>
      </c>
      <c r="M361" s="14"/>
      <c r="N361" s="14"/>
      <c r="O361" s="14">
        <v>27.9</v>
      </c>
      <c r="P361" s="14"/>
      <c r="Q361" s="14">
        <v>26.5</v>
      </c>
      <c r="R361" s="14"/>
      <c r="S361" s="14">
        <v>27.9</v>
      </c>
      <c r="T361" s="14"/>
      <c r="U361" s="14"/>
      <c r="V361" s="14"/>
      <c r="W361" s="14"/>
      <c r="X361" s="14"/>
      <c r="Y361" s="14"/>
      <c r="Z361" s="14"/>
      <c r="AA361" s="14"/>
      <c r="AB361" s="14"/>
    </row>
    <row r="362" s="53" customFormat="1" spans="1:28">
      <c r="A362" s="14" t="s">
        <v>775</v>
      </c>
      <c r="B362" s="62">
        <v>470000005</v>
      </c>
      <c r="C362" s="14" t="s">
        <v>39</v>
      </c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>
        <v>58.8</v>
      </c>
      <c r="X362" s="14"/>
      <c r="Y362" s="14"/>
      <c r="Z362" s="14"/>
      <c r="AA362" s="14"/>
      <c r="AB362" s="14"/>
    </row>
    <row r="363" s="53" customFormat="1" hidden="1" spans="1:28">
      <c r="A363" s="14" t="s">
        <v>776</v>
      </c>
      <c r="B363" s="60" t="s">
        <v>777</v>
      </c>
      <c r="C363" s="14" t="s">
        <v>232</v>
      </c>
      <c r="D363" s="14"/>
      <c r="E363" s="14"/>
      <c r="F363" s="14"/>
      <c r="G363" s="14"/>
      <c r="H363" s="14"/>
      <c r="I363" s="14"/>
      <c r="J363" s="14"/>
      <c r="K363" s="14"/>
      <c r="L363" s="14"/>
      <c r="M363" s="14">
        <v>9</v>
      </c>
      <c r="N363" s="14"/>
      <c r="O363" s="14"/>
      <c r="P363" s="14"/>
      <c r="Q363" s="14"/>
      <c r="R363" s="14">
        <v>8.6</v>
      </c>
      <c r="S363" s="14"/>
      <c r="T363" s="14">
        <v>8.6</v>
      </c>
      <c r="U363" s="14"/>
      <c r="V363" s="14"/>
      <c r="W363" s="14"/>
      <c r="X363" s="14"/>
      <c r="Y363" s="14"/>
      <c r="Z363" s="14"/>
      <c r="AA363" s="14"/>
      <c r="AB363" s="14">
        <v>8.6</v>
      </c>
    </row>
    <row r="364" s="53" customFormat="1" hidden="1" spans="1:28">
      <c r="A364" s="14" t="s">
        <v>778</v>
      </c>
      <c r="B364" s="60" t="s">
        <v>779</v>
      </c>
      <c r="C364" s="14" t="s">
        <v>32</v>
      </c>
      <c r="D364" s="61">
        <v>60.2</v>
      </c>
      <c r="E364" s="61">
        <v>60.2</v>
      </c>
      <c r="F364" s="61">
        <v>60.2</v>
      </c>
      <c r="G364" s="61">
        <v>60.2</v>
      </c>
      <c r="H364" s="61">
        <v>60.2</v>
      </c>
      <c r="I364" s="14">
        <v>57.2</v>
      </c>
      <c r="J364" s="61">
        <v>60.2</v>
      </c>
      <c r="K364" s="61">
        <v>60.2</v>
      </c>
      <c r="L364" s="61">
        <v>60.2</v>
      </c>
      <c r="M364" s="61">
        <v>60.2</v>
      </c>
      <c r="N364" s="14">
        <v>57.2</v>
      </c>
      <c r="O364" s="61">
        <v>60.2</v>
      </c>
      <c r="P364" s="14">
        <v>57.2</v>
      </c>
      <c r="Q364" s="14">
        <v>57.2</v>
      </c>
      <c r="R364" s="14">
        <v>57.2</v>
      </c>
      <c r="S364" s="61">
        <v>60.2</v>
      </c>
      <c r="T364" s="14">
        <v>57.2</v>
      </c>
      <c r="U364" s="14">
        <v>57.2</v>
      </c>
      <c r="V364" s="14">
        <v>57.2</v>
      </c>
      <c r="W364" s="14">
        <v>57.2</v>
      </c>
      <c r="X364" s="14"/>
      <c r="Y364" s="14">
        <v>57.2</v>
      </c>
      <c r="Z364" s="14">
        <v>57.2</v>
      </c>
      <c r="AA364" s="14">
        <v>57.2</v>
      </c>
      <c r="AB364" s="14"/>
    </row>
    <row r="365" s="53" customFormat="1" spans="1:28">
      <c r="A365" s="14" t="s">
        <v>780</v>
      </c>
      <c r="B365" s="62" t="s">
        <v>781</v>
      </c>
      <c r="C365" s="14" t="s">
        <v>232</v>
      </c>
      <c r="D365" s="14">
        <v>17.4</v>
      </c>
      <c r="E365" s="14">
        <v>17.4</v>
      </c>
      <c r="F365" s="14">
        <v>17.4</v>
      </c>
      <c r="G365" s="14">
        <v>17.4</v>
      </c>
      <c r="H365" s="14">
        <v>17.4</v>
      </c>
      <c r="I365" s="14">
        <v>16.5</v>
      </c>
      <c r="J365" s="14">
        <v>17.4</v>
      </c>
      <c r="K365" s="14">
        <v>17.4</v>
      </c>
      <c r="L365" s="14">
        <v>17.4</v>
      </c>
      <c r="M365" s="14">
        <v>17.4</v>
      </c>
      <c r="N365" s="14">
        <v>16.5</v>
      </c>
      <c r="O365" s="14">
        <v>17.4</v>
      </c>
      <c r="P365" s="14"/>
      <c r="Q365" s="14">
        <v>16.5</v>
      </c>
      <c r="R365" s="14">
        <v>16.5</v>
      </c>
      <c r="S365" s="14">
        <v>17.4</v>
      </c>
      <c r="T365" s="14">
        <v>16.5</v>
      </c>
      <c r="U365" s="14">
        <v>16.5</v>
      </c>
      <c r="V365" s="14">
        <v>16.5</v>
      </c>
      <c r="W365" s="14">
        <v>16.5</v>
      </c>
      <c r="X365" s="14"/>
      <c r="Y365" s="14"/>
      <c r="Z365" s="14">
        <v>16.5</v>
      </c>
      <c r="AA365" s="14"/>
      <c r="AB365" s="14"/>
    </row>
    <row r="366" s="53" customFormat="1" spans="1:28">
      <c r="A366" s="14" t="s">
        <v>782</v>
      </c>
      <c r="B366" s="62">
        <v>330703017</v>
      </c>
      <c r="C366" s="14" t="s">
        <v>36</v>
      </c>
      <c r="D366" s="14">
        <v>380.1</v>
      </c>
      <c r="E366" s="14">
        <v>380.1</v>
      </c>
      <c r="F366" s="14">
        <v>380.1</v>
      </c>
      <c r="G366" s="14">
        <v>380.1</v>
      </c>
      <c r="H366" s="14">
        <v>380.1</v>
      </c>
      <c r="I366" s="14">
        <v>361.1</v>
      </c>
      <c r="J366" s="14">
        <v>380.1</v>
      </c>
      <c r="K366" s="14">
        <v>380.1</v>
      </c>
      <c r="L366" s="14">
        <v>380.1</v>
      </c>
      <c r="M366" s="14"/>
      <c r="N366" s="14">
        <v>361.1</v>
      </c>
      <c r="O366" s="14">
        <v>380.1</v>
      </c>
      <c r="P366" s="14">
        <v>361.1</v>
      </c>
      <c r="Q366" s="14">
        <v>361.1</v>
      </c>
      <c r="R366" s="14">
        <v>361.1</v>
      </c>
      <c r="S366" s="14">
        <v>380.1</v>
      </c>
      <c r="T366" s="14"/>
      <c r="U366" s="14">
        <v>361.1</v>
      </c>
      <c r="V366" s="14"/>
      <c r="W366" s="14">
        <v>361.1</v>
      </c>
      <c r="X366" s="14"/>
      <c r="Y366" s="14"/>
      <c r="Z366" s="14"/>
      <c r="AA366" s="14">
        <v>361.1</v>
      </c>
      <c r="AB366" s="14">
        <v>361.1</v>
      </c>
    </row>
    <row r="367" s="53" customFormat="1" spans="1:28">
      <c r="A367" s="14" t="s">
        <v>783</v>
      </c>
      <c r="B367" s="62">
        <v>331501032</v>
      </c>
      <c r="C367" s="14" t="s">
        <v>784</v>
      </c>
      <c r="D367" s="14">
        <v>3059.7</v>
      </c>
      <c r="E367" s="14">
        <v>3059.7</v>
      </c>
      <c r="F367" s="14">
        <v>3059.7</v>
      </c>
      <c r="G367" s="14">
        <v>3059.7</v>
      </c>
      <c r="H367" s="14">
        <v>3059.7</v>
      </c>
      <c r="I367" s="14">
        <v>2906.7</v>
      </c>
      <c r="J367" s="14">
        <v>3059.7</v>
      </c>
      <c r="K367" s="14"/>
      <c r="L367" s="14">
        <v>3059.7</v>
      </c>
      <c r="M367" s="14"/>
      <c r="N367" s="14">
        <v>2906.7</v>
      </c>
      <c r="O367" s="14">
        <v>3059.7</v>
      </c>
      <c r="P367" s="14"/>
      <c r="Q367" s="14">
        <v>2906.7</v>
      </c>
      <c r="R367" s="14">
        <v>2906.7</v>
      </c>
      <c r="S367" s="14">
        <v>3059.7</v>
      </c>
      <c r="T367" s="14"/>
      <c r="U367" s="14"/>
      <c r="V367" s="14"/>
      <c r="W367" s="14"/>
      <c r="X367" s="14">
        <v>2906.7</v>
      </c>
      <c r="Y367" s="14"/>
      <c r="Z367" s="14"/>
      <c r="AA367" s="14"/>
      <c r="AB367" s="14"/>
    </row>
    <row r="368" s="53" customFormat="1" hidden="1" spans="1:28">
      <c r="A368" s="14" t="s">
        <v>785</v>
      </c>
      <c r="B368" s="60" t="s">
        <v>786</v>
      </c>
      <c r="C368" s="14" t="s">
        <v>36</v>
      </c>
      <c r="D368" s="61">
        <v>77.1</v>
      </c>
      <c r="E368" s="61">
        <v>77.1</v>
      </c>
      <c r="F368" s="61">
        <v>77.1</v>
      </c>
      <c r="G368" s="61">
        <v>77.1</v>
      </c>
      <c r="H368" s="61">
        <v>77.1</v>
      </c>
      <c r="I368" s="14">
        <v>73.2</v>
      </c>
      <c r="J368" s="61">
        <v>77.1</v>
      </c>
      <c r="K368" s="61">
        <v>77.1</v>
      </c>
      <c r="L368" s="61">
        <v>77.1</v>
      </c>
      <c r="M368" s="61">
        <v>77.1</v>
      </c>
      <c r="N368" s="14">
        <v>73.2</v>
      </c>
      <c r="O368" s="61">
        <v>77.1</v>
      </c>
      <c r="P368" s="14">
        <v>73.2</v>
      </c>
      <c r="Q368" s="14">
        <v>73.2</v>
      </c>
      <c r="R368" s="14">
        <v>73.2</v>
      </c>
      <c r="S368" s="61">
        <v>77.1</v>
      </c>
      <c r="T368" s="14"/>
      <c r="U368" s="14"/>
      <c r="V368" s="14">
        <v>73.2</v>
      </c>
      <c r="W368" s="14"/>
      <c r="X368" s="14">
        <v>73.2</v>
      </c>
      <c r="Y368" s="14"/>
      <c r="Z368" s="14">
        <v>73.2</v>
      </c>
      <c r="AA368" s="14"/>
      <c r="AB368" s="14">
        <v>73.2</v>
      </c>
    </row>
    <row r="369" s="53" customFormat="1" hidden="1" spans="1:28">
      <c r="A369" s="14" t="s">
        <v>787</v>
      </c>
      <c r="B369" s="60" t="s">
        <v>788</v>
      </c>
      <c r="C369" s="14" t="s">
        <v>726</v>
      </c>
      <c r="D369" s="14">
        <v>22.5</v>
      </c>
      <c r="E369" s="14">
        <v>22.5</v>
      </c>
      <c r="F369" s="14">
        <v>22.5</v>
      </c>
      <c r="G369" s="14">
        <v>22.5</v>
      </c>
      <c r="H369" s="14">
        <v>22.5</v>
      </c>
      <c r="I369" s="14">
        <v>21.4</v>
      </c>
      <c r="J369" s="14">
        <v>22.5</v>
      </c>
      <c r="K369" s="14">
        <v>22.5</v>
      </c>
      <c r="L369" s="14"/>
      <c r="M369" s="14">
        <v>22.5</v>
      </c>
      <c r="N369" s="14"/>
      <c r="O369" s="14">
        <v>22.5</v>
      </c>
      <c r="P369" s="14"/>
      <c r="Q369" s="14">
        <v>21.4</v>
      </c>
      <c r="R369" s="14">
        <v>21.4</v>
      </c>
      <c r="S369" s="14">
        <v>22.5</v>
      </c>
      <c r="T369" s="14"/>
      <c r="U369" s="14"/>
      <c r="V369" s="14">
        <v>21.4</v>
      </c>
      <c r="W369" s="14"/>
      <c r="X369" s="14"/>
      <c r="Y369" s="14"/>
      <c r="Z369" s="14">
        <v>21.4</v>
      </c>
      <c r="AA369" s="14"/>
      <c r="AB369" s="14">
        <v>21.4</v>
      </c>
    </row>
    <row r="370" s="53" customFormat="1" hidden="1" spans="1:28">
      <c r="A370" s="14" t="s">
        <v>789</v>
      </c>
      <c r="B370" s="60" t="s">
        <v>790</v>
      </c>
      <c r="C370" s="14" t="s">
        <v>726</v>
      </c>
      <c r="D370" s="14"/>
      <c r="E370" s="14">
        <v>4.5</v>
      </c>
      <c r="F370" s="14">
        <v>4.5</v>
      </c>
      <c r="G370" s="14">
        <v>4.5</v>
      </c>
      <c r="H370" s="14">
        <v>4.5</v>
      </c>
      <c r="I370" s="14">
        <v>4.3</v>
      </c>
      <c r="J370" s="14">
        <v>4.5</v>
      </c>
      <c r="K370" s="14"/>
      <c r="L370" s="14"/>
      <c r="M370" s="14">
        <v>4.5</v>
      </c>
      <c r="N370" s="14"/>
      <c r="O370" s="14">
        <v>4.5</v>
      </c>
      <c r="P370" s="14"/>
      <c r="Q370" s="14">
        <v>4.3</v>
      </c>
      <c r="R370" s="14"/>
      <c r="S370" s="14">
        <v>4.5</v>
      </c>
      <c r="T370" s="14"/>
      <c r="U370" s="14"/>
      <c r="V370" s="14"/>
      <c r="W370" s="14"/>
      <c r="X370" s="14"/>
      <c r="Y370" s="14"/>
      <c r="Z370" s="14">
        <v>4.3</v>
      </c>
      <c r="AA370" s="14"/>
      <c r="AB370" s="14">
        <v>4.3</v>
      </c>
    </row>
    <row r="371" s="53" customFormat="1" hidden="1" spans="1:28">
      <c r="A371" s="14" t="s">
        <v>791</v>
      </c>
      <c r="B371" s="60" t="s">
        <v>792</v>
      </c>
      <c r="C371" s="14" t="s">
        <v>726</v>
      </c>
      <c r="D371" s="14">
        <v>17.1</v>
      </c>
      <c r="E371" s="14">
        <v>17.1</v>
      </c>
      <c r="F371" s="14">
        <v>17.1</v>
      </c>
      <c r="G371" s="14">
        <v>17.1</v>
      </c>
      <c r="H371" s="14">
        <v>17.1</v>
      </c>
      <c r="I371" s="14">
        <v>16.2</v>
      </c>
      <c r="J371" s="14">
        <v>17.1</v>
      </c>
      <c r="K371" s="14">
        <v>17.1</v>
      </c>
      <c r="L371" s="14">
        <v>17.1</v>
      </c>
      <c r="M371" s="14">
        <v>17.1</v>
      </c>
      <c r="N371" s="14">
        <v>16.2</v>
      </c>
      <c r="O371" s="14">
        <v>17.1</v>
      </c>
      <c r="P371" s="14">
        <v>16.2</v>
      </c>
      <c r="Q371" s="14">
        <v>16.2</v>
      </c>
      <c r="R371" s="14">
        <v>16.2</v>
      </c>
      <c r="S371" s="14">
        <v>17.1</v>
      </c>
      <c r="T371" s="14"/>
      <c r="U371" s="14">
        <v>16.2</v>
      </c>
      <c r="V371" s="14"/>
      <c r="W371" s="14"/>
      <c r="X371" s="14">
        <v>16.2</v>
      </c>
      <c r="Y371" s="14"/>
      <c r="Z371" s="14">
        <v>16.2</v>
      </c>
      <c r="AA371" s="14"/>
      <c r="AB371" s="14">
        <v>16.2</v>
      </c>
    </row>
    <row r="372" s="53" customFormat="1" hidden="1" spans="1:28">
      <c r="A372" s="14" t="s">
        <v>793</v>
      </c>
      <c r="B372" s="60" t="s">
        <v>794</v>
      </c>
      <c r="C372" s="14" t="s">
        <v>726</v>
      </c>
      <c r="D372" s="61"/>
      <c r="E372" s="61">
        <v>3.4</v>
      </c>
      <c r="F372" s="61">
        <v>3.4</v>
      </c>
      <c r="G372" s="61">
        <v>3.4</v>
      </c>
      <c r="H372" s="61">
        <v>3.4</v>
      </c>
      <c r="I372" s="14">
        <v>3.2</v>
      </c>
      <c r="J372" s="61">
        <v>3.4</v>
      </c>
      <c r="K372" s="61"/>
      <c r="L372" s="61"/>
      <c r="M372" s="61"/>
      <c r="N372" s="14"/>
      <c r="O372" s="61"/>
      <c r="P372" s="14"/>
      <c r="Q372" s="14">
        <v>3.2</v>
      </c>
      <c r="R372" s="14"/>
      <c r="S372" s="61">
        <v>3.4</v>
      </c>
      <c r="T372" s="14"/>
      <c r="U372" s="14"/>
      <c r="V372" s="14"/>
      <c r="W372" s="14"/>
      <c r="X372" s="14"/>
      <c r="Y372" s="14"/>
      <c r="Z372" s="14">
        <v>3.2</v>
      </c>
      <c r="AA372" s="14"/>
      <c r="AB372" s="14">
        <v>3.2</v>
      </c>
    </row>
    <row r="373" s="53" customFormat="1" hidden="1" spans="1:28">
      <c r="A373" s="14" t="s">
        <v>795</v>
      </c>
      <c r="B373" s="60" t="s">
        <v>796</v>
      </c>
      <c r="C373" s="14" t="s">
        <v>726</v>
      </c>
      <c r="D373" s="14">
        <v>17.1</v>
      </c>
      <c r="E373" s="14">
        <v>17.1</v>
      </c>
      <c r="F373" s="14">
        <v>17.1</v>
      </c>
      <c r="G373" s="14">
        <v>17.1</v>
      </c>
      <c r="H373" s="14">
        <v>17.1</v>
      </c>
      <c r="I373" s="14">
        <v>16.2</v>
      </c>
      <c r="J373" s="14">
        <v>17.1</v>
      </c>
      <c r="K373" s="14">
        <v>17.1</v>
      </c>
      <c r="L373" s="14"/>
      <c r="M373" s="14"/>
      <c r="N373" s="14"/>
      <c r="O373" s="14">
        <v>17.1</v>
      </c>
      <c r="P373" s="14">
        <v>16.2</v>
      </c>
      <c r="Q373" s="14">
        <v>16.2</v>
      </c>
      <c r="R373" s="14"/>
      <c r="S373" s="14">
        <v>17.1</v>
      </c>
      <c r="T373" s="14"/>
      <c r="U373" s="14"/>
      <c r="V373" s="14"/>
      <c r="W373" s="14"/>
      <c r="X373" s="14"/>
      <c r="Y373" s="14"/>
      <c r="Z373" s="14">
        <v>16.2</v>
      </c>
      <c r="AA373" s="14"/>
      <c r="AB373" s="14">
        <v>16.2</v>
      </c>
    </row>
    <row r="374" s="53" customFormat="1" spans="1:28">
      <c r="A374" s="14" t="s">
        <v>797</v>
      </c>
      <c r="B374" s="62" t="s">
        <v>798</v>
      </c>
      <c r="C374" s="14" t="s">
        <v>36</v>
      </c>
      <c r="D374" s="14">
        <v>18.4</v>
      </c>
      <c r="E374" s="14">
        <v>18.4</v>
      </c>
      <c r="F374" s="14">
        <v>18.4</v>
      </c>
      <c r="G374" s="14">
        <v>18.4</v>
      </c>
      <c r="H374" s="14">
        <v>18.4</v>
      </c>
      <c r="I374" s="14">
        <v>18.4</v>
      </c>
      <c r="J374" s="14">
        <v>18.4</v>
      </c>
      <c r="K374" s="14">
        <v>18.4</v>
      </c>
      <c r="L374" s="14">
        <v>18.4</v>
      </c>
      <c r="M374" s="14">
        <v>18.4</v>
      </c>
      <c r="N374" s="14">
        <v>18.4</v>
      </c>
      <c r="O374" s="14">
        <v>18.4</v>
      </c>
      <c r="P374" s="14">
        <v>18.4</v>
      </c>
      <c r="Q374" s="14">
        <v>18.4</v>
      </c>
      <c r="R374" s="14">
        <v>18.4</v>
      </c>
      <c r="S374" s="14">
        <v>18.4</v>
      </c>
      <c r="T374" s="14">
        <v>18.4</v>
      </c>
      <c r="U374" s="14">
        <v>18.4</v>
      </c>
      <c r="V374" s="14">
        <v>18.4</v>
      </c>
      <c r="W374" s="14">
        <v>18.4</v>
      </c>
      <c r="X374" s="14">
        <v>18.4</v>
      </c>
      <c r="Y374" s="14">
        <v>18.4</v>
      </c>
      <c r="Z374" s="14">
        <v>18.4</v>
      </c>
      <c r="AA374" s="14">
        <v>18.4</v>
      </c>
      <c r="AB374" s="14">
        <v>18.4</v>
      </c>
    </row>
    <row r="375" s="53" customFormat="1" spans="1:28">
      <c r="A375" s="14" t="s">
        <v>799</v>
      </c>
      <c r="B375" s="62" t="s">
        <v>800</v>
      </c>
      <c r="C375" s="14" t="s">
        <v>121</v>
      </c>
      <c r="D375" s="14"/>
      <c r="E375" s="14"/>
      <c r="F375" s="14"/>
      <c r="G375" s="14">
        <v>432</v>
      </c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</row>
    <row r="376" s="53" customFormat="1" spans="1:28">
      <c r="A376" s="14" t="s">
        <v>801</v>
      </c>
      <c r="B376" s="62" t="s">
        <v>802</v>
      </c>
      <c r="C376" s="14" t="s">
        <v>121</v>
      </c>
      <c r="D376" s="14">
        <v>89.9</v>
      </c>
      <c r="E376" s="14">
        <v>89.9</v>
      </c>
      <c r="F376" s="14">
        <v>89.9</v>
      </c>
      <c r="G376" s="14">
        <v>89.9</v>
      </c>
      <c r="H376" s="14">
        <v>89.9</v>
      </c>
      <c r="I376" s="14">
        <v>89.9</v>
      </c>
      <c r="J376" s="14">
        <v>89.9</v>
      </c>
      <c r="K376" s="14">
        <v>89.9</v>
      </c>
      <c r="L376" s="14">
        <v>89.9</v>
      </c>
      <c r="M376" s="14">
        <v>89.9</v>
      </c>
      <c r="N376" s="14">
        <v>89.9</v>
      </c>
      <c r="O376" s="14">
        <v>89.9</v>
      </c>
      <c r="P376" s="14">
        <v>89.9</v>
      </c>
      <c r="Q376" s="14">
        <v>89.9</v>
      </c>
      <c r="R376" s="14">
        <v>89.9</v>
      </c>
      <c r="S376" s="14">
        <v>89.9</v>
      </c>
      <c r="T376" s="14">
        <v>89.9</v>
      </c>
      <c r="U376" s="14">
        <v>89.9</v>
      </c>
      <c r="V376" s="14">
        <v>89.9</v>
      </c>
      <c r="W376" s="14">
        <v>89.9</v>
      </c>
      <c r="X376" s="14">
        <v>89.9</v>
      </c>
      <c r="Y376" s="14">
        <v>89.9</v>
      </c>
      <c r="Z376" s="14">
        <v>89.9</v>
      </c>
      <c r="AA376" s="14">
        <v>89.9</v>
      </c>
      <c r="AB376" s="14">
        <v>89.9</v>
      </c>
    </row>
    <row r="377" s="53" customFormat="1" spans="1:28">
      <c r="A377" s="14" t="s">
        <v>803</v>
      </c>
      <c r="B377" s="62" t="s">
        <v>804</v>
      </c>
      <c r="C377" s="14" t="s">
        <v>121</v>
      </c>
      <c r="D377" s="14">
        <v>21</v>
      </c>
      <c r="E377" s="14">
        <v>21</v>
      </c>
      <c r="F377" s="14">
        <v>21</v>
      </c>
      <c r="G377" s="14">
        <v>21</v>
      </c>
      <c r="H377" s="14">
        <v>21</v>
      </c>
      <c r="I377" s="14">
        <v>21</v>
      </c>
      <c r="J377" s="14">
        <v>21</v>
      </c>
      <c r="K377" s="14">
        <v>21</v>
      </c>
      <c r="L377" s="14">
        <v>21</v>
      </c>
      <c r="M377" s="14">
        <v>21</v>
      </c>
      <c r="N377" s="14">
        <v>21</v>
      </c>
      <c r="O377" s="14">
        <v>21</v>
      </c>
      <c r="P377" s="14">
        <v>21</v>
      </c>
      <c r="Q377" s="14">
        <v>21</v>
      </c>
      <c r="R377" s="14">
        <v>21</v>
      </c>
      <c r="S377" s="14">
        <v>21</v>
      </c>
      <c r="T377" s="14">
        <v>21</v>
      </c>
      <c r="U377" s="14">
        <v>21</v>
      </c>
      <c r="V377" s="14">
        <v>21</v>
      </c>
      <c r="W377" s="14">
        <v>21</v>
      </c>
      <c r="X377" s="14">
        <v>21</v>
      </c>
      <c r="Y377" s="14">
        <v>21</v>
      </c>
      <c r="Z377" s="14">
        <v>21</v>
      </c>
      <c r="AA377" s="14">
        <v>21</v>
      </c>
      <c r="AB377" s="14">
        <v>21</v>
      </c>
    </row>
    <row r="378" s="53" customFormat="1" spans="1:28">
      <c r="A378" s="14" t="s">
        <v>805</v>
      </c>
      <c r="B378" s="62">
        <v>250307028</v>
      </c>
      <c r="C378" s="14" t="s">
        <v>121</v>
      </c>
      <c r="D378" s="14">
        <v>39.1</v>
      </c>
      <c r="E378" s="14">
        <v>39.1</v>
      </c>
      <c r="F378" s="14">
        <v>39.1</v>
      </c>
      <c r="G378" s="14">
        <v>39.1</v>
      </c>
      <c r="H378" s="14">
        <v>39.1</v>
      </c>
      <c r="I378" s="14">
        <v>39.1</v>
      </c>
      <c r="J378" s="14">
        <v>39.1</v>
      </c>
      <c r="K378" s="14">
        <v>39.1</v>
      </c>
      <c r="L378" s="14">
        <v>39.1</v>
      </c>
      <c r="M378" s="14">
        <v>39.1</v>
      </c>
      <c r="N378" s="14">
        <v>39.1</v>
      </c>
      <c r="O378" s="14"/>
      <c r="P378" s="14">
        <v>39.1</v>
      </c>
      <c r="Q378" s="14">
        <v>39.1</v>
      </c>
      <c r="R378" s="14">
        <v>39.1</v>
      </c>
      <c r="S378" s="14">
        <v>39.1</v>
      </c>
      <c r="T378" s="14">
        <v>39.1</v>
      </c>
      <c r="U378" s="14"/>
      <c r="V378" s="14">
        <v>39.1</v>
      </c>
      <c r="W378" s="14">
        <v>39.1</v>
      </c>
      <c r="X378" s="14">
        <v>39.1</v>
      </c>
      <c r="Y378" s="14"/>
      <c r="Z378" s="14">
        <v>39.1</v>
      </c>
      <c r="AA378" s="14">
        <v>39.1</v>
      </c>
      <c r="AB378" s="14">
        <v>39.1</v>
      </c>
    </row>
    <row r="379" s="53" customFormat="1" spans="1:28">
      <c r="A379" s="14" t="s">
        <v>806</v>
      </c>
      <c r="B379" s="62" t="s">
        <v>807</v>
      </c>
      <c r="C379" s="14" t="s">
        <v>121</v>
      </c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>
        <v>9.4</v>
      </c>
      <c r="X379" s="14"/>
      <c r="Y379" s="14"/>
      <c r="Z379" s="14"/>
      <c r="AA379" s="14"/>
      <c r="AB379" s="14"/>
    </row>
    <row r="380" s="53" customFormat="1" spans="1:28">
      <c r="A380" s="14" t="s">
        <v>808</v>
      </c>
      <c r="B380" s="62" t="s">
        <v>807</v>
      </c>
      <c r="C380" s="14" t="s">
        <v>121</v>
      </c>
      <c r="D380" s="14">
        <v>9.4</v>
      </c>
      <c r="E380" s="14">
        <v>9.4</v>
      </c>
      <c r="F380" s="14">
        <v>9.4</v>
      </c>
      <c r="G380" s="14">
        <v>9.4</v>
      </c>
      <c r="H380" s="14">
        <v>9.4</v>
      </c>
      <c r="I380" s="14">
        <v>9.4</v>
      </c>
      <c r="J380" s="14">
        <v>9.4</v>
      </c>
      <c r="K380" s="14">
        <v>9.4</v>
      </c>
      <c r="L380" s="14">
        <v>9.4</v>
      </c>
      <c r="M380" s="14">
        <v>9.4</v>
      </c>
      <c r="N380" s="14">
        <v>9.4</v>
      </c>
      <c r="O380" s="14">
        <v>9.4</v>
      </c>
      <c r="P380" s="14">
        <v>9.4</v>
      </c>
      <c r="Q380" s="14">
        <v>9.4</v>
      </c>
      <c r="R380" s="14"/>
      <c r="S380" s="14">
        <v>9.4</v>
      </c>
      <c r="T380" s="14"/>
      <c r="U380" s="14">
        <v>9.4</v>
      </c>
      <c r="V380" s="14">
        <v>9.4</v>
      </c>
      <c r="W380" s="14"/>
      <c r="X380" s="14">
        <v>9.4</v>
      </c>
      <c r="Y380" s="14"/>
      <c r="Z380" s="14">
        <v>9.4</v>
      </c>
      <c r="AA380" s="14">
        <v>9.4</v>
      </c>
      <c r="AB380" s="14">
        <v>9.4</v>
      </c>
    </row>
    <row r="381" s="53" customFormat="1" spans="1:28">
      <c r="A381" s="14" t="s">
        <v>809</v>
      </c>
      <c r="B381" s="62" t="s">
        <v>810</v>
      </c>
      <c r="C381" s="14" t="s">
        <v>121</v>
      </c>
      <c r="D381" s="14"/>
      <c r="E381" s="14"/>
      <c r="F381" s="14">
        <v>9.2</v>
      </c>
      <c r="G381" s="14">
        <v>9.2</v>
      </c>
      <c r="H381" s="14">
        <v>9.2</v>
      </c>
      <c r="I381" s="14">
        <v>9.2</v>
      </c>
      <c r="J381" s="14">
        <v>9.2</v>
      </c>
      <c r="K381" s="14"/>
      <c r="L381" s="14"/>
      <c r="M381" s="14"/>
      <c r="N381" s="14"/>
      <c r="O381" s="14">
        <v>9.2</v>
      </c>
      <c r="P381" s="14"/>
      <c r="Q381" s="14">
        <v>9.2</v>
      </c>
      <c r="R381" s="14"/>
      <c r="S381" s="14">
        <v>9.2</v>
      </c>
      <c r="T381" s="14"/>
      <c r="U381" s="14"/>
      <c r="V381" s="14"/>
      <c r="W381" s="14"/>
      <c r="X381" s="14"/>
      <c r="Y381" s="14"/>
      <c r="Z381" s="14">
        <v>9.2</v>
      </c>
      <c r="AA381" s="14"/>
      <c r="AB381" s="14"/>
    </row>
    <row r="382" s="53" customFormat="1" spans="1:28">
      <c r="A382" s="14" t="s">
        <v>811</v>
      </c>
      <c r="B382" s="62" t="s">
        <v>812</v>
      </c>
      <c r="C382" s="14" t="s">
        <v>121</v>
      </c>
      <c r="D382" s="14">
        <v>44.6</v>
      </c>
      <c r="E382" s="14">
        <v>44.6</v>
      </c>
      <c r="F382" s="14">
        <v>44.6</v>
      </c>
      <c r="G382" s="14">
        <v>44.6</v>
      </c>
      <c r="H382" s="14">
        <v>44.6</v>
      </c>
      <c r="I382" s="14">
        <v>44.6</v>
      </c>
      <c r="J382" s="14">
        <v>44.6</v>
      </c>
      <c r="K382" s="14">
        <v>44.6</v>
      </c>
      <c r="L382" s="14">
        <v>44.6</v>
      </c>
      <c r="M382" s="14">
        <v>44.6</v>
      </c>
      <c r="N382" s="14">
        <v>44.6</v>
      </c>
      <c r="O382" s="14">
        <v>44.6</v>
      </c>
      <c r="P382" s="14">
        <v>44.6</v>
      </c>
      <c r="Q382" s="14">
        <v>44.6</v>
      </c>
      <c r="R382" s="14">
        <v>44.6</v>
      </c>
      <c r="S382" s="14">
        <v>44.6</v>
      </c>
      <c r="T382" s="14">
        <v>44.6</v>
      </c>
      <c r="U382" s="14">
        <v>44.6</v>
      </c>
      <c r="V382" s="14">
        <v>44.6</v>
      </c>
      <c r="W382" s="14">
        <v>44.6</v>
      </c>
      <c r="X382" s="14">
        <v>44.6</v>
      </c>
      <c r="Y382" s="14">
        <v>44.6</v>
      </c>
      <c r="Z382" s="14">
        <v>44.6</v>
      </c>
      <c r="AA382" s="14">
        <v>44.6</v>
      </c>
      <c r="AB382" s="14">
        <v>44.6</v>
      </c>
    </row>
    <row r="383" s="53" customFormat="1" spans="1:28">
      <c r="A383" s="14" t="s">
        <v>813</v>
      </c>
      <c r="B383" s="62">
        <v>250303013</v>
      </c>
      <c r="C383" s="14" t="s">
        <v>121</v>
      </c>
      <c r="D383" s="14">
        <v>17.9</v>
      </c>
      <c r="E383" s="14">
        <v>17.9</v>
      </c>
      <c r="F383" s="14">
        <v>17.9</v>
      </c>
      <c r="G383" s="14">
        <v>17.9</v>
      </c>
      <c r="H383" s="14">
        <v>17.9</v>
      </c>
      <c r="I383" s="14">
        <v>17.9</v>
      </c>
      <c r="J383" s="14">
        <v>17.9</v>
      </c>
      <c r="K383" s="14"/>
      <c r="L383" s="14"/>
      <c r="M383" s="14">
        <v>17.9</v>
      </c>
      <c r="N383" s="14"/>
      <c r="O383" s="14">
        <v>17.9</v>
      </c>
      <c r="P383" s="14">
        <v>17.9</v>
      </c>
      <c r="Q383" s="14">
        <v>17.9</v>
      </c>
      <c r="R383" s="14"/>
      <c r="S383" s="14">
        <v>17.9</v>
      </c>
      <c r="T383" s="14"/>
      <c r="U383" s="14"/>
      <c r="V383" s="14"/>
      <c r="W383" s="14">
        <v>17.9</v>
      </c>
      <c r="X383" s="14"/>
      <c r="Y383" s="14"/>
      <c r="Z383" s="14">
        <v>17.9</v>
      </c>
      <c r="AA383" s="14"/>
      <c r="AB383" s="14"/>
    </row>
    <row r="384" s="53" customFormat="1" ht="108" hidden="1" spans="1:28">
      <c r="A384" s="14" t="s">
        <v>814</v>
      </c>
      <c r="B384" s="60" t="s">
        <v>815</v>
      </c>
      <c r="C384" s="14" t="s">
        <v>36</v>
      </c>
      <c r="D384" s="14" t="s">
        <v>816</v>
      </c>
      <c r="E384" s="14" t="s">
        <v>817</v>
      </c>
      <c r="F384" s="14" t="s">
        <v>816</v>
      </c>
      <c r="G384" s="14" t="s">
        <v>817</v>
      </c>
      <c r="H384" s="14" t="s">
        <v>818</v>
      </c>
      <c r="I384" s="14" t="s">
        <v>819</v>
      </c>
      <c r="J384" s="14" t="s">
        <v>820</v>
      </c>
      <c r="K384" s="14" t="s">
        <v>818</v>
      </c>
      <c r="L384" s="14" t="s">
        <v>818</v>
      </c>
      <c r="M384" s="14"/>
      <c r="N384" s="14" t="s">
        <v>819</v>
      </c>
      <c r="O384" s="14" t="s">
        <v>818</v>
      </c>
      <c r="P384" s="14" t="s">
        <v>821</v>
      </c>
      <c r="Q384" s="14" t="s">
        <v>821</v>
      </c>
      <c r="R384" s="14" t="s">
        <v>819</v>
      </c>
      <c r="S384" s="14" t="s">
        <v>816</v>
      </c>
      <c r="T384" s="14"/>
      <c r="U384" s="14" t="s">
        <v>819</v>
      </c>
      <c r="V384" s="14"/>
      <c r="W384" s="14"/>
      <c r="X384" s="14"/>
      <c r="Y384" s="14"/>
      <c r="Z384" s="14" t="s">
        <v>819</v>
      </c>
      <c r="AA384" s="14"/>
      <c r="AB384" s="14"/>
    </row>
    <row r="385" s="53" customFormat="1" ht="108" hidden="1" spans="1:28">
      <c r="A385" s="14" t="s">
        <v>822</v>
      </c>
      <c r="B385" s="60" t="s">
        <v>823</v>
      </c>
      <c r="C385" s="14" t="s">
        <v>36</v>
      </c>
      <c r="D385" s="14" t="s">
        <v>824</v>
      </c>
      <c r="E385" s="14" t="s">
        <v>825</v>
      </c>
      <c r="F385" s="14" t="s">
        <v>824</v>
      </c>
      <c r="G385" s="14" t="s">
        <v>825</v>
      </c>
      <c r="H385" s="14" t="s">
        <v>826</v>
      </c>
      <c r="I385" s="14" t="s">
        <v>827</v>
      </c>
      <c r="J385" s="14" t="s">
        <v>828</v>
      </c>
      <c r="K385" s="14" t="s">
        <v>826</v>
      </c>
      <c r="L385" s="14" t="s">
        <v>826</v>
      </c>
      <c r="M385" s="14"/>
      <c r="N385" s="14" t="s">
        <v>827</v>
      </c>
      <c r="O385" s="14" t="s">
        <v>826</v>
      </c>
      <c r="P385" s="14"/>
      <c r="Q385" s="14" t="s">
        <v>829</v>
      </c>
      <c r="R385" s="14" t="s">
        <v>827</v>
      </c>
      <c r="S385" s="14" t="s">
        <v>824</v>
      </c>
      <c r="T385" s="14"/>
      <c r="U385" s="14"/>
      <c r="V385" s="14"/>
      <c r="W385" s="14"/>
      <c r="X385" s="14"/>
      <c r="Y385" s="14"/>
      <c r="Z385" s="14" t="s">
        <v>827</v>
      </c>
      <c r="AA385" s="14"/>
      <c r="AB385" s="14"/>
    </row>
    <row r="386" s="53" customFormat="1" hidden="1" spans="1:28">
      <c r="A386" s="14" t="s">
        <v>830</v>
      </c>
      <c r="B386" s="60" t="s">
        <v>831</v>
      </c>
      <c r="C386" s="14" t="s">
        <v>32</v>
      </c>
      <c r="D386" s="14">
        <v>28.2</v>
      </c>
      <c r="E386" s="14">
        <v>28.2</v>
      </c>
      <c r="F386" s="14">
        <v>28.2</v>
      </c>
      <c r="G386" s="14">
        <v>28.2</v>
      </c>
      <c r="H386" s="14">
        <v>28.2</v>
      </c>
      <c r="I386" s="14">
        <v>26.8</v>
      </c>
      <c r="J386" s="14">
        <v>28.2</v>
      </c>
      <c r="K386" s="14"/>
      <c r="L386" s="14">
        <v>28.2</v>
      </c>
      <c r="M386" s="14">
        <v>28.2</v>
      </c>
      <c r="N386" s="14"/>
      <c r="O386" s="14">
        <v>28.2</v>
      </c>
      <c r="P386" s="14"/>
      <c r="Q386" s="14">
        <v>26.8</v>
      </c>
      <c r="R386" s="14"/>
      <c r="S386" s="14">
        <v>28.2</v>
      </c>
      <c r="T386" s="14"/>
      <c r="U386" s="14"/>
      <c r="V386" s="14"/>
      <c r="W386" s="14"/>
      <c r="X386" s="14"/>
      <c r="Y386" s="14"/>
      <c r="Z386" s="14"/>
      <c r="AA386" s="14">
        <v>26.8</v>
      </c>
      <c r="AB386" s="14">
        <v>26.8</v>
      </c>
    </row>
    <row r="387" s="53" customFormat="1" ht="40.5" hidden="1" spans="1:28">
      <c r="A387" s="14" t="s">
        <v>832</v>
      </c>
      <c r="B387" s="60" t="s">
        <v>833</v>
      </c>
      <c r="C387" s="14" t="s">
        <v>194</v>
      </c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 t="s">
        <v>80</v>
      </c>
      <c r="T387" s="14"/>
      <c r="U387" s="14"/>
      <c r="V387" s="14"/>
      <c r="W387" s="14"/>
      <c r="X387" s="14"/>
      <c r="Y387" s="14"/>
      <c r="Z387" s="14"/>
      <c r="AA387" s="14"/>
      <c r="AB387" s="14"/>
    </row>
    <row r="388" s="53" customFormat="1" ht="40.5" hidden="1" spans="1:28">
      <c r="A388" s="14" t="s">
        <v>834</v>
      </c>
      <c r="B388" s="60" t="s">
        <v>835</v>
      </c>
      <c r="C388" s="14" t="s">
        <v>194</v>
      </c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 t="s">
        <v>80</v>
      </c>
      <c r="T388" s="14"/>
      <c r="U388" s="14"/>
      <c r="V388" s="14"/>
      <c r="W388" s="14"/>
      <c r="X388" s="14"/>
      <c r="Y388" s="14"/>
      <c r="Z388" s="14"/>
      <c r="AA388" s="14"/>
      <c r="AB388" s="14"/>
    </row>
    <row r="389" s="53" customFormat="1" ht="40.5" hidden="1" spans="1:28">
      <c r="A389" s="14" t="s">
        <v>836</v>
      </c>
      <c r="B389" s="60" t="s">
        <v>837</v>
      </c>
      <c r="C389" s="14" t="s">
        <v>194</v>
      </c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 t="s">
        <v>74</v>
      </c>
      <c r="T389" s="14"/>
      <c r="U389" s="14"/>
      <c r="V389" s="14"/>
      <c r="W389" s="14"/>
      <c r="X389" s="14"/>
      <c r="Y389" s="14"/>
      <c r="Z389" s="14"/>
      <c r="AA389" s="14"/>
      <c r="AB389" s="14"/>
    </row>
    <row r="390" s="53" customFormat="1" ht="40.5" hidden="1" spans="1:28">
      <c r="A390" s="14" t="s">
        <v>838</v>
      </c>
      <c r="B390" s="60" t="s">
        <v>839</v>
      </c>
      <c r="C390" s="14" t="s">
        <v>194</v>
      </c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 t="s">
        <v>74</v>
      </c>
      <c r="T390" s="14"/>
      <c r="U390" s="14"/>
      <c r="V390" s="14"/>
      <c r="W390" s="14"/>
      <c r="X390" s="14"/>
      <c r="Y390" s="14"/>
      <c r="Z390" s="14"/>
      <c r="AA390" s="14"/>
      <c r="AB390" s="14"/>
    </row>
    <row r="391" s="53" customFormat="1" spans="1:28">
      <c r="A391" s="14" t="s">
        <v>840</v>
      </c>
      <c r="B391" s="62">
        <v>330401001</v>
      </c>
      <c r="C391" s="14" t="s">
        <v>36</v>
      </c>
      <c r="D391" s="14">
        <v>768.5</v>
      </c>
      <c r="E391" s="14">
        <v>768.5</v>
      </c>
      <c r="F391" s="14">
        <v>768.5</v>
      </c>
      <c r="G391" s="14">
        <v>768.5</v>
      </c>
      <c r="H391" s="14">
        <v>768.5</v>
      </c>
      <c r="I391" s="14">
        <v>730.1</v>
      </c>
      <c r="J391" s="14">
        <v>768.5</v>
      </c>
      <c r="K391" s="14">
        <v>768.5</v>
      </c>
      <c r="L391" s="14">
        <v>768.5</v>
      </c>
      <c r="M391" s="14"/>
      <c r="N391" s="14">
        <v>730.1</v>
      </c>
      <c r="O391" s="14">
        <v>768.5</v>
      </c>
      <c r="P391" s="14"/>
      <c r="Q391" s="14">
        <v>730.1</v>
      </c>
      <c r="R391" s="14">
        <v>730.1</v>
      </c>
      <c r="S391" s="14">
        <v>768.5</v>
      </c>
      <c r="T391" s="14"/>
      <c r="U391" s="14"/>
      <c r="V391" s="14"/>
      <c r="W391" s="14">
        <v>730.1</v>
      </c>
      <c r="X391" s="14"/>
      <c r="Y391" s="14"/>
      <c r="Z391" s="14"/>
      <c r="AA391" s="14">
        <v>730.1</v>
      </c>
      <c r="AB391" s="14">
        <v>730.1</v>
      </c>
    </row>
    <row r="392" s="53" customFormat="1" hidden="1" spans="1:28">
      <c r="A392" s="14" t="s">
        <v>841</v>
      </c>
      <c r="B392" s="60" t="s">
        <v>842</v>
      </c>
      <c r="C392" s="14" t="s">
        <v>36</v>
      </c>
      <c r="D392" s="14">
        <v>75.2</v>
      </c>
      <c r="E392" s="14">
        <v>75.2</v>
      </c>
      <c r="F392" s="14">
        <v>75.2</v>
      </c>
      <c r="G392" s="14">
        <v>75.2</v>
      </c>
      <c r="H392" s="14">
        <v>75.2</v>
      </c>
      <c r="I392" s="14">
        <v>71.4</v>
      </c>
      <c r="J392" s="14">
        <v>75.2</v>
      </c>
      <c r="K392" s="14">
        <v>75.2</v>
      </c>
      <c r="L392" s="14">
        <v>75.2</v>
      </c>
      <c r="M392" s="14">
        <v>75.2</v>
      </c>
      <c r="N392" s="14">
        <v>71.4</v>
      </c>
      <c r="O392" s="14">
        <v>75.2</v>
      </c>
      <c r="P392" s="14">
        <v>71.4</v>
      </c>
      <c r="Q392" s="14">
        <v>71.4</v>
      </c>
      <c r="R392" s="14">
        <v>71.4</v>
      </c>
      <c r="S392" s="14">
        <v>75.2</v>
      </c>
      <c r="T392" s="14">
        <v>71.4</v>
      </c>
      <c r="U392" s="14"/>
      <c r="V392" s="14">
        <v>71.4</v>
      </c>
      <c r="W392" s="14"/>
      <c r="X392" s="14">
        <v>71.4</v>
      </c>
      <c r="Y392" s="14"/>
      <c r="Z392" s="14">
        <v>71.4</v>
      </c>
      <c r="AA392" s="14"/>
      <c r="AB392" s="14">
        <v>71.4</v>
      </c>
    </row>
    <row r="393" s="53" customFormat="1" spans="1:28">
      <c r="A393" s="14" t="s">
        <v>843</v>
      </c>
      <c r="B393" s="62" t="s">
        <v>844</v>
      </c>
      <c r="C393" s="14" t="s">
        <v>344</v>
      </c>
      <c r="D393" s="14"/>
      <c r="E393" s="14">
        <v>1615.1</v>
      </c>
      <c r="F393" s="14">
        <v>1615.1</v>
      </c>
      <c r="G393" s="14">
        <v>1615.1</v>
      </c>
      <c r="H393" s="14">
        <v>1615.1</v>
      </c>
      <c r="I393" s="14">
        <v>1534.3</v>
      </c>
      <c r="J393" s="14">
        <v>1615.1</v>
      </c>
      <c r="K393" s="14"/>
      <c r="L393" s="14">
        <v>1615.1</v>
      </c>
      <c r="M393" s="14"/>
      <c r="N393" s="14"/>
      <c r="O393" s="14">
        <v>1615.1</v>
      </c>
      <c r="P393" s="14"/>
      <c r="Q393" s="14">
        <v>1534.3</v>
      </c>
      <c r="R393" s="14"/>
      <c r="S393" s="14">
        <v>1615.1</v>
      </c>
      <c r="T393" s="14"/>
      <c r="U393" s="14"/>
      <c r="V393" s="14"/>
      <c r="W393" s="14">
        <v>1534.3</v>
      </c>
      <c r="X393" s="14"/>
      <c r="Y393" s="14"/>
      <c r="Z393" s="14"/>
      <c r="AA393" s="14"/>
      <c r="AB393" s="14"/>
    </row>
    <row r="394" s="53" customFormat="1" ht="40.5" hidden="1" spans="1:28">
      <c r="A394" s="14" t="s">
        <v>845</v>
      </c>
      <c r="B394" s="60" t="s">
        <v>846</v>
      </c>
      <c r="C394" s="14" t="s">
        <v>36</v>
      </c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 t="s">
        <v>552</v>
      </c>
      <c r="T394" s="14"/>
      <c r="U394" s="14"/>
      <c r="V394" s="14"/>
      <c r="W394" s="14"/>
      <c r="X394" s="14"/>
      <c r="Y394" s="14"/>
      <c r="Z394" s="14"/>
      <c r="AA394" s="14"/>
      <c r="AB394" s="14"/>
    </row>
    <row r="395" s="53" customFormat="1" spans="1:28">
      <c r="A395" s="14" t="s">
        <v>847</v>
      </c>
      <c r="B395" s="62">
        <v>270800004</v>
      </c>
      <c r="C395" s="14" t="s">
        <v>36</v>
      </c>
      <c r="D395" s="14">
        <v>203.3</v>
      </c>
      <c r="E395" s="14">
        <v>203.3</v>
      </c>
      <c r="F395" s="14">
        <v>203.3</v>
      </c>
      <c r="G395" s="14">
        <v>203.3</v>
      </c>
      <c r="H395" s="14">
        <v>203.3</v>
      </c>
      <c r="I395" s="14">
        <v>193.1</v>
      </c>
      <c r="J395" s="14">
        <v>203.3</v>
      </c>
      <c r="K395" s="14">
        <v>203.3</v>
      </c>
      <c r="L395" s="14">
        <v>203.3</v>
      </c>
      <c r="M395" s="14">
        <v>203.3</v>
      </c>
      <c r="N395" s="14">
        <v>193.1</v>
      </c>
      <c r="O395" s="14">
        <v>203.3</v>
      </c>
      <c r="P395" s="14">
        <v>193.1</v>
      </c>
      <c r="Q395" s="14">
        <v>193.1</v>
      </c>
      <c r="R395" s="14">
        <v>193.1</v>
      </c>
      <c r="S395" s="14">
        <v>203.3</v>
      </c>
      <c r="T395" s="14">
        <v>193.1</v>
      </c>
      <c r="U395" s="14"/>
      <c r="V395" s="14"/>
      <c r="W395" s="14">
        <v>193.1</v>
      </c>
      <c r="X395" s="14"/>
      <c r="Y395" s="14">
        <v>193.1</v>
      </c>
      <c r="Z395" s="14">
        <v>193.1</v>
      </c>
      <c r="AA395" s="14">
        <v>193.1</v>
      </c>
      <c r="AB395" s="14"/>
    </row>
    <row r="396" s="53" customFormat="1" ht="40.5" hidden="1" spans="1:28">
      <c r="A396" s="14" t="s">
        <v>848</v>
      </c>
      <c r="B396" s="60" t="s">
        <v>849</v>
      </c>
      <c r="C396" s="14" t="s">
        <v>194</v>
      </c>
      <c r="D396" s="61" t="s">
        <v>850</v>
      </c>
      <c r="E396" s="61"/>
      <c r="F396" s="61"/>
      <c r="G396" s="61"/>
      <c r="H396" s="61"/>
      <c r="I396" s="14"/>
      <c r="J396" s="61"/>
      <c r="K396" s="61"/>
      <c r="L396" s="61"/>
      <c r="M396" s="61"/>
      <c r="N396" s="14"/>
      <c r="O396" s="61"/>
      <c r="P396" s="14"/>
      <c r="Q396" s="14"/>
      <c r="R396" s="14"/>
      <c r="S396" s="61" t="s">
        <v>851</v>
      </c>
      <c r="T396" s="14"/>
      <c r="U396" s="14"/>
      <c r="V396" s="14"/>
      <c r="W396" s="14"/>
      <c r="X396" s="14"/>
      <c r="Y396" s="14"/>
      <c r="Z396" s="14"/>
      <c r="AA396" s="14"/>
      <c r="AB396" s="14"/>
    </row>
    <row r="397" s="53" customFormat="1" ht="40.5" hidden="1" spans="1:28">
      <c r="A397" s="14" t="s">
        <v>852</v>
      </c>
      <c r="B397" s="60" t="s">
        <v>853</v>
      </c>
      <c r="C397" s="14" t="s">
        <v>194</v>
      </c>
      <c r="D397" s="61">
        <v>637.84</v>
      </c>
      <c r="E397" s="61"/>
      <c r="F397" s="61"/>
      <c r="G397" s="61"/>
      <c r="H397" s="61"/>
      <c r="I397" s="14"/>
      <c r="J397" s="61"/>
      <c r="K397" s="61"/>
      <c r="L397" s="61"/>
      <c r="M397" s="61"/>
      <c r="N397" s="14"/>
      <c r="O397" s="61"/>
      <c r="P397" s="14"/>
      <c r="Q397" s="14"/>
      <c r="R397" s="14"/>
      <c r="S397" s="61" t="s">
        <v>854</v>
      </c>
      <c r="T397" s="14"/>
      <c r="U397" s="14"/>
      <c r="V397" s="14"/>
      <c r="W397" s="14"/>
      <c r="X397" s="14"/>
      <c r="Y397" s="14"/>
      <c r="Z397" s="14"/>
      <c r="AA397" s="14"/>
      <c r="AB397" s="14"/>
    </row>
    <row r="398" s="53" customFormat="1" ht="40.5" hidden="1" spans="1:28">
      <c r="A398" s="14" t="s">
        <v>855</v>
      </c>
      <c r="B398" s="60" t="s">
        <v>856</v>
      </c>
      <c r="C398" s="14" t="s">
        <v>194</v>
      </c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 t="s">
        <v>74</v>
      </c>
      <c r="T398" s="14"/>
      <c r="U398" s="14"/>
      <c r="V398" s="14"/>
      <c r="W398" s="14"/>
      <c r="X398" s="14"/>
      <c r="Y398" s="14"/>
      <c r="Z398" s="14"/>
      <c r="AA398" s="14"/>
      <c r="AB398" s="14"/>
    </row>
    <row r="399" s="53" customFormat="1" spans="1:28">
      <c r="A399" s="14" t="s">
        <v>857</v>
      </c>
      <c r="B399" s="62">
        <v>250501009</v>
      </c>
      <c r="C399" s="14" t="s">
        <v>121</v>
      </c>
      <c r="D399" s="14">
        <v>57</v>
      </c>
      <c r="E399" s="14">
        <v>57</v>
      </c>
      <c r="F399" s="14">
        <v>57</v>
      </c>
      <c r="G399" s="14">
        <v>57</v>
      </c>
      <c r="H399" s="14">
        <v>57</v>
      </c>
      <c r="I399" s="14">
        <v>57</v>
      </c>
      <c r="J399" s="14">
        <v>57</v>
      </c>
      <c r="K399" s="14">
        <v>57</v>
      </c>
      <c r="L399" s="14">
        <v>57</v>
      </c>
      <c r="M399" s="14">
        <v>57</v>
      </c>
      <c r="N399" s="14">
        <v>57</v>
      </c>
      <c r="O399" s="14">
        <v>57</v>
      </c>
      <c r="P399" s="14">
        <v>57</v>
      </c>
      <c r="Q399" s="14">
        <v>57</v>
      </c>
      <c r="R399" s="14">
        <v>57</v>
      </c>
      <c r="S399" s="14">
        <v>57</v>
      </c>
      <c r="T399" s="14">
        <v>57</v>
      </c>
      <c r="U399" s="14"/>
      <c r="V399" s="14">
        <v>57</v>
      </c>
      <c r="W399" s="14">
        <v>57</v>
      </c>
      <c r="X399" s="14">
        <v>57</v>
      </c>
      <c r="Y399" s="14">
        <v>57</v>
      </c>
      <c r="Z399" s="14">
        <v>57</v>
      </c>
      <c r="AA399" s="14">
        <v>57</v>
      </c>
      <c r="AB399" s="14">
        <v>57</v>
      </c>
    </row>
    <row r="400" s="53" customFormat="1" hidden="1" spans="1:28">
      <c r="A400" s="14" t="s">
        <v>858</v>
      </c>
      <c r="B400" s="60" t="s">
        <v>859</v>
      </c>
      <c r="C400" s="14" t="s">
        <v>162</v>
      </c>
      <c r="D400" s="14"/>
      <c r="E400" s="14">
        <v>29.7</v>
      </c>
      <c r="F400" s="14">
        <v>29.7</v>
      </c>
      <c r="G400" s="14">
        <v>29.7</v>
      </c>
      <c r="H400" s="14">
        <v>29.7</v>
      </c>
      <c r="I400" s="14">
        <v>28.2</v>
      </c>
      <c r="J400" s="14">
        <v>29.7</v>
      </c>
      <c r="K400" s="14"/>
      <c r="L400" s="14">
        <v>29.7</v>
      </c>
      <c r="M400" s="14"/>
      <c r="N400" s="14"/>
      <c r="O400" s="14">
        <v>29.7</v>
      </c>
      <c r="P400" s="14"/>
      <c r="Q400" s="14">
        <v>28.2</v>
      </c>
      <c r="R400" s="14">
        <v>28.2</v>
      </c>
      <c r="S400" s="14">
        <v>29.7</v>
      </c>
      <c r="T400" s="14"/>
      <c r="U400" s="14"/>
      <c r="V400" s="14"/>
      <c r="W400" s="14"/>
      <c r="X400" s="14"/>
      <c r="Y400" s="14"/>
      <c r="Z400" s="14">
        <v>28.2</v>
      </c>
      <c r="AA400" s="14"/>
      <c r="AB400" s="14">
        <v>28.2</v>
      </c>
    </row>
    <row r="401" s="53" customFormat="1" hidden="1" spans="1:28">
      <c r="A401" s="14" t="s">
        <v>860</v>
      </c>
      <c r="B401" s="60" t="s">
        <v>861</v>
      </c>
      <c r="C401" s="14" t="s">
        <v>162</v>
      </c>
      <c r="D401" s="61"/>
      <c r="E401" s="61">
        <v>5.9</v>
      </c>
      <c r="F401" s="61">
        <v>5.9</v>
      </c>
      <c r="G401" s="61">
        <v>5.9</v>
      </c>
      <c r="H401" s="61">
        <v>5.9</v>
      </c>
      <c r="I401" s="14">
        <v>5.6</v>
      </c>
      <c r="J401" s="61">
        <v>5.9</v>
      </c>
      <c r="K401" s="61"/>
      <c r="L401" s="61"/>
      <c r="M401" s="61"/>
      <c r="N401" s="14"/>
      <c r="O401" s="61">
        <v>5.9</v>
      </c>
      <c r="P401" s="14"/>
      <c r="Q401" s="14">
        <v>5.6</v>
      </c>
      <c r="R401" s="14"/>
      <c r="S401" s="61">
        <v>5.9</v>
      </c>
      <c r="T401" s="14"/>
      <c r="U401" s="14"/>
      <c r="V401" s="14"/>
      <c r="W401" s="14"/>
      <c r="X401" s="14"/>
      <c r="Y401" s="14"/>
      <c r="Z401" s="14">
        <v>5.6</v>
      </c>
      <c r="AA401" s="14"/>
      <c r="AB401" s="14">
        <v>5.6</v>
      </c>
    </row>
    <row r="402" s="53" customFormat="1" hidden="1" spans="1:28">
      <c r="A402" s="14" t="s">
        <v>862</v>
      </c>
      <c r="B402" s="60" t="s">
        <v>863</v>
      </c>
      <c r="C402" s="14" t="s">
        <v>32</v>
      </c>
      <c r="D402" s="14">
        <v>160</v>
      </c>
      <c r="E402" s="14">
        <v>160</v>
      </c>
      <c r="F402" s="14">
        <v>160</v>
      </c>
      <c r="G402" s="14">
        <v>160</v>
      </c>
      <c r="H402" s="14">
        <v>160</v>
      </c>
      <c r="I402" s="14">
        <v>152</v>
      </c>
      <c r="J402" s="14">
        <v>160</v>
      </c>
      <c r="K402" s="14">
        <v>160</v>
      </c>
      <c r="L402" s="14">
        <v>160</v>
      </c>
      <c r="M402" s="14"/>
      <c r="N402" s="14"/>
      <c r="O402" s="14">
        <v>160</v>
      </c>
      <c r="P402" s="14"/>
      <c r="Q402" s="14">
        <v>152</v>
      </c>
      <c r="R402" s="14"/>
      <c r="S402" s="14">
        <v>160</v>
      </c>
      <c r="T402" s="14"/>
      <c r="U402" s="14"/>
      <c r="V402" s="14"/>
      <c r="W402" s="14">
        <v>152</v>
      </c>
      <c r="X402" s="14"/>
      <c r="Y402" s="14"/>
      <c r="Z402" s="14"/>
      <c r="AA402" s="14"/>
      <c r="AB402" s="14"/>
    </row>
    <row r="403" s="53" customFormat="1" hidden="1" spans="1:28">
      <c r="A403" s="14" t="s">
        <v>864</v>
      </c>
      <c r="B403" s="60" t="s">
        <v>865</v>
      </c>
      <c r="C403" s="14" t="s">
        <v>121</v>
      </c>
      <c r="D403" s="14">
        <v>6.2</v>
      </c>
      <c r="E403" s="14">
        <v>6.2</v>
      </c>
      <c r="F403" s="14">
        <v>6.2</v>
      </c>
      <c r="G403" s="14">
        <v>6.2</v>
      </c>
      <c r="H403" s="14">
        <v>6.2</v>
      </c>
      <c r="I403" s="14">
        <v>6.2</v>
      </c>
      <c r="J403" s="14">
        <v>6.2</v>
      </c>
      <c r="K403" s="14">
        <v>6.2</v>
      </c>
      <c r="L403" s="14">
        <v>6.2</v>
      </c>
      <c r="M403" s="14">
        <v>6.2</v>
      </c>
      <c r="N403" s="14">
        <v>6.2</v>
      </c>
      <c r="O403" s="14">
        <v>6.2</v>
      </c>
      <c r="P403" s="14">
        <v>6.2</v>
      </c>
      <c r="Q403" s="14">
        <v>6.2</v>
      </c>
      <c r="R403" s="14">
        <v>6.2</v>
      </c>
      <c r="S403" s="14">
        <v>6.2</v>
      </c>
      <c r="T403" s="14">
        <v>6.2</v>
      </c>
      <c r="U403" s="14">
        <v>6.2</v>
      </c>
      <c r="V403" s="14">
        <v>6.2</v>
      </c>
      <c r="W403" s="14">
        <v>6.2</v>
      </c>
      <c r="X403" s="14"/>
      <c r="Y403" s="14"/>
      <c r="Z403" s="14">
        <v>6.2</v>
      </c>
      <c r="AA403" s="14">
        <v>6.2</v>
      </c>
      <c r="AB403" s="14">
        <v>6.2</v>
      </c>
    </row>
    <row r="404" s="53" customFormat="1" ht="40.5" hidden="1" spans="1:28">
      <c r="A404" s="14" t="s">
        <v>866</v>
      </c>
      <c r="B404" s="60" t="s">
        <v>867</v>
      </c>
      <c r="C404" s="14" t="s">
        <v>194</v>
      </c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 t="s">
        <v>77</v>
      </c>
      <c r="T404" s="14"/>
      <c r="U404" s="14"/>
      <c r="V404" s="14"/>
      <c r="W404" s="14"/>
      <c r="X404" s="14"/>
      <c r="Y404" s="14"/>
      <c r="Z404" s="14"/>
      <c r="AA404" s="14"/>
      <c r="AB404" s="14"/>
    </row>
    <row r="405" s="53" customFormat="1" ht="40.5" hidden="1" spans="1:28">
      <c r="A405" s="14" t="s">
        <v>868</v>
      </c>
      <c r="B405" s="60" t="s">
        <v>869</v>
      </c>
      <c r="C405" s="14" t="s">
        <v>194</v>
      </c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 t="s">
        <v>66</v>
      </c>
      <c r="T405" s="14"/>
      <c r="U405" s="14"/>
      <c r="V405" s="14"/>
      <c r="W405" s="14"/>
      <c r="X405" s="14"/>
      <c r="Y405" s="14"/>
      <c r="Z405" s="14"/>
      <c r="AA405" s="14"/>
      <c r="AB405" s="14"/>
    </row>
    <row r="406" s="53" customFormat="1" hidden="1" spans="1:28">
      <c r="A406" s="14" t="s">
        <v>870</v>
      </c>
      <c r="B406" s="60" t="s">
        <v>871</v>
      </c>
      <c r="C406" s="14" t="s">
        <v>583</v>
      </c>
      <c r="D406" s="14">
        <v>1034</v>
      </c>
      <c r="E406" s="14">
        <v>1034</v>
      </c>
      <c r="F406" s="14">
        <v>1034</v>
      </c>
      <c r="G406" s="14">
        <v>1034</v>
      </c>
      <c r="H406" s="14">
        <v>1034</v>
      </c>
      <c r="I406" s="14">
        <v>982.3</v>
      </c>
      <c r="J406" s="14">
        <v>1034</v>
      </c>
      <c r="K406" s="14">
        <v>1034</v>
      </c>
      <c r="L406" s="14">
        <v>1034</v>
      </c>
      <c r="M406" s="14">
        <v>1034</v>
      </c>
      <c r="N406" s="14">
        <v>982.3</v>
      </c>
      <c r="O406" s="14">
        <v>1034</v>
      </c>
      <c r="P406" s="14">
        <v>982.3</v>
      </c>
      <c r="Q406" s="14">
        <v>982.3</v>
      </c>
      <c r="R406" s="14">
        <v>982.3</v>
      </c>
      <c r="S406" s="14">
        <v>1034</v>
      </c>
      <c r="T406" s="14">
        <v>982.3</v>
      </c>
      <c r="U406" s="14"/>
      <c r="V406" s="14">
        <v>982.3</v>
      </c>
      <c r="W406" s="14"/>
      <c r="X406" s="14"/>
      <c r="Y406" s="14">
        <v>982.3</v>
      </c>
      <c r="Z406" s="14">
        <v>982.3</v>
      </c>
      <c r="AA406" s="14">
        <v>982.3</v>
      </c>
      <c r="AB406" s="14"/>
    </row>
    <row r="407" s="53" customFormat="1" ht="40.5" hidden="1" spans="1:28">
      <c r="A407" s="14" t="s">
        <v>872</v>
      </c>
      <c r="B407" s="60" t="s">
        <v>873</v>
      </c>
      <c r="C407" s="14" t="s">
        <v>36</v>
      </c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 t="s">
        <v>874</v>
      </c>
      <c r="T407" s="14"/>
      <c r="U407" s="14"/>
      <c r="V407" s="14"/>
      <c r="W407" s="14"/>
      <c r="X407" s="14"/>
      <c r="Y407" s="14"/>
      <c r="Z407" s="14"/>
      <c r="AA407" s="14"/>
      <c r="AB407" s="14"/>
    </row>
    <row r="408" s="53" customFormat="1" ht="40.5" hidden="1" spans="1:28">
      <c r="A408" s="14" t="s">
        <v>875</v>
      </c>
      <c r="B408" s="60" t="s">
        <v>876</v>
      </c>
      <c r="C408" s="14" t="s">
        <v>36</v>
      </c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 t="s">
        <v>877</v>
      </c>
      <c r="T408" s="14"/>
      <c r="U408" s="14"/>
      <c r="V408" s="14"/>
      <c r="W408" s="14"/>
      <c r="X408" s="14"/>
      <c r="Y408" s="14"/>
      <c r="Z408" s="14"/>
      <c r="AA408" s="14"/>
      <c r="AB408" s="14"/>
    </row>
    <row r="409" s="53" customFormat="1" ht="40.5" hidden="1" spans="1:28">
      <c r="A409" s="14" t="s">
        <v>878</v>
      </c>
      <c r="B409" s="60" t="s">
        <v>879</v>
      </c>
      <c r="C409" s="14" t="s">
        <v>36</v>
      </c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 t="s">
        <v>183</v>
      </c>
      <c r="T409" s="14"/>
      <c r="U409" s="14"/>
      <c r="V409" s="14"/>
      <c r="W409" s="14"/>
      <c r="X409" s="14"/>
      <c r="Y409" s="14"/>
      <c r="Z409" s="14"/>
      <c r="AA409" s="14"/>
      <c r="AB409" s="14"/>
    </row>
    <row r="410" s="53" customFormat="1" ht="40.5" hidden="1" spans="1:28">
      <c r="A410" s="14" t="s">
        <v>880</v>
      </c>
      <c r="B410" s="60" t="s">
        <v>881</v>
      </c>
      <c r="C410" s="14" t="s">
        <v>36</v>
      </c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 t="s">
        <v>86</v>
      </c>
      <c r="T410" s="14"/>
      <c r="U410" s="14"/>
      <c r="V410" s="14"/>
      <c r="W410" s="14"/>
      <c r="X410" s="14"/>
      <c r="Y410" s="14"/>
      <c r="Z410" s="14"/>
      <c r="AA410" s="14"/>
      <c r="AB410" s="14"/>
    </row>
    <row r="411" s="53" customFormat="1" ht="40.5" hidden="1" spans="1:28">
      <c r="A411" s="14" t="s">
        <v>882</v>
      </c>
      <c r="B411" s="60" t="s">
        <v>883</v>
      </c>
      <c r="C411" s="14" t="s">
        <v>36</v>
      </c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 t="s">
        <v>89</v>
      </c>
      <c r="T411" s="14"/>
      <c r="U411" s="14"/>
      <c r="V411" s="14"/>
      <c r="W411" s="14"/>
      <c r="X411" s="14"/>
      <c r="Y411" s="14"/>
      <c r="Z411" s="14"/>
      <c r="AA411" s="14"/>
      <c r="AB411" s="14"/>
    </row>
    <row r="412" s="53" customFormat="1" ht="40.5" hidden="1" spans="1:28">
      <c r="A412" s="14" t="s">
        <v>884</v>
      </c>
      <c r="B412" s="60" t="s">
        <v>885</v>
      </c>
      <c r="C412" s="14" t="s">
        <v>36</v>
      </c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 t="s">
        <v>83</v>
      </c>
      <c r="T412" s="14"/>
      <c r="U412" s="14"/>
      <c r="V412" s="14"/>
      <c r="W412" s="14"/>
      <c r="X412" s="14"/>
      <c r="Y412" s="14"/>
      <c r="Z412" s="14"/>
      <c r="AA412" s="14"/>
      <c r="AB412" s="14"/>
    </row>
    <row r="413" s="53" customFormat="1" ht="40.5" hidden="1" spans="1:28">
      <c r="A413" s="14" t="s">
        <v>886</v>
      </c>
      <c r="B413" s="60" t="s">
        <v>887</v>
      </c>
      <c r="C413" s="14" t="s">
        <v>36</v>
      </c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 t="s">
        <v>83</v>
      </c>
      <c r="T413" s="14"/>
      <c r="U413" s="14"/>
      <c r="V413" s="14"/>
      <c r="W413" s="14"/>
      <c r="X413" s="14"/>
      <c r="Y413" s="14"/>
      <c r="Z413" s="14"/>
      <c r="AA413" s="14"/>
      <c r="AB413" s="14"/>
    </row>
    <row r="414" s="53" customFormat="1" ht="40.5" hidden="1" spans="1:28">
      <c r="A414" s="14" t="s">
        <v>888</v>
      </c>
      <c r="B414" s="60" t="s">
        <v>889</v>
      </c>
      <c r="C414" s="14" t="s">
        <v>36</v>
      </c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 t="s">
        <v>890</v>
      </c>
      <c r="T414" s="14"/>
      <c r="U414" s="14"/>
      <c r="V414" s="14"/>
      <c r="W414" s="14"/>
      <c r="X414" s="14"/>
      <c r="Y414" s="14"/>
      <c r="Z414" s="14"/>
      <c r="AA414" s="14"/>
      <c r="AB414" s="14"/>
    </row>
    <row r="415" s="53" customFormat="1" ht="40.5" hidden="1" spans="1:28">
      <c r="A415" s="14" t="s">
        <v>891</v>
      </c>
      <c r="B415" s="60" t="s">
        <v>892</v>
      </c>
      <c r="C415" s="14" t="s">
        <v>36</v>
      </c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 t="s">
        <v>274</v>
      </c>
      <c r="T415" s="14"/>
      <c r="U415" s="14"/>
      <c r="V415" s="14"/>
      <c r="W415" s="14"/>
      <c r="X415" s="14"/>
      <c r="Y415" s="14"/>
      <c r="Z415" s="14"/>
      <c r="AA415" s="14"/>
      <c r="AB415" s="14"/>
    </row>
    <row r="416" s="53" customFormat="1" ht="40.5" hidden="1" spans="1:28">
      <c r="A416" s="14" t="s">
        <v>893</v>
      </c>
      <c r="B416" s="60" t="s">
        <v>894</v>
      </c>
      <c r="C416" s="14" t="s">
        <v>36</v>
      </c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 t="s">
        <v>217</v>
      </c>
      <c r="T416" s="14"/>
      <c r="U416" s="14"/>
      <c r="V416" s="14"/>
      <c r="W416" s="14"/>
      <c r="X416" s="14"/>
      <c r="Y416" s="14"/>
      <c r="Z416" s="14"/>
      <c r="AA416" s="14"/>
      <c r="AB416" s="14"/>
    </row>
    <row r="417" s="53" customFormat="1" ht="40.5" hidden="1" spans="1:28">
      <c r="A417" s="14" t="s">
        <v>895</v>
      </c>
      <c r="B417" s="60" t="s">
        <v>896</v>
      </c>
      <c r="C417" s="14" t="s">
        <v>36</v>
      </c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 t="s">
        <v>89</v>
      </c>
      <c r="T417" s="14"/>
      <c r="U417" s="14"/>
      <c r="V417" s="14"/>
      <c r="W417" s="14"/>
      <c r="X417" s="14"/>
      <c r="Y417" s="14"/>
      <c r="Z417" s="14"/>
      <c r="AA417" s="14"/>
      <c r="AB417" s="14"/>
    </row>
    <row r="418" s="53" customFormat="1" ht="40.5" hidden="1" spans="1:28">
      <c r="A418" s="14" t="s">
        <v>897</v>
      </c>
      <c r="B418" s="60" t="s">
        <v>898</v>
      </c>
      <c r="C418" s="14" t="s">
        <v>36</v>
      </c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 t="s">
        <v>83</v>
      </c>
      <c r="T418" s="14"/>
      <c r="U418" s="14"/>
      <c r="V418" s="14"/>
      <c r="W418" s="14"/>
      <c r="X418" s="14"/>
      <c r="Y418" s="14"/>
      <c r="Z418" s="14"/>
      <c r="AA418" s="14"/>
      <c r="AB418" s="14"/>
    </row>
    <row r="419" s="53" customFormat="1" ht="40.5" hidden="1" spans="1:28">
      <c r="A419" s="14" t="s">
        <v>899</v>
      </c>
      <c r="B419" s="60" t="s">
        <v>900</v>
      </c>
      <c r="C419" s="14" t="s">
        <v>36</v>
      </c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 t="s">
        <v>83</v>
      </c>
      <c r="T419" s="14"/>
      <c r="U419" s="14"/>
      <c r="V419" s="14"/>
      <c r="W419" s="14"/>
      <c r="X419" s="14"/>
      <c r="Y419" s="14"/>
      <c r="Z419" s="14"/>
      <c r="AA419" s="14"/>
      <c r="AB419" s="14"/>
    </row>
    <row r="420" s="53" customFormat="1" ht="40.5" hidden="1" spans="1:28">
      <c r="A420" s="14" t="s">
        <v>901</v>
      </c>
      <c r="B420" s="60" t="s">
        <v>902</v>
      </c>
      <c r="C420" s="14" t="s">
        <v>36</v>
      </c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 t="s">
        <v>89</v>
      </c>
      <c r="T420" s="14"/>
      <c r="U420" s="14"/>
      <c r="V420" s="14"/>
      <c r="W420" s="14"/>
      <c r="X420" s="14"/>
      <c r="Y420" s="14"/>
      <c r="Z420" s="14"/>
      <c r="AA420" s="14"/>
      <c r="AB420" s="14"/>
    </row>
    <row r="421" s="53" customFormat="1" hidden="1" spans="1:28">
      <c r="A421" s="14" t="s">
        <v>903</v>
      </c>
      <c r="B421" s="60" t="s">
        <v>904</v>
      </c>
      <c r="C421" s="14" t="s">
        <v>121</v>
      </c>
      <c r="D421" s="14">
        <v>1900</v>
      </c>
      <c r="E421" s="14">
        <v>1900</v>
      </c>
      <c r="F421" s="14">
        <v>1900</v>
      </c>
      <c r="G421" s="14">
        <v>1900</v>
      </c>
      <c r="H421" s="14">
        <v>1900</v>
      </c>
      <c r="I421" s="14">
        <v>1805</v>
      </c>
      <c r="J421" s="14">
        <v>1900</v>
      </c>
      <c r="K421" s="14">
        <v>1900</v>
      </c>
      <c r="L421" s="14"/>
      <c r="M421" s="14">
        <v>1900</v>
      </c>
      <c r="N421" s="14"/>
      <c r="O421" s="14">
        <v>1900</v>
      </c>
      <c r="P421" s="14"/>
      <c r="Q421" s="14">
        <v>1805</v>
      </c>
      <c r="R421" s="14"/>
      <c r="S421" s="14">
        <v>1900</v>
      </c>
      <c r="T421" s="14"/>
      <c r="U421" s="14"/>
      <c r="V421" s="14"/>
      <c r="W421" s="14">
        <v>1805</v>
      </c>
      <c r="X421" s="14"/>
      <c r="Y421" s="14"/>
      <c r="Z421" s="14">
        <v>1805</v>
      </c>
      <c r="AA421" s="14">
        <v>1805</v>
      </c>
      <c r="AB421" s="14"/>
    </row>
    <row r="422" s="53" customFormat="1" ht="40.5" hidden="1" spans="1:28">
      <c r="A422" s="14" t="s">
        <v>905</v>
      </c>
      <c r="B422" s="60" t="s">
        <v>906</v>
      </c>
      <c r="C422" s="14" t="s">
        <v>194</v>
      </c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 t="s">
        <v>203</v>
      </c>
      <c r="T422" s="14"/>
      <c r="U422" s="14"/>
      <c r="V422" s="14"/>
      <c r="W422" s="14"/>
      <c r="X422" s="14"/>
      <c r="Y422" s="14"/>
      <c r="Z422" s="14"/>
      <c r="AA422" s="14"/>
      <c r="AB422" s="14"/>
    </row>
    <row r="423" s="53" customFormat="1" hidden="1" spans="1:28">
      <c r="A423" s="14" t="s">
        <v>907</v>
      </c>
      <c r="B423" s="60" t="s">
        <v>908</v>
      </c>
      <c r="C423" s="14" t="s">
        <v>32</v>
      </c>
      <c r="D423" s="61">
        <v>76.1</v>
      </c>
      <c r="E423" s="61">
        <v>76.1</v>
      </c>
      <c r="F423" s="61">
        <v>76.1</v>
      </c>
      <c r="G423" s="61">
        <v>76.1</v>
      </c>
      <c r="H423" s="61">
        <v>76.1</v>
      </c>
      <c r="I423" s="14">
        <v>72.3</v>
      </c>
      <c r="J423" s="61">
        <v>76.1</v>
      </c>
      <c r="K423" s="61"/>
      <c r="L423" s="61">
        <v>76.1</v>
      </c>
      <c r="M423" s="61">
        <v>76.1</v>
      </c>
      <c r="N423" s="14"/>
      <c r="O423" s="61">
        <v>76.1</v>
      </c>
      <c r="P423" s="14"/>
      <c r="Q423" s="14">
        <v>72.3</v>
      </c>
      <c r="R423" s="14"/>
      <c r="S423" s="61">
        <v>76.1</v>
      </c>
      <c r="T423" s="14">
        <v>72.3</v>
      </c>
      <c r="U423" s="14"/>
      <c r="V423" s="14">
        <v>72.3</v>
      </c>
      <c r="W423" s="14"/>
      <c r="X423" s="14"/>
      <c r="Y423" s="14"/>
      <c r="Z423" s="14">
        <v>72.3</v>
      </c>
      <c r="AA423" s="14">
        <v>72.3</v>
      </c>
      <c r="AB423" s="14"/>
    </row>
    <row r="424" s="53" customFormat="1" ht="27" hidden="1" spans="1:28">
      <c r="A424" s="14" t="s">
        <v>909</v>
      </c>
      <c r="B424" s="60" t="s">
        <v>910</v>
      </c>
      <c r="C424" s="14" t="s">
        <v>36</v>
      </c>
      <c r="D424" s="61"/>
      <c r="E424" s="61">
        <v>48.7</v>
      </c>
      <c r="F424" s="61"/>
      <c r="G424" s="61"/>
      <c r="H424" s="61"/>
      <c r="I424" s="14"/>
      <c r="J424" s="61"/>
      <c r="K424" s="61"/>
      <c r="L424" s="61"/>
      <c r="M424" s="61"/>
      <c r="N424" s="14"/>
      <c r="O424" s="61"/>
      <c r="P424" s="14"/>
      <c r="Q424" s="14"/>
      <c r="R424" s="14"/>
      <c r="S424" s="61" t="s">
        <v>911</v>
      </c>
      <c r="T424" s="14"/>
      <c r="U424" s="14"/>
      <c r="V424" s="14"/>
      <c r="W424" s="14"/>
      <c r="X424" s="14"/>
      <c r="Y424" s="14"/>
      <c r="Z424" s="14"/>
      <c r="AA424" s="14"/>
      <c r="AB424" s="14"/>
    </row>
    <row r="425" s="53" customFormat="1" spans="1:28">
      <c r="A425" s="14" t="s">
        <v>912</v>
      </c>
      <c r="B425" s="62">
        <v>430000014</v>
      </c>
      <c r="C425" s="14" t="s">
        <v>703</v>
      </c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>
        <v>39.2</v>
      </c>
      <c r="X425" s="14"/>
      <c r="Y425" s="14"/>
      <c r="Z425" s="14"/>
      <c r="AA425" s="14"/>
      <c r="AB425" s="14"/>
    </row>
    <row r="426" s="53" customFormat="1" hidden="1" spans="1:28">
      <c r="A426" s="14" t="s">
        <v>913</v>
      </c>
      <c r="B426" s="60" t="s">
        <v>914</v>
      </c>
      <c r="C426" s="14" t="s">
        <v>39</v>
      </c>
      <c r="D426" s="14">
        <v>63</v>
      </c>
      <c r="E426" s="14">
        <v>63</v>
      </c>
      <c r="F426" s="14">
        <v>63</v>
      </c>
      <c r="G426" s="14">
        <v>63</v>
      </c>
      <c r="H426" s="14">
        <v>63</v>
      </c>
      <c r="I426" s="14">
        <v>59.9</v>
      </c>
      <c r="J426" s="14">
        <v>63</v>
      </c>
      <c r="K426" s="14">
        <v>63</v>
      </c>
      <c r="L426" s="14">
        <v>63</v>
      </c>
      <c r="M426" s="14"/>
      <c r="N426" s="14">
        <v>59.9</v>
      </c>
      <c r="O426" s="14">
        <v>63</v>
      </c>
      <c r="P426" s="14"/>
      <c r="Q426" s="14">
        <v>59.9</v>
      </c>
      <c r="R426" s="14">
        <v>59.9</v>
      </c>
      <c r="S426" s="14">
        <v>63</v>
      </c>
      <c r="T426" s="14"/>
      <c r="U426" s="14"/>
      <c r="V426" s="14"/>
      <c r="W426" s="14"/>
      <c r="X426" s="14"/>
      <c r="Y426" s="14"/>
      <c r="Z426" s="14"/>
      <c r="AA426" s="14"/>
      <c r="AB426" s="14"/>
    </row>
    <row r="427" s="53" customFormat="1" hidden="1" spans="1:28">
      <c r="A427" s="14" t="s">
        <v>915</v>
      </c>
      <c r="B427" s="60" t="s">
        <v>916</v>
      </c>
      <c r="C427" s="14" t="s">
        <v>39</v>
      </c>
      <c r="D427" s="14"/>
      <c r="E427" s="14">
        <v>18.9</v>
      </c>
      <c r="F427" s="14">
        <v>18.9</v>
      </c>
      <c r="G427" s="14">
        <v>18.9</v>
      </c>
      <c r="H427" s="14">
        <v>18.9</v>
      </c>
      <c r="I427" s="14">
        <v>18</v>
      </c>
      <c r="J427" s="14">
        <v>18.9</v>
      </c>
      <c r="K427" s="14">
        <v>18.9</v>
      </c>
      <c r="L427" s="14"/>
      <c r="M427" s="14"/>
      <c r="N427" s="14"/>
      <c r="O427" s="14">
        <v>18.9</v>
      </c>
      <c r="P427" s="14"/>
      <c r="Q427" s="14">
        <v>18</v>
      </c>
      <c r="R427" s="14">
        <v>18</v>
      </c>
      <c r="S427" s="14">
        <v>18.9</v>
      </c>
      <c r="T427" s="14"/>
      <c r="U427" s="14"/>
      <c r="V427" s="14"/>
      <c r="W427" s="14"/>
      <c r="X427" s="14"/>
      <c r="Y427" s="14"/>
      <c r="Z427" s="14"/>
      <c r="AA427" s="14"/>
      <c r="AB427" s="14"/>
    </row>
    <row r="428" s="53" customFormat="1" hidden="1" spans="1:28">
      <c r="A428" s="14" t="s">
        <v>917</v>
      </c>
      <c r="B428" s="60" t="s">
        <v>918</v>
      </c>
      <c r="C428" s="14" t="s">
        <v>36</v>
      </c>
      <c r="D428" s="14"/>
      <c r="E428" s="14">
        <v>700</v>
      </c>
      <c r="F428" s="14">
        <v>700</v>
      </c>
      <c r="G428" s="14">
        <v>700</v>
      </c>
      <c r="H428" s="14">
        <v>700</v>
      </c>
      <c r="I428" s="14">
        <v>665</v>
      </c>
      <c r="J428" s="14">
        <v>700</v>
      </c>
      <c r="K428" s="14">
        <v>700</v>
      </c>
      <c r="L428" s="14">
        <v>700</v>
      </c>
      <c r="M428" s="14"/>
      <c r="N428" s="14">
        <v>665</v>
      </c>
      <c r="O428" s="14">
        <v>700</v>
      </c>
      <c r="P428" s="14"/>
      <c r="Q428" s="14">
        <v>665</v>
      </c>
      <c r="R428" s="14"/>
      <c r="S428" s="14"/>
      <c r="T428" s="14"/>
      <c r="U428" s="14"/>
      <c r="V428" s="14">
        <v>665</v>
      </c>
      <c r="W428" s="14">
        <v>665</v>
      </c>
      <c r="X428" s="14"/>
      <c r="Y428" s="14"/>
      <c r="Z428" s="14"/>
      <c r="AA428" s="14"/>
      <c r="AB428" s="14"/>
    </row>
    <row r="429" s="53" customFormat="1" ht="27" spans="1:28">
      <c r="A429" s="14" t="s">
        <v>919</v>
      </c>
      <c r="B429" s="62">
        <v>230400010</v>
      </c>
      <c r="C429" s="14" t="s">
        <v>39</v>
      </c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>
        <v>4059.5</v>
      </c>
      <c r="X429" s="14"/>
      <c r="Y429" s="14"/>
      <c r="Z429" s="14"/>
      <c r="AA429" s="14"/>
      <c r="AB429" s="14"/>
    </row>
    <row r="430" s="53" customFormat="1" ht="40.5" hidden="1" spans="1:28">
      <c r="A430" s="14" t="s">
        <v>920</v>
      </c>
      <c r="B430" s="60" t="s">
        <v>921</v>
      </c>
      <c r="C430" s="14" t="s">
        <v>39</v>
      </c>
      <c r="D430" s="61">
        <v>2350</v>
      </c>
      <c r="E430" s="61"/>
      <c r="F430" s="61">
        <v>2350</v>
      </c>
      <c r="G430" s="61" t="s">
        <v>922</v>
      </c>
      <c r="H430" s="61" t="s">
        <v>922</v>
      </c>
      <c r="I430" s="14">
        <v>2232.5</v>
      </c>
      <c r="J430" s="61"/>
      <c r="K430" s="61"/>
      <c r="L430" s="61"/>
      <c r="M430" s="61"/>
      <c r="N430" s="14"/>
      <c r="O430" s="61">
        <v>2350</v>
      </c>
      <c r="P430" s="14"/>
      <c r="Q430" s="14">
        <v>2232.5</v>
      </c>
      <c r="R430" s="14"/>
      <c r="S430" s="61"/>
      <c r="T430" s="14"/>
      <c r="U430" s="14"/>
      <c r="V430" s="14"/>
      <c r="W430" s="14"/>
      <c r="X430" s="14"/>
      <c r="Y430" s="14"/>
      <c r="Z430" s="14"/>
      <c r="AA430" s="14"/>
      <c r="AB430" s="14"/>
    </row>
    <row r="431" s="53" customFormat="1" ht="40.5" hidden="1" spans="1:28">
      <c r="A431" s="14" t="s">
        <v>923</v>
      </c>
      <c r="B431" s="60" t="s">
        <v>924</v>
      </c>
      <c r="C431" s="14" t="s">
        <v>39</v>
      </c>
      <c r="D431" s="61"/>
      <c r="E431" s="61"/>
      <c r="F431" s="61">
        <v>3760</v>
      </c>
      <c r="G431" s="61" t="s">
        <v>925</v>
      </c>
      <c r="H431" s="61" t="s">
        <v>925</v>
      </c>
      <c r="I431" s="14">
        <v>3572</v>
      </c>
      <c r="J431" s="61"/>
      <c r="K431" s="61"/>
      <c r="L431" s="61"/>
      <c r="M431" s="61"/>
      <c r="N431" s="14"/>
      <c r="O431" s="61">
        <v>3760</v>
      </c>
      <c r="P431" s="14"/>
      <c r="Q431" s="14">
        <v>3572</v>
      </c>
      <c r="R431" s="14"/>
      <c r="S431" s="61">
        <v>3760</v>
      </c>
      <c r="T431" s="14"/>
      <c r="U431" s="14"/>
      <c r="V431" s="14"/>
      <c r="W431" s="14"/>
      <c r="X431" s="14"/>
      <c r="Y431" s="14"/>
      <c r="Z431" s="14"/>
      <c r="AA431" s="14"/>
      <c r="AB431" s="14"/>
    </row>
    <row r="432" s="53" customFormat="1" spans="1:28">
      <c r="A432" s="14" t="s">
        <v>926</v>
      </c>
      <c r="B432" s="62">
        <v>330804050</v>
      </c>
      <c r="C432" s="14" t="s">
        <v>36</v>
      </c>
      <c r="D432" s="14">
        <v>2585.7</v>
      </c>
      <c r="E432" s="14">
        <v>2585.7</v>
      </c>
      <c r="F432" s="14">
        <v>2585.7</v>
      </c>
      <c r="G432" s="14">
        <v>2585.7</v>
      </c>
      <c r="H432" s="14">
        <v>2585.7</v>
      </c>
      <c r="I432" s="14">
        <v>2456.4</v>
      </c>
      <c r="J432" s="14">
        <v>2585.7</v>
      </c>
      <c r="K432" s="14"/>
      <c r="L432" s="14">
        <v>2585.7</v>
      </c>
      <c r="M432" s="14"/>
      <c r="N432" s="14">
        <v>2456.4</v>
      </c>
      <c r="O432" s="14">
        <v>2585.7</v>
      </c>
      <c r="P432" s="14"/>
      <c r="Q432" s="14">
        <v>2456.4</v>
      </c>
      <c r="R432" s="14"/>
      <c r="S432" s="14">
        <v>2585.7</v>
      </c>
      <c r="T432" s="14"/>
      <c r="U432" s="14">
        <v>2456.4</v>
      </c>
      <c r="V432" s="14"/>
      <c r="W432" s="14"/>
      <c r="X432" s="14"/>
      <c r="Y432" s="14"/>
      <c r="Z432" s="14"/>
      <c r="AA432" s="14">
        <v>2456.4</v>
      </c>
      <c r="AB432" s="14"/>
    </row>
    <row r="433" s="53" customFormat="1" ht="40.5" hidden="1" spans="1:28">
      <c r="A433" s="14" t="s">
        <v>927</v>
      </c>
      <c r="B433" s="60" t="s">
        <v>928</v>
      </c>
      <c r="C433" s="14" t="s">
        <v>36</v>
      </c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 t="s">
        <v>198</v>
      </c>
      <c r="T433" s="14"/>
      <c r="U433" s="14"/>
      <c r="V433" s="14"/>
      <c r="W433" s="14"/>
      <c r="X433" s="14"/>
      <c r="Y433" s="14"/>
      <c r="Z433" s="14"/>
      <c r="AA433" s="14"/>
      <c r="AB433" s="14"/>
    </row>
    <row r="434" s="53" customFormat="1" ht="40.5" hidden="1" spans="1:28">
      <c r="A434" s="14" t="s">
        <v>929</v>
      </c>
      <c r="B434" s="60" t="s">
        <v>930</v>
      </c>
      <c r="C434" s="14" t="s">
        <v>36</v>
      </c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 t="s">
        <v>931</v>
      </c>
      <c r="T434" s="14"/>
      <c r="U434" s="14"/>
      <c r="V434" s="14"/>
      <c r="W434" s="14"/>
      <c r="X434" s="14"/>
      <c r="Y434" s="14"/>
      <c r="Z434" s="14"/>
      <c r="AA434" s="14"/>
      <c r="AB434" s="14"/>
    </row>
    <row r="435" s="53" customFormat="1" hidden="1" spans="1:28">
      <c r="A435" s="14" t="s">
        <v>932</v>
      </c>
      <c r="B435" s="60" t="s">
        <v>933</v>
      </c>
      <c r="C435" s="14" t="s">
        <v>36</v>
      </c>
      <c r="D435" s="14"/>
      <c r="E435" s="14"/>
      <c r="F435" s="14">
        <v>65</v>
      </c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</row>
    <row r="436" s="53" customFormat="1" hidden="1" spans="1:28">
      <c r="A436" s="14" t="s">
        <v>934</v>
      </c>
      <c r="B436" s="60" t="s">
        <v>935</v>
      </c>
      <c r="C436" s="14" t="s">
        <v>36</v>
      </c>
      <c r="D436" s="14"/>
      <c r="E436" s="14">
        <v>56.4</v>
      </c>
      <c r="F436" s="14">
        <v>56.4</v>
      </c>
      <c r="G436" s="14">
        <v>56.4</v>
      </c>
      <c r="H436" s="14">
        <v>56.4</v>
      </c>
      <c r="I436" s="14">
        <v>53.6</v>
      </c>
      <c r="J436" s="14">
        <v>56.4</v>
      </c>
      <c r="K436" s="14">
        <v>56.4</v>
      </c>
      <c r="L436" s="14">
        <v>56.4</v>
      </c>
      <c r="M436" s="14">
        <v>56.4</v>
      </c>
      <c r="N436" s="14"/>
      <c r="O436" s="14">
        <v>56.4</v>
      </c>
      <c r="P436" s="14">
        <v>53.6</v>
      </c>
      <c r="Q436" s="14">
        <v>53.6</v>
      </c>
      <c r="R436" s="14">
        <v>53.6</v>
      </c>
      <c r="S436" s="14">
        <v>56.4</v>
      </c>
      <c r="T436" s="14"/>
      <c r="U436" s="14"/>
      <c r="V436" s="14">
        <v>53.6</v>
      </c>
      <c r="W436" s="14"/>
      <c r="X436" s="14"/>
      <c r="Y436" s="14"/>
      <c r="Z436" s="14">
        <v>53.6</v>
      </c>
      <c r="AA436" s="14"/>
      <c r="AB436" s="14">
        <v>53.6</v>
      </c>
    </row>
    <row r="437" s="53" customFormat="1" hidden="1" spans="1:28">
      <c r="A437" s="14" t="s">
        <v>936</v>
      </c>
      <c r="B437" s="60" t="s">
        <v>937</v>
      </c>
      <c r="C437" s="14" t="s">
        <v>938</v>
      </c>
      <c r="D437" s="61"/>
      <c r="E437" s="61">
        <v>6.6</v>
      </c>
      <c r="F437" s="61">
        <v>6.6</v>
      </c>
      <c r="G437" s="61">
        <v>6.6</v>
      </c>
      <c r="H437" s="61">
        <v>6.6</v>
      </c>
      <c r="I437" s="14">
        <v>6.3</v>
      </c>
      <c r="J437" s="61">
        <v>6.6</v>
      </c>
      <c r="K437" s="61">
        <v>6.6</v>
      </c>
      <c r="L437" s="61">
        <v>6.6</v>
      </c>
      <c r="M437" s="61">
        <v>6.6</v>
      </c>
      <c r="N437" s="14">
        <v>6.3</v>
      </c>
      <c r="O437" s="61"/>
      <c r="P437" s="14">
        <v>6.3</v>
      </c>
      <c r="Q437" s="14">
        <v>6.3</v>
      </c>
      <c r="R437" s="14"/>
      <c r="S437" s="61">
        <v>6.6</v>
      </c>
      <c r="T437" s="14"/>
      <c r="U437" s="14"/>
      <c r="V437" s="14">
        <v>6.3</v>
      </c>
      <c r="W437" s="14"/>
      <c r="X437" s="14"/>
      <c r="Y437" s="14"/>
      <c r="Z437" s="14"/>
      <c r="AA437" s="14"/>
      <c r="AB437" s="14"/>
    </row>
    <row r="438" s="53" customFormat="1" spans="1:28">
      <c r="A438" s="14" t="s">
        <v>939</v>
      </c>
      <c r="B438" s="62">
        <v>340100010</v>
      </c>
      <c r="C438" s="14" t="s">
        <v>234</v>
      </c>
      <c r="D438" s="14">
        <v>16.4</v>
      </c>
      <c r="E438" s="14">
        <v>16.4</v>
      </c>
      <c r="F438" s="14">
        <v>16.4</v>
      </c>
      <c r="G438" s="14">
        <v>16.4</v>
      </c>
      <c r="H438" s="14">
        <v>16.4</v>
      </c>
      <c r="I438" s="14">
        <v>15.6</v>
      </c>
      <c r="J438" s="14">
        <v>16.4</v>
      </c>
      <c r="K438" s="14">
        <v>16.4</v>
      </c>
      <c r="L438" s="14">
        <v>16.4</v>
      </c>
      <c r="M438" s="14">
        <v>16.4</v>
      </c>
      <c r="N438" s="14">
        <v>15.6</v>
      </c>
      <c r="O438" s="14">
        <v>16.4</v>
      </c>
      <c r="P438" s="14">
        <v>15.6</v>
      </c>
      <c r="Q438" s="14">
        <v>15.6</v>
      </c>
      <c r="R438" s="14">
        <v>15.6</v>
      </c>
      <c r="S438" s="14">
        <v>16.4</v>
      </c>
      <c r="T438" s="14"/>
      <c r="U438" s="14">
        <v>15.6</v>
      </c>
      <c r="V438" s="14">
        <v>15.6</v>
      </c>
      <c r="W438" s="14">
        <v>15.6</v>
      </c>
      <c r="X438" s="14">
        <v>15.6</v>
      </c>
      <c r="Y438" s="14"/>
      <c r="Z438" s="14">
        <v>15.6</v>
      </c>
      <c r="AA438" s="14">
        <v>15.6</v>
      </c>
      <c r="AB438" s="14">
        <v>15.6</v>
      </c>
    </row>
    <row r="439" s="53" customFormat="1" hidden="1" spans="1:28">
      <c r="A439" s="14" t="s">
        <v>940</v>
      </c>
      <c r="B439" s="60" t="s">
        <v>941</v>
      </c>
      <c r="C439" s="14" t="s">
        <v>36</v>
      </c>
      <c r="D439" s="14"/>
      <c r="E439" s="14">
        <v>14.1</v>
      </c>
      <c r="F439" s="14">
        <v>14.1</v>
      </c>
      <c r="G439" s="14">
        <v>14.1</v>
      </c>
      <c r="H439" s="14">
        <v>14.1</v>
      </c>
      <c r="I439" s="14">
        <v>13.4</v>
      </c>
      <c r="J439" s="14">
        <v>14.1</v>
      </c>
      <c r="K439" s="14"/>
      <c r="L439" s="14"/>
      <c r="M439" s="14"/>
      <c r="N439" s="14"/>
      <c r="O439" s="14">
        <v>14.1</v>
      </c>
      <c r="P439" s="14">
        <v>13.4</v>
      </c>
      <c r="Q439" s="14">
        <v>13.4</v>
      </c>
      <c r="R439" s="14">
        <v>13.4</v>
      </c>
      <c r="S439" s="14">
        <v>14.1</v>
      </c>
      <c r="T439" s="14"/>
      <c r="U439" s="14"/>
      <c r="V439" s="14"/>
      <c r="W439" s="14"/>
      <c r="X439" s="14"/>
      <c r="Y439" s="14"/>
      <c r="Z439" s="14">
        <v>13.4</v>
      </c>
      <c r="AA439" s="14"/>
      <c r="AB439" s="14"/>
    </row>
    <row r="440" s="53" customFormat="1" hidden="1" spans="1:28">
      <c r="A440" s="14" t="s">
        <v>942</v>
      </c>
      <c r="B440" s="60" t="s">
        <v>943</v>
      </c>
      <c r="C440" s="14" t="s">
        <v>36</v>
      </c>
      <c r="D440" s="61"/>
      <c r="E440" s="61">
        <v>44.2</v>
      </c>
      <c r="F440" s="61">
        <v>44.2</v>
      </c>
      <c r="G440" s="61">
        <v>44.2</v>
      </c>
      <c r="H440" s="61">
        <v>44.2</v>
      </c>
      <c r="I440" s="14">
        <v>42</v>
      </c>
      <c r="J440" s="61">
        <v>44.2</v>
      </c>
      <c r="K440" s="61"/>
      <c r="L440" s="61">
        <v>44.2</v>
      </c>
      <c r="M440" s="61"/>
      <c r="N440" s="14"/>
      <c r="O440" s="61">
        <v>44.2</v>
      </c>
      <c r="P440" s="14"/>
      <c r="Q440" s="14">
        <v>42</v>
      </c>
      <c r="R440" s="14">
        <v>42</v>
      </c>
      <c r="S440" s="61">
        <v>44.2</v>
      </c>
      <c r="T440" s="14"/>
      <c r="U440" s="14"/>
      <c r="V440" s="14"/>
      <c r="W440" s="14"/>
      <c r="X440" s="14"/>
      <c r="Y440" s="14"/>
      <c r="Z440" s="14">
        <v>42</v>
      </c>
      <c r="AA440" s="14"/>
      <c r="AB440" s="14"/>
    </row>
    <row r="441" s="53" customFormat="1" hidden="1" spans="1:28">
      <c r="A441" s="14" t="s">
        <v>944</v>
      </c>
      <c r="B441" s="60" t="s">
        <v>945</v>
      </c>
      <c r="C441" s="14" t="s">
        <v>36</v>
      </c>
      <c r="D441" s="61">
        <v>41.4</v>
      </c>
      <c r="E441" s="61">
        <v>41.4</v>
      </c>
      <c r="F441" s="61">
        <v>41.4</v>
      </c>
      <c r="G441" s="61">
        <v>41.4</v>
      </c>
      <c r="H441" s="61">
        <v>41.4</v>
      </c>
      <c r="I441" s="14">
        <v>39.3</v>
      </c>
      <c r="J441" s="61">
        <v>41.4</v>
      </c>
      <c r="K441" s="61">
        <v>41.4</v>
      </c>
      <c r="L441" s="61">
        <v>41.4</v>
      </c>
      <c r="M441" s="61">
        <v>41.4</v>
      </c>
      <c r="N441" s="14">
        <v>39.3</v>
      </c>
      <c r="O441" s="61">
        <v>41.4</v>
      </c>
      <c r="P441" s="14">
        <v>39.3</v>
      </c>
      <c r="Q441" s="14">
        <v>39.3</v>
      </c>
      <c r="R441" s="14">
        <v>39.3</v>
      </c>
      <c r="S441" s="61">
        <v>41.4</v>
      </c>
      <c r="T441" s="14">
        <v>39.3</v>
      </c>
      <c r="U441" s="14"/>
      <c r="V441" s="14">
        <v>39.3</v>
      </c>
      <c r="W441" s="14"/>
      <c r="X441" s="14">
        <v>39.3</v>
      </c>
      <c r="Y441" s="14"/>
      <c r="Z441" s="14">
        <v>39.3</v>
      </c>
      <c r="AA441" s="14"/>
      <c r="AB441" s="14">
        <v>39.3</v>
      </c>
    </row>
    <row r="442" s="53" customFormat="1" hidden="1" spans="1:28">
      <c r="A442" s="14" t="s">
        <v>946</v>
      </c>
      <c r="B442" s="60" t="s">
        <v>947</v>
      </c>
      <c r="C442" s="14" t="s">
        <v>36</v>
      </c>
      <c r="D442" s="61">
        <v>27.3</v>
      </c>
      <c r="E442" s="61">
        <v>27.3</v>
      </c>
      <c r="F442" s="61">
        <v>27.3</v>
      </c>
      <c r="G442" s="61">
        <v>27.3</v>
      </c>
      <c r="H442" s="61">
        <v>27.3</v>
      </c>
      <c r="I442" s="14">
        <v>25.9</v>
      </c>
      <c r="J442" s="61">
        <v>27.3</v>
      </c>
      <c r="K442" s="61"/>
      <c r="L442" s="61">
        <v>27.3</v>
      </c>
      <c r="M442" s="61"/>
      <c r="N442" s="14"/>
      <c r="O442" s="61">
        <v>27.3</v>
      </c>
      <c r="P442" s="14">
        <v>25.9</v>
      </c>
      <c r="Q442" s="14">
        <v>25.9</v>
      </c>
      <c r="R442" s="14">
        <v>25.9</v>
      </c>
      <c r="S442" s="61">
        <v>27.3</v>
      </c>
      <c r="T442" s="14"/>
      <c r="U442" s="14"/>
      <c r="V442" s="14"/>
      <c r="W442" s="14"/>
      <c r="X442" s="14"/>
      <c r="Y442" s="14"/>
      <c r="Z442" s="14">
        <v>25.9</v>
      </c>
      <c r="AA442" s="14"/>
      <c r="AB442" s="14"/>
    </row>
    <row r="443" s="53" customFormat="1" hidden="1" spans="1:28">
      <c r="A443" s="14" t="s">
        <v>948</v>
      </c>
      <c r="B443" s="60" t="s">
        <v>949</v>
      </c>
      <c r="C443" s="14" t="s">
        <v>36</v>
      </c>
      <c r="D443" s="61">
        <v>57.3</v>
      </c>
      <c r="E443" s="61">
        <v>57.3</v>
      </c>
      <c r="F443" s="61">
        <v>57.3</v>
      </c>
      <c r="G443" s="61">
        <v>57.3</v>
      </c>
      <c r="H443" s="61">
        <v>57.3</v>
      </c>
      <c r="I443" s="14">
        <v>54.5</v>
      </c>
      <c r="J443" s="61">
        <v>57.3</v>
      </c>
      <c r="K443" s="61">
        <v>57.3</v>
      </c>
      <c r="L443" s="61">
        <v>57.3</v>
      </c>
      <c r="M443" s="61">
        <v>57.3</v>
      </c>
      <c r="N443" s="14">
        <v>54.5</v>
      </c>
      <c r="O443" s="61">
        <v>57.3</v>
      </c>
      <c r="P443" s="14">
        <v>54.5</v>
      </c>
      <c r="Q443" s="14">
        <v>54.5</v>
      </c>
      <c r="R443" s="14">
        <v>54.5</v>
      </c>
      <c r="S443" s="61">
        <v>57.3</v>
      </c>
      <c r="T443" s="14"/>
      <c r="U443" s="14"/>
      <c r="V443" s="14">
        <v>54.5</v>
      </c>
      <c r="W443" s="14"/>
      <c r="X443" s="14">
        <v>54.5</v>
      </c>
      <c r="Y443" s="14"/>
      <c r="Z443" s="14">
        <v>54.5</v>
      </c>
      <c r="AA443" s="14"/>
      <c r="AB443" s="14">
        <v>54.5</v>
      </c>
    </row>
    <row r="444" s="53" customFormat="1" hidden="1" spans="1:28">
      <c r="A444" s="14" t="s">
        <v>950</v>
      </c>
      <c r="B444" s="60" t="s">
        <v>951</v>
      </c>
      <c r="C444" s="14" t="s">
        <v>952</v>
      </c>
      <c r="D444" s="14"/>
      <c r="E444" s="14">
        <v>1147.5</v>
      </c>
      <c r="F444" s="14">
        <v>1147.5</v>
      </c>
      <c r="G444" s="14">
        <v>1147.5</v>
      </c>
      <c r="H444" s="14">
        <v>1147.5</v>
      </c>
      <c r="I444" s="14">
        <v>1090.1</v>
      </c>
      <c r="J444" s="14">
        <v>1147.5</v>
      </c>
      <c r="K444" s="14"/>
      <c r="L444" s="14"/>
      <c r="M444" s="14"/>
      <c r="N444" s="14">
        <v>1090.1</v>
      </c>
      <c r="O444" s="14">
        <v>1147.5</v>
      </c>
      <c r="P444" s="14"/>
      <c r="Q444" s="14">
        <v>1090.1</v>
      </c>
      <c r="R444" s="14">
        <v>1090.1</v>
      </c>
      <c r="S444" s="14">
        <v>1147.5</v>
      </c>
      <c r="T444" s="14"/>
      <c r="U444" s="14"/>
      <c r="V444" s="14"/>
      <c r="W444" s="14"/>
      <c r="X444" s="14"/>
      <c r="Y444" s="14"/>
      <c r="Z444" s="14"/>
      <c r="AA444" s="14"/>
      <c r="AB444" s="14"/>
    </row>
    <row r="445" s="53" customFormat="1" hidden="1" spans="1:28">
      <c r="A445" s="14" t="s">
        <v>953</v>
      </c>
      <c r="B445" s="60" t="s">
        <v>954</v>
      </c>
      <c r="C445" s="14" t="s">
        <v>952</v>
      </c>
      <c r="D445" s="14"/>
      <c r="E445" s="14">
        <v>229.5</v>
      </c>
      <c r="F445" s="14">
        <v>229.5</v>
      </c>
      <c r="G445" s="14">
        <v>229.5</v>
      </c>
      <c r="H445" s="14">
        <v>229.5</v>
      </c>
      <c r="I445" s="14">
        <v>218</v>
      </c>
      <c r="J445" s="14">
        <v>229.5</v>
      </c>
      <c r="K445" s="14"/>
      <c r="L445" s="14"/>
      <c r="M445" s="14"/>
      <c r="N445" s="14"/>
      <c r="O445" s="14">
        <v>229.5</v>
      </c>
      <c r="P445" s="14"/>
      <c r="Q445" s="14">
        <v>218</v>
      </c>
      <c r="R445" s="14"/>
      <c r="S445" s="14">
        <v>229.5</v>
      </c>
      <c r="T445" s="14"/>
      <c r="U445" s="14"/>
      <c r="V445" s="14"/>
      <c r="W445" s="14"/>
      <c r="X445" s="14"/>
      <c r="Y445" s="14"/>
      <c r="Z445" s="14"/>
      <c r="AA445" s="14"/>
      <c r="AB445" s="14"/>
    </row>
    <row r="446" s="53" customFormat="1" hidden="1" spans="1:28">
      <c r="A446" s="14" t="s">
        <v>955</v>
      </c>
      <c r="B446" s="60" t="s">
        <v>956</v>
      </c>
      <c r="C446" s="14" t="s">
        <v>36</v>
      </c>
      <c r="D446" s="61">
        <v>57.2999999999999</v>
      </c>
      <c r="E446" s="61">
        <v>57.3</v>
      </c>
      <c r="F446" s="61">
        <v>57.3</v>
      </c>
      <c r="G446" s="61">
        <v>57.3</v>
      </c>
      <c r="H446" s="61">
        <v>57.3</v>
      </c>
      <c r="I446" s="14">
        <v>54.5</v>
      </c>
      <c r="J446" s="61">
        <v>57.3</v>
      </c>
      <c r="K446" s="61">
        <v>57.3</v>
      </c>
      <c r="L446" s="61">
        <v>57.3</v>
      </c>
      <c r="M446" s="61"/>
      <c r="N446" s="14">
        <v>54.5</v>
      </c>
      <c r="O446" s="61">
        <v>57.3</v>
      </c>
      <c r="P446" s="14"/>
      <c r="Q446" s="14">
        <v>54.5</v>
      </c>
      <c r="R446" s="14">
        <v>54.5</v>
      </c>
      <c r="S446" s="61">
        <v>57.3</v>
      </c>
      <c r="T446" s="14"/>
      <c r="U446" s="14"/>
      <c r="V446" s="14">
        <v>54.5</v>
      </c>
      <c r="W446" s="14"/>
      <c r="X446" s="14"/>
      <c r="Y446" s="14"/>
      <c r="Z446" s="14">
        <v>54.5</v>
      </c>
      <c r="AA446" s="14"/>
      <c r="AB446" s="14">
        <v>54.5</v>
      </c>
    </row>
    <row r="447" s="53" customFormat="1" hidden="1" spans="1:28">
      <c r="A447" s="14" t="s">
        <v>957</v>
      </c>
      <c r="B447" s="60" t="s">
        <v>958</v>
      </c>
      <c r="C447" s="14" t="s">
        <v>36</v>
      </c>
      <c r="D447" s="61">
        <v>58.2999999999999</v>
      </c>
      <c r="E447" s="61">
        <v>58.3</v>
      </c>
      <c r="F447" s="61">
        <v>58.3</v>
      </c>
      <c r="G447" s="61">
        <v>58.3</v>
      </c>
      <c r="H447" s="61">
        <v>58.3</v>
      </c>
      <c r="I447" s="14">
        <v>55.4</v>
      </c>
      <c r="J447" s="61">
        <v>58.3</v>
      </c>
      <c r="K447" s="61">
        <v>58.3</v>
      </c>
      <c r="L447" s="61">
        <v>58.3</v>
      </c>
      <c r="M447" s="61"/>
      <c r="N447" s="14"/>
      <c r="O447" s="61">
        <v>58.3</v>
      </c>
      <c r="P447" s="14">
        <v>55.4</v>
      </c>
      <c r="Q447" s="14">
        <v>55.4</v>
      </c>
      <c r="R447" s="14">
        <v>55.4</v>
      </c>
      <c r="S447" s="61">
        <v>58.3</v>
      </c>
      <c r="T447" s="14"/>
      <c r="U447" s="14"/>
      <c r="V447" s="14"/>
      <c r="W447" s="14"/>
      <c r="X447" s="14"/>
      <c r="Y447" s="14"/>
      <c r="Z447" s="14">
        <v>55.4</v>
      </c>
      <c r="AA447" s="14"/>
      <c r="AB447" s="14">
        <v>55.4</v>
      </c>
    </row>
    <row r="448" s="53" customFormat="1" hidden="1" spans="1:28">
      <c r="A448" s="14" t="s">
        <v>959</v>
      </c>
      <c r="B448" s="60" t="s">
        <v>960</v>
      </c>
      <c r="C448" s="14" t="s">
        <v>36</v>
      </c>
      <c r="D448" s="14">
        <v>28.2</v>
      </c>
      <c r="E448" s="14">
        <v>28.2</v>
      </c>
      <c r="F448" s="14">
        <v>28.2</v>
      </c>
      <c r="G448" s="14">
        <v>28.2</v>
      </c>
      <c r="H448" s="14">
        <v>28.2</v>
      </c>
      <c r="I448" s="14">
        <v>26.8</v>
      </c>
      <c r="J448" s="14">
        <v>28.2</v>
      </c>
      <c r="K448" s="14">
        <v>28.2</v>
      </c>
      <c r="L448" s="14">
        <v>28.2</v>
      </c>
      <c r="M448" s="14">
        <v>28.2</v>
      </c>
      <c r="N448" s="14"/>
      <c r="O448" s="14">
        <v>28.2</v>
      </c>
      <c r="P448" s="14"/>
      <c r="Q448" s="14">
        <v>26.8</v>
      </c>
      <c r="R448" s="14">
        <v>26.8</v>
      </c>
      <c r="S448" s="14">
        <v>28.2</v>
      </c>
      <c r="T448" s="14"/>
      <c r="U448" s="14"/>
      <c r="V448" s="14"/>
      <c r="W448" s="14"/>
      <c r="X448" s="14">
        <v>26.8</v>
      </c>
      <c r="Y448" s="14"/>
      <c r="Z448" s="14">
        <v>26.8</v>
      </c>
      <c r="AA448" s="14"/>
      <c r="AB448" s="14">
        <v>26.8</v>
      </c>
    </row>
    <row r="449" s="53" customFormat="1" ht="40.5" hidden="1" spans="1:28">
      <c r="A449" s="14" t="s">
        <v>961</v>
      </c>
      <c r="B449" s="60" t="s">
        <v>962</v>
      </c>
      <c r="C449" s="14" t="s">
        <v>194</v>
      </c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 t="s">
        <v>963</v>
      </c>
      <c r="T449" s="14"/>
      <c r="U449" s="14"/>
      <c r="V449" s="14"/>
      <c r="W449" s="14"/>
      <c r="X449" s="14"/>
      <c r="Y449" s="14"/>
      <c r="Z449" s="14"/>
      <c r="AA449" s="14"/>
      <c r="AB449" s="14"/>
    </row>
    <row r="450" s="53" customFormat="1" ht="40.5" hidden="1" spans="1:28">
      <c r="A450" s="14" t="s">
        <v>964</v>
      </c>
      <c r="B450" s="60" t="s">
        <v>965</v>
      </c>
      <c r="C450" s="14" t="s">
        <v>194</v>
      </c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 t="s">
        <v>966</v>
      </c>
      <c r="T450" s="14"/>
      <c r="U450" s="14"/>
      <c r="V450" s="14"/>
      <c r="W450" s="14"/>
      <c r="X450" s="14"/>
      <c r="Y450" s="14"/>
      <c r="Z450" s="14"/>
      <c r="AA450" s="14"/>
      <c r="AB450" s="14"/>
    </row>
    <row r="451" s="53" customFormat="1" ht="40.5" hidden="1" spans="1:28">
      <c r="A451" s="14" t="s">
        <v>967</v>
      </c>
      <c r="B451" s="60" t="s">
        <v>968</v>
      </c>
      <c r="C451" s="14" t="s">
        <v>194</v>
      </c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 t="s">
        <v>966</v>
      </c>
      <c r="T451" s="14"/>
      <c r="U451" s="14"/>
      <c r="V451" s="14"/>
      <c r="W451" s="14"/>
      <c r="X451" s="14"/>
      <c r="Y451" s="14"/>
      <c r="Z451" s="14"/>
      <c r="AA451" s="14"/>
      <c r="AB451" s="14"/>
    </row>
    <row r="452" s="53" customFormat="1" ht="40.5" hidden="1" spans="1:28">
      <c r="A452" s="14" t="s">
        <v>969</v>
      </c>
      <c r="B452" s="60" t="s">
        <v>970</v>
      </c>
      <c r="C452" s="14" t="s">
        <v>194</v>
      </c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 t="s">
        <v>971</v>
      </c>
      <c r="T452" s="14"/>
      <c r="U452" s="14"/>
      <c r="V452" s="14"/>
      <c r="W452" s="14"/>
      <c r="X452" s="14"/>
      <c r="Y452" s="14"/>
      <c r="Z452" s="14"/>
      <c r="AA452" s="14"/>
      <c r="AB452" s="14"/>
    </row>
    <row r="453" s="53" customFormat="1" spans="1:28">
      <c r="A453" s="14" t="s">
        <v>972</v>
      </c>
      <c r="B453" s="62">
        <v>120100001</v>
      </c>
      <c r="C453" s="14" t="s">
        <v>232</v>
      </c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>
        <v>11.4</v>
      </c>
      <c r="X453" s="14"/>
      <c r="Y453" s="14"/>
      <c r="Z453" s="14"/>
      <c r="AA453" s="14"/>
      <c r="AB453" s="14"/>
    </row>
    <row r="454" s="53" customFormat="1" hidden="1" spans="1:28">
      <c r="A454" s="14" t="s">
        <v>973</v>
      </c>
      <c r="B454" s="60" t="s">
        <v>974</v>
      </c>
      <c r="C454" s="14" t="s">
        <v>232</v>
      </c>
      <c r="D454" s="61">
        <v>13.2</v>
      </c>
      <c r="E454" s="61">
        <v>13.2</v>
      </c>
      <c r="F454" s="61">
        <v>13.2</v>
      </c>
      <c r="G454" s="61">
        <v>13.2</v>
      </c>
      <c r="H454" s="61">
        <v>13.2</v>
      </c>
      <c r="I454" s="14">
        <v>12.5</v>
      </c>
      <c r="J454" s="61">
        <v>13.2</v>
      </c>
      <c r="K454" s="61">
        <v>13.2</v>
      </c>
      <c r="L454" s="61">
        <v>13.2</v>
      </c>
      <c r="M454" s="61">
        <v>13.2</v>
      </c>
      <c r="N454" s="14">
        <v>12.5</v>
      </c>
      <c r="O454" s="61">
        <v>13.2</v>
      </c>
      <c r="P454" s="14"/>
      <c r="Q454" s="14">
        <v>12.5</v>
      </c>
      <c r="R454" s="14">
        <v>12.5</v>
      </c>
      <c r="S454" s="61">
        <v>13.2</v>
      </c>
      <c r="T454" s="14">
        <v>12.5</v>
      </c>
      <c r="U454" s="14"/>
      <c r="V454" s="14">
        <v>12.5</v>
      </c>
      <c r="W454" s="14"/>
      <c r="X454" s="14"/>
      <c r="Y454" s="14"/>
      <c r="Z454" s="14"/>
      <c r="AA454" s="14">
        <v>12.5</v>
      </c>
      <c r="AB454" s="14"/>
    </row>
    <row r="455" s="53" customFormat="1" spans="1:28">
      <c r="A455" s="14" t="s">
        <v>975</v>
      </c>
      <c r="B455" s="62">
        <v>331502009</v>
      </c>
      <c r="C455" s="14" t="s">
        <v>36</v>
      </c>
      <c r="D455" s="14">
        <v>2513.9</v>
      </c>
      <c r="E455" s="14">
        <v>2513.9</v>
      </c>
      <c r="F455" s="14">
        <v>2513.9</v>
      </c>
      <c r="G455" s="14">
        <v>2513.9</v>
      </c>
      <c r="H455" s="14">
        <v>2513.9</v>
      </c>
      <c r="I455" s="14">
        <v>2388.2</v>
      </c>
      <c r="J455" s="14">
        <v>2513.9</v>
      </c>
      <c r="K455" s="14"/>
      <c r="L455" s="14">
        <v>2513.9</v>
      </c>
      <c r="M455" s="14"/>
      <c r="N455" s="14"/>
      <c r="O455" s="14">
        <v>2513.9</v>
      </c>
      <c r="P455" s="14"/>
      <c r="Q455" s="14">
        <v>2388.2</v>
      </c>
      <c r="R455" s="14"/>
      <c r="S455" s="14">
        <v>2513.9</v>
      </c>
      <c r="T455" s="14"/>
      <c r="U455" s="14">
        <v>2388.2</v>
      </c>
      <c r="V455" s="14"/>
      <c r="W455" s="14"/>
      <c r="X455" s="14">
        <v>2388.2</v>
      </c>
      <c r="Y455" s="14"/>
      <c r="Z455" s="14"/>
      <c r="AA455" s="14"/>
      <c r="AB455" s="14"/>
    </row>
    <row r="456" s="53" customFormat="1" ht="40.5" hidden="1" spans="1:28">
      <c r="A456" s="14" t="s">
        <v>976</v>
      </c>
      <c r="B456" s="60" t="s">
        <v>977</v>
      </c>
      <c r="C456" s="14" t="s">
        <v>39</v>
      </c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 t="s">
        <v>66</v>
      </c>
      <c r="T456" s="14"/>
      <c r="U456" s="14"/>
      <c r="V456" s="14"/>
      <c r="W456" s="14"/>
      <c r="X456" s="14"/>
      <c r="Y456" s="14"/>
      <c r="Z456" s="14"/>
      <c r="AA456" s="14"/>
      <c r="AB456" s="14"/>
    </row>
    <row r="457" s="53" customFormat="1" spans="1:28">
      <c r="A457" s="14" t="s">
        <v>978</v>
      </c>
      <c r="B457" s="62" t="s">
        <v>979</v>
      </c>
      <c r="C457" s="14" t="s">
        <v>434</v>
      </c>
      <c r="D457" s="14">
        <v>9</v>
      </c>
      <c r="E457" s="14">
        <v>9</v>
      </c>
      <c r="F457" s="14">
        <v>9</v>
      </c>
      <c r="G457" s="14">
        <v>9</v>
      </c>
      <c r="H457" s="14">
        <v>9</v>
      </c>
      <c r="I457" s="14">
        <v>8.6</v>
      </c>
      <c r="J457" s="14">
        <v>9</v>
      </c>
      <c r="K457" s="14">
        <v>9</v>
      </c>
      <c r="L457" s="14">
        <v>9</v>
      </c>
      <c r="M457" s="14">
        <v>9</v>
      </c>
      <c r="N457" s="14">
        <v>8.6</v>
      </c>
      <c r="O457" s="14">
        <v>9</v>
      </c>
      <c r="P457" s="14">
        <v>8.6</v>
      </c>
      <c r="Q457" s="14">
        <v>8.6</v>
      </c>
      <c r="R457" s="14">
        <v>8.6</v>
      </c>
      <c r="S457" s="14">
        <v>9</v>
      </c>
      <c r="T457" s="14">
        <v>8.6</v>
      </c>
      <c r="U457" s="14">
        <v>8.6</v>
      </c>
      <c r="V457" s="14">
        <v>8.6</v>
      </c>
      <c r="W457" s="14">
        <v>8.6</v>
      </c>
      <c r="X457" s="14">
        <v>8.6</v>
      </c>
      <c r="Y457" s="14">
        <v>8.6</v>
      </c>
      <c r="Z457" s="14">
        <v>8.6</v>
      </c>
      <c r="AA457" s="14">
        <v>8.6</v>
      </c>
      <c r="AB457" s="14">
        <v>8.6</v>
      </c>
    </row>
    <row r="458" s="53" customFormat="1" hidden="1" spans="1:28">
      <c r="A458" s="14" t="s">
        <v>980</v>
      </c>
      <c r="B458" s="60" t="s">
        <v>981</v>
      </c>
      <c r="C458" s="14" t="s">
        <v>32</v>
      </c>
      <c r="D458" s="14"/>
      <c r="E458" s="14"/>
      <c r="F458" s="14"/>
      <c r="G458" s="14"/>
      <c r="H458" s="14"/>
      <c r="I458" s="14"/>
      <c r="J458" s="14"/>
      <c r="K458" s="14"/>
      <c r="L458" s="14"/>
      <c r="M458" s="14">
        <v>23</v>
      </c>
      <c r="N458" s="14"/>
      <c r="O458" s="14"/>
      <c r="P458" s="14"/>
      <c r="Q458" s="14"/>
      <c r="R458" s="14">
        <v>21.9</v>
      </c>
      <c r="S458" s="14"/>
      <c r="T458" s="14">
        <v>21.9</v>
      </c>
      <c r="U458" s="14"/>
      <c r="V458" s="14"/>
      <c r="W458" s="14"/>
      <c r="X458" s="14"/>
      <c r="Y458" s="14">
        <v>21.9</v>
      </c>
      <c r="Z458" s="14"/>
      <c r="AA458" s="14"/>
      <c r="AB458" s="14">
        <v>21.9</v>
      </c>
    </row>
    <row r="459" s="53" customFormat="1" ht="40.5" hidden="1" spans="1:28">
      <c r="A459" s="14" t="s">
        <v>982</v>
      </c>
      <c r="B459" s="60" t="s">
        <v>983</v>
      </c>
      <c r="C459" s="14" t="s">
        <v>536</v>
      </c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 t="s">
        <v>74</v>
      </c>
      <c r="T459" s="14"/>
      <c r="U459" s="14"/>
      <c r="V459" s="14"/>
      <c r="W459" s="14"/>
      <c r="X459" s="14"/>
      <c r="Y459" s="14"/>
      <c r="Z459" s="14"/>
      <c r="AA459" s="14"/>
      <c r="AB459" s="14"/>
    </row>
    <row r="460" s="53" customFormat="1" ht="40.5" hidden="1" spans="1:28">
      <c r="A460" s="14" t="s">
        <v>984</v>
      </c>
      <c r="B460" s="60" t="s">
        <v>985</v>
      </c>
      <c r="C460" s="14" t="s">
        <v>536</v>
      </c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 t="s">
        <v>986</v>
      </c>
      <c r="T460" s="14"/>
      <c r="U460" s="14"/>
      <c r="V460" s="14"/>
      <c r="W460" s="14"/>
      <c r="X460" s="14"/>
      <c r="Y460" s="14"/>
      <c r="Z460" s="14"/>
      <c r="AA460" s="14"/>
      <c r="AB460" s="14"/>
    </row>
    <row r="461" s="53" customFormat="1" spans="1:28">
      <c r="A461" s="14" t="s">
        <v>987</v>
      </c>
      <c r="B461" s="67">
        <v>331501036</v>
      </c>
      <c r="C461" s="14" t="s">
        <v>988</v>
      </c>
      <c r="D461" s="14">
        <v>2657.5</v>
      </c>
      <c r="E461" s="14">
        <v>2657.5</v>
      </c>
      <c r="F461" s="14">
        <v>2657.5</v>
      </c>
      <c r="G461" s="14">
        <v>2657.5</v>
      </c>
      <c r="H461" s="14">
        <v>2657.5</v>
      </c>
      <c r="I461" s="14">
        <v>2524.6</v>
      </c>
      <c r="J461" s="14">
        <v>2657.5</v>
      </c>
      <c r="K461" s="14">
        <v>2657.5</v>
      </c>
      <c r="L461" s="14">
        <v>2657.5</v>
      </c>
      <c r="M461" s="14"/>
      <c r="N461" s="14">
        <v>2524.6</v>
      </c>
      <c r="O461" s="14">
        <v>2657.5</v>
      </c>
      <c r="P461" s="14"/>
      <c r="Q461" s="14">
        <v>2524.6</v>
      </c>
      <c r="R461" s="14">
        <v>2524.6</v>
      </c>
      <c r="S461" s="14">
        <v>2657.5</v>
      </c>
      <c r="T461" s="14"/>
      <c r="U461" s="14"/>
      <c r="V461" s="14"/>
      <c r="W461" s="14">
        <v>2524.6</v>
      </c>
      <c r="X461" s="14">
        <v>2524.6</v>
      </c>
      <c r="Y461" s="14"/>
      <c r="Z461" s="14"/>
      <c r="AA461" s="14"/>
      <c r="AB461" s="14"/>
    </row>
    <row r="462" s="53" customFormat="1" spans="1:28">
      <c r="A462" s="14" t="s">
        <v>989</v>
      </c>
      <c r="B462" s="62">
        <v>430000024</v>
      </c>
      <c r="C462" s="14" t="s">
        <v>132</v>
      </c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>
        <v>19.6</v>
      </c>
      <c r="X462" s="14"/>
      <c r="Y462" s="14"/>
      <c r="Z462" s="14"/>
      <c r="AA462" s="14"/>
      <c r="AB462" s="14"/>
    </row>
    <row r="463" s="53" customFormat="1" ht="40.5" hidden="1" spans="1:28">
      <c r="A463" s="14" t="s">
        <v>990</v>
      </c>
      <c r="B463" s="60" t="s">
        <v>991</v>
      </c>
      <c r="C463" s="14" t="s">
        <v>194</v>
      </c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 t="s">
        <v>890</v>
      </c>
      <c r="T463" s="14"/>
      <c r="U463" s="14"/>
      <c r="V463" s="14"/>
      <c r="W463" s="14"/>
      <c r="X463" s="14"/>
      <c r="Y463" s="14"/>
      <c r="Z463" s="14"/>
      <c r="AA463" s="14"/>
      <c r="AB463" s="14"/>
    </row>
    <row r="464" s="53" customFormat="1" ht="40.5" hidden="1" spans="1:28">
      <c r="A464" s="14" t="s">
        <v>992</v>
      </c>
      <c r="B464" s="60" t="s">
        <v>993</v>
      </c>
      <c r="C464" s="14" t="s">
        <v>194</v>
      </c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 t="s">
        <v>279</v>
      </c>
      <c r="T464" s="14"/>
      <c r="U464" s="14"/>
      <c r="V464" s="14"/>
      <c r="W464" s="14"/>
      <c r="X464" s="14"/>
      <c r="Y464" s="14"/>
      <c r="Z464" s="14"/>
      <c r="AA464" s="14"/>
      <c r="AB464" s="14"/>
    </row>
    <row r="465" s="53" customFormat="1" ht="40.5" hidden="1" spans="1:28">
      <c r="A465" s="14" t="s">
        <v>994</v>
      </c>
      <c r="B465" s="60" t="s">
        <v>995</v>
      </c>
      <c r="C465" s="14" t="s">
        <v>194</v>
      </c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 t="s">
        <v>217</v>
      </c>
      <c r="T465" s="14"/>
      <c r="U465" s="14"/>
      <c r="V465" s="14"/>
      <c r="W465" s="14"/>
      <c r="X465" s="14"/>
      <c r="Y465" s="14"/>
      <c r="Z465" s="14"/>
      <c r="AA465" s="14"/>
      <c r="AB465" s="14"/>
    </row>
    <row r="466" s="53" customFormat="1" ht="40.5" hidden="1" spans="1:28">
      <c r="A466" s="14" t="s">
        <v>996</v>
      </c>
      <c r="B466" s="60" t="s">
        <v>997</v>
      </c>
      <c r="C466" s="14" t="s">
        <v>194</v>
      </c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 t="s">
        <v>217</v>
      </c>
      <c r="T466" s="14"/>
      <c r="U466" s="14"/>
      <c r="V466" s="14"/>
      <c r="W466" s="14"/>
      <c r="X466" s="14"/>
      <c r="Y466" s="14"/>
      <c r="Z466" s="14"/>
      <c r="AA466" s="14"/>
      <c r="AB466" s="14"/>
    </row>
    <row r="467" s="53" customFormat="1" ht="40.5" hidden="1" spans="1:28">
      <c r="A467" s="14" t="s">
        <v>998</v>
      </c>
      <c r="B467" s="60" t="s">
        <v>999</v>
      </c>
      <c r="C467" s="14" t="s">
        <v>194</v>
      </c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 t="s">
        <v>1000</v>
      </c>
      <c r="T467" s="14"/>
      <c r="U467" s="14"/>
      <c r="V467" s="14"/>
      <c r="W467" s="14"/>
      <c r="X467" s="14"/>
      <c r="Y467" s="14"/>
      <c r="Z467" s="14"/>
      <c r="AA467" s="14"/>
      <c r="AB467" s="14"/>
    </row>
    <row r="468" s="53" customFormat="1" ht="40.5" hidden="1" spans="1:28">
      <c r="A468" s="14" t="s">
        <v>1001</v>
      </c>
      <c r="B468" s="60" t="s">
        <v>1002</v>
      </c>
      <c r="C468" s="14" t="s">
        <v>194</v>
      </c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 t="s">
        <v>80</v>
      </c>
      <c r="T468" s="14"/>
      <c r="U468" s="14"/>
      <c r="V468" s="14"/>
      <c r="W468" s="14"/>
      <c r="X468" s="14"/>
      <c r="Y468" s="14"/>
      <c r="Z468" s="14"/>
      <c r="AA468" s="14"/>
      <c r="AB468" s="14"/>
    </row>
    <row r="469" s="53" customFormat="1" ht="40.5" hidden="1" spans="1:28">
      <c r="A469" s="14" t="s">
        <v>1003</v>
      </c>
      <c r="B469" s="60" t="s">
        <v>1004</v>
      </c>
      <c r="C469" s="14" t="s">
        <v>194</v>
      </c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 t="s">
        <v>1005</v>
      </c>
      <c r="T469" s="14"/>
      <c r="U469" s="14"/>
      <c r="V469" s="14"/>
      <c r="W469" s="14"/>
      <c r="X469" s="14"/>
      <c r="Y469" s="14"/>
      <c r="Z469" s="14"/>
      <c r="AA469" s="14"/>
      <c r="AB469" s="14"/>
    </row>
    <row r="470" s="53" customFormat="1" ht="40.5" hidden="1" spans="1:28">
      <c r="A470" s="14" t="s">
        <v>1006</v>
      </c>
      <c r="B470" s="60" t="s">
        <v>1007</v>
      </c>
      <c r="C470" s="14" t="s">
        <v>39</v>
      </c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 t="s">
        <v>83</v>
      </c>
      <c r="T470" s="14"/>
      <c r="U470" s="14"/>
      <c r="V470" s="14"/>
      <c r="W470" s="14"/>
      <c r="X470" s="14"/>
      <c r="Y470" s="14"/>
      <c r="Z470" s="14"/>
      <c r="AA470" s="14"/>
      <c r="AB470" s="14"/>
    </row>
    <row r="471" s="53" customFormat="1" ht="40.5" hidden="1" spans="1:28">
      <c r="A471" s="14" t="s">
        <v>1008</v>
      </c>
      <c r="B471" s="60" t="s">
        <v>1009</v>
      </c>
      <c r="C471" s="14" t="s">
        <v>39</v>
      </c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 t="s">
        <v>83</v>
      </c>
      <c r="T471" s="14"/>
      <c r="U471" s="14"/>
      <c r="V471" s="14"/>
      <c r="W471" s="14"/>
      <c r="X471" s="14"/>
      <c r="Y471" s="14"/>
      <c r="Z471" s="14"/>
      <c r="AA471" s="14"/>
      <c r="AB471" s="14"/>
    </row>
  </sheetData>
  <autoFilter ref="A3:AW471">
    <filterColumn colId="1">
      <colorFilter dxfId="0"/>
    </filterColumn>
    <extLst/>
  </autoFilter>
  <mergeCells count="1">
    <mergeCell ref="A2:AB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248"/>
  <sheetViews>
    <sheetView topLeftCell="R1" workbookViewId="0">
      <pane ySplit="3" topLeftCell="A10" activePane="bottomLeft" state="frozen"/>
      <selection/>
      <selection pane="bottomLeft" activeCell="AM18" sqref="AM18"/>
    </sheetView>
  </sheetViews>
  <sheetFormatPr defaultColWidth="9" defaultRowHeight="13.5"/>
  <cols>
    <col min="1" max="1" width="17.625" style="23" customWidth="1"/>
    <col min="2" max="2" width="13.5" style="23" customWidth="1"/>
    <col min="3" max="3" width="19.75" style="23" customWidth="1"/>
    <col min="4" max="4" width="33.625" style="24" customWidth="1"/>
    <col min="5" max="39" width="8.125" style="25" customWidth="1"/>
  </cols>
  <sheetData>
    <row r="1" ht="22.5" spans="1:39">
      <c r="A1" s="26" t="s">
        <v>1010</v>
      </c>
      <c r="B1" s="27"/>
      <c r="C1" s="27"/>
      <c r="D1" s="27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45"/>
      <c r="AH1" s="28"/>
      <c r="AI1" s="28"/>
      <c r="AJ1" s="28"/>
      <c r="AK1" s="28"/>
      <c r="AL1" s="28"/>
      <c r="AM1" s="46"/>
    </row>
    <row r="2" ht="31.5" spans="1:39">
      <c r="A2" s="29" t="s">
        <v>1011</v>
      </c>
      <c r="B2" s="29"/>
      <c r="C2" s="29"/>
      <c r="D2" s="29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="20" customFormat="1" ht="72" spans="1:39">
      <c r="A3" s="31" t="s">
        <v>1012</v>
      </c>
      <c r="B3" s="31" t="s">
        <v>1013</v>
      </c>
      <c r="C3" s="31" t="s">
        <v>1014</v>
      </c>
      <c r="D3" s="31" t="s">
        <v>1015</v>
      </c>
      <c r="E3" s="32" t="s">
        <v>5</v>
      </c>
      <c r="F3" s="32" t="s">
        <v>6</v>
      </c>
      <c r="G3" s="32" t="s">
        <v>7</v>
      </c>
      <c r="H3" s="32" t="s">
        <v>8</v>
      </c>
      <c r="I3" s="32" t="s">
        <v>9</v>
      </c>
      <c r="J3" s="32" t="s">
        <v>10</v>
      </c>
      <c r="K3" s="32" t="s">
        <v>11</v>
      </c>
      <c r="L3" s="32" t="s">
        <v>12</v>
      </c>
      <c r="M3" s="32" t="s">
        <v>13</v>
      </c>
      <c r="N3" s="32" t="s">
        <v>1016</v>
      </c>
      <c r="O3" s="32" t="s">
        <v>15</v>
      </c>
      <c r="P3" s="32" t="s">
        <v>16</v>
      </c>
      <c r="Q3" s="32" t="s">
        <v>17</v>
      </c>
      <c r="R3" s="32" t="s">
        <v>19</v>
      </c>
      <c r="S3" s="32" t="s">
        <v>20</v>
      </c>
      <c r="T3" s="32" t="s">
        <v>1017</v>
      </c>
      <c r="U3" s="32" t="s">
        <v>22</v>
      </c>
      <c r="V3" s="32" t="s">
        <v>23</v>
      </c>
      <c r="W3" s="32" t="s">
        <v>1018</v>
      </c>
      <c r="X3" s="32" t="s">
        <v>25</v>
      </c>
      <c r="Y3" s="32" t="s">
        <v>18</v>
      </c>
      <c r="Z3" s="32" t="s">
        <v>26</v>
      </c>
      <c r="AA3" s="32" t="s">
        <v>27</v>
      </c>
      <c r="AB3" s="32" t="s">
        <v>28</v>
      </c>
      <c r="AC3" s="32" t="s">
        <v>29</v>
      </c>
      <c r="AD3" s="32" t="s">
        <v>1019</v>
      </c>
      <c r="AE3" s="32" t="s">
        <v>1020</v>
      </c>
      <c r="AF3" s="32" t="s">
        <v>1021</v>
      </c>
      <c r="AG3" s="32" t="s">
        <v>1022</v>
      </c>
      <c r="AH3" s="32" t="s">
        <v>1023</v>
      </c>
      <c r="AI3" s="32" t="s">
        <v>1024</v>
      </c>
      <c r="AJ3" s="32" t="s">
        <v>1025</v>
      </c>
      <c r="AK3" s="32" t="s">
        <v>1026</v>
      </c>
      <c r="AL3" s="32" t="s">
        <v>1027</v>
      </c>
      <c r="AM3" s="32" t="s">
        <v>1028</v>
      </c>
    </row>
    <row r="4" ht="30" customHeight="1" spans="1:39">
      <c r="A4" s="33" t="s">
        <v>1029</v>
      </c>
      <c r="B4" s="34" t="s">
        <v>1030</v>
      </c>
      <c r="C4" s="33" t="s">
        <v>1031</v>
      </c>
      <c r="D4" s="35" t="s">
        <v>1032</v>
      </c>
      <c r="E4" s="36">
        <v>977.06</v>
      </c>
      <c r="F4" s="36">
        <v>977.06</v>
      </c>
      <c r="G4" s="36">
        <v>977.06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>
        <v>977.06</v>
      </c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>
        <v>977.06</v>
      </c>
      <c r="AE4" s="36">
        <v>977.06</v>
      </c>
      <c r="AF4" s="36"/>
      <c r="AG4" s="36"/>
      <c r="AH4" s="36"/>
      <c r="AI4" s="36"/>
      <c r="AJ4" s="36"/>
      <c r="AK4" s="36"/>
      <c r="AL4" s="47">
        <f>MAX(E4:AK4)</f>
        <v>977.06</v>
      </c>
      <c r="AM4" s="47">
        <f>MIN(E4:AK4)</f>
        <v>977.06</v>
      </c>
    </row>
    <row r="5" ht="30" customHeight="1" spans="1:39">
      <c r="A5" s="37" t="s">
        <v>1033</v>
      </c>
      <c r="B5" s="38" t="s">
        <v>1030</v>
      </c>
      <c r="C5" s="37" t="s">
        <v>1034</v>
      </c>
      <c r="D5" s="35" t="s">
        <v>1035</v>
      </c>
      <c r="E5" s="36"/>
      <c r="F5" s="36"/>
      <c r="G5" s="36">
        <v>3518.59</v>
      </c>
      <c r="H5" s="36"/>
      <c r="I5" s="36"/>
      <c r="J5" s="36"/>
      <c r="K5" s="36">
        <v>5026.56</v>
      </c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>
        <v>3518.59</v>
      </c>
      <c r="AE5" s="36">
        <v>3518.59</v>
      </c>
      <c r="AF5" s="36"/>
      <c r="AG5" s="36"/>
      <c r="AH5" s="36"/>
      <c r="AI5" s="36"/>
      <c r="AJ5" s="36"/>
      <c r="AK5" s="36"/>
      <c r="AL5" s="47">
        <f t="shared" ref="AL5:AL68" si="0">MAX(E5:AK5)</f>
        <v>5026.56</v>
      </c>
      <c r="AM5" s="47">
        <f t="shared" ref="AM5:AM68" si="1">MIN(E5:AK5)</f>
        <v>3518.59</v>
      </c>
    </row>
    <row r="6" ht="30" customHeight="1" spans="1:39">
      <c r="A6" s="39"/>
      <c r="B6" s="38"/>
      <c r="C6" s="39"/>
      <c r="D6" s="35" t="s">
        <v>1036</v>
      </c>
      <c r="E6" s="36">
        <v>188.7</v>
      </c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47">
        <f t="shared" si="0"/>
        <v>188.7</v>
      </c>
      <c r="AM6" s="47">
        <f t="shared" si="1"/>
        <v>188.7</v>
      </c>
    </row>
    <row r="7" ht="30" customHeight="1" spans="1:39">
      <c r="A7" s="39"/>
      <c r="B7" s="38"/>
      <c r="C7" s="39"/>
      <c r="D7" s="35" t="s">
        <v>1037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>
        <v>229.68</v>
      </c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47">
        <f t="shared" si="0"/>
        <v>229.68</v>
      </c>
      <c r="AM7" s="47">
        <f t="shared" si="1"/>
        <v>229.68</v>
      </c>
    </row>
    <row r="8" ht="30" customHeight="1" spans="1:39">
      <c r="A8" s="40"/>
      <c r="B8" s="41"/>
      <c r="C8" s="40"/>
      <c r="D8" s="35" t="s">
        <v>1038</v>
      </c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>
        <v>195.37</v>
      </c>
      <c r="AI8" s="36"/>
      <c r="AJ8" s="36"/>
      <c r="AK8" s="36"/>
      <c r="AL8" s="47">
        <f t="shared" si="0"/>
        <v>195.37</v>
      </c>
      <c r="AM8" s="47">
        <f t="shared" si="1"/>
        <v>195.37</v>
      </c>
    </row>
    <row r="9" ht="30" customHeight="1" spans="1:39">
      <c r="A9" s="37" t="s">
        <v>1039</v>
      </c>
      <c r="B9" s="37" t="s">
        <v>1040</v>
      </c>
      <c r="C9" s="33" t="s">
        <v>1041</v>
      </c>
      <c r="D9" s="42" t="s">
        <v>1042</v>
      </c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>
        <v>43.19</v>
      </c>
      <c r="Z9" s="36"/>
      <c r="AA9" s="36"/>
      <c r="AB9" s="36"/>
      <c r="AC9" s="36"/>
      <c r="AD9" s="36">
        <v>43.26</v>
      </c>
      <c r="AE9" s="36">
        <v>43.26</v>
      </c>
      <c r="AF9" s="36">
        <v>43.19</v>
      </c>
      <c r="AG9" s="36">
        <v>43.5</v>
      </c>
      <c r="AH9" s="36">
        <v>43.19</v>
      </c>
      <c r="AI9" s="36">
        <v>42.5</v>
      </c>
      <c r="AJ9" s="36">
        <v>47</v>
      </c>
      <c r="AK9" s="36">
        <v>42.5</v>
      </c>
      <c r="AL9" s="47">
        <f t="shared" si="0"/>
        <v>47</v>
      </c>
      <c r="AM9" s="47">
        <f t="shared" si="1"/>
        <v>42.5</v>
      </c>
    </row>
    <row r="10" ht="30" customHeight="1" spans="1:39">
      <c r="A10" s="39"/>
      <c r="B10" s="39"/>
      <c r="C10" s="33" t="s">
        <v>1043</v>
      </c>
      <c r="D10" s="43"/>
      <c r="E10" s="36">
        <v>70.66</v>
      </c>
      <c r="F10" s="36"/>
      <c r="G10" s="36">
        <v>70.66</v>
      </c>
      <c r="H10" s="36"/>
      <c r="I10" s="36">
        <v>70.66</v>
      </c>
      <c r="J10" s="36"/>
      <c r="K10" s="36">
        <v>70.66</v>
      </c>
      <c r="L10" s="36"/>
      <c r="M10" s="36">
        <v>70.66</v>
      </c>
      <c r="N10" s="36"/>
      <c r="O10" s="36">
        <v>70.66</v>
      </c>
      <c r="P10" s="36">
        <v>70.66</v>
      </c>
      <c r="Q10" s="36"/>
      <c r="R10" s="36"/>
      <c r="S10" s="36">
        <v>77.726</v>
      </c>
      <c r="T10" s="36"/>
      <c r="U10" s="36"/>
      <c r="V10" s="36"/>
      <c r="W10" s="36">
        <v>70.66</v>
      </c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47">
        <f t="shared" si="0"/>
        <v>77.726</v>
      </c>
      <c r="AM10" s="47">
        <f t="shared" si="1"/>
        <v>70.66</v>
      </c>
    </row>
    <row r="11" ht="30" customHeight="1" spans="1:39">
      <c r="A11" s="40"/>
      <c r="B11" s="40"/>
      <c r="C11" s="33" t="s">
        <v>1044</v>
      </c>
      <c r="D11" s="35" t="s">
        <v>1045</v>
      </c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>
        <v>68.16</v>
      </c>
      <c r="AD11" s="36"/>
      <c r="AE11" s="36"/>
      <c r="AF11" s="36"/>
      <c r="AG11" s="36"/>
      <c r="AH11" s="36"/>
      <c r="AI11" s="36"/>
      <c r="AJ11" s="36"/>
      <c r="AK11" s="36"/>
      <c r="AL11" s="47">
        <f t="shared" si="0"/>
        <v>68.16</v>
      </c>
      <c r="AM11" s="47">
        <f t="shared" si="1"/>
        <v>68.16</v>
      </c>
    </row>
    <row r="12" ht="30" customHeight="1" spans="1:39">
      <c r="A12" s="37" t="s">
        <v>1046</v>
      </c>
      <c r="B12" s="37" t="s">
        <v>1047</v>
      </c>
      <c r="C12" s="37" t="s">
        <v>1048</v>
      </c>
      <c r="D12" s="35" t="s">
        <v>1049</v>
      </c>
      <c r="E12" s="36">
        <v>1500</v>
      </c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>
        <v>1500</v>
      </c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47">
        <f t="shared" si="0"/>
        <v>1500</v>
      </c>
      <c r="AM12" s="47">
        <f t="shared" si="1"/>
        <v>1500</v>
      </c>
    </row>
    <row r="13" ht="30" customHeight="1" spans="1:39">
      <c r="A13" s="39"/>
      <c r="B13" s="39"/>
      <c r="C13" s="39"/>
      <c r="D13" s="35" t="s">
        <v>1050</v>
      </c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>
        <v>1076</v>
      </c>
      <c r="S13" s="36">
        <v>1183.6</v>
      </c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>
        <v>1076</v>
      </c>
      <c r="AG13" s="36"/>
      <c r="AH13" s="36"/>
      <c r="AI13" s="36"/>
      <c r="AJ13" s="36"/>
      <c r="AK13" s="36"/>
      <c r="AL13" s="47">
        <f t="shared" si="0"/>
        <v>1183.6</v>
      </c>
      <c r="AM13" s="47">
        <f t="shared" si="1"/>
        <v>1076</v>
      </c>
    </row>
    <row r="14" ht="30" customHeight="1" spans="1:39">
      <c r="A14" s="39"/>
      <c r="B14" s="39"/>
      <c r="C14" s="39"/>
      <c r="D14" s="35" t="s">
        <v>1051</v>
      </c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>
        <v>860</v>
      </c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47">
        <f t="shared" si="0"/>
        <v>860</v>
      </c>
      <c r="AM14" s="47">
        <f t="shared" si="1"/>
        <v>860</v>
      </c>
    </row>
    <row r="15" ht="30" customHeight="1" spans="1:39">
      <c r="A15" s="39"/>
      <c r="B15" s="39"/>
      <c r="C15" s="39"/>
      <c r="D15" s="35" t="s">
        <v>1052</v>
      </c>
      <c r="E15" s="36">
        <v>998</v>
      </c>
      <c r="F15" s="36"/>
      <c r="G15" s="36">
        <v>998</v>
      </c>
      <c r="H15" s="36">
        <v>998</v>
      </c>
      <c r="I15" s="36">
        <v>996</v>
      </c>
      <c r="J15" s="36">
        <v>940</v>
      </c>
      <c r="K15" s="36">
        <v>998</v>
      </c>
      <c r="L15" s="36"/>
      <c r="M15" s="36">
        <v>998</v>
      </c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>
        <v>1126</v>
      </c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47">
        <f t="shared" si="0"/>
        <v>1126</v>
      </c>
      <c r="AM15" s="47">
        <f t="shared" si="1"/>
        <v>940</v>
      </c>
    </row>
    <row r="16" ht="30" customHeight="1" spans="1:39">
      <c r="A16" s="39"/>
      <c r="B16" s="39"/>
      <c r="C16" s="39"/>
      <c r="D16" s="35" t="s">
        <v>1053</v>
      </c>
      <c r="E16" s="36"/>
      <c r="F16" s="36"/>
      <c r="G16" s="36">
        <v>1075</v>
      </c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47">
        <f t="shared" si="0"/>
        <v>1075</v>
      </c>
      <c r="AM16" s="47">
        <f t="shared" si="1"/>
        <v>1075</v>
      </c>
    </row>
    <row r="17" ht="30" customHeight="1" spans="1:39">
      <c r="A17" s="39"/>
      <c r="B17" s="39"/>
      <c r="C17" s="39"/>
      <c r="D17" s="35" t="s">
        <v>1054</v>
      </c>
      <c r="E17" s="36"/>
      <c r="F17" s="36">
        <v>850</v>
      </c>
      <c r="G17" s="36"/>
      <c r="H17" s="36"/>
      <c r="I17" s="36"/>
      <c r="J17" s="36"/>
      <c r="K17" s="36"/>
      <c r="L17" s="36"/>
      <c r="M17" s="36"/>
      <c r="N17" s="36"/>
      <c r="O17" s="36"/>
      <c r="P17" s="36">
        <v>996</v>
      </c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47">
        <f t="shared" si="0"/>
        <v>996</v>
      </c>
      <c r="AM17" s="47">
        <f t="shared" si="1"/>
        <v>850</v>
      </c>
    </row>
    <row r="18" ht="30" customHeight="1" spans="1:39">
      <c r="A18" s="39"/>
      <c r="B18" s="39"/>
      <c r="C18" s="39"/>
      <c r="D18" s="35" t="s">
        <v>1055</v>
      </c>
      <c r="E18" s="36"/>
      <c r="F18" s="36"/>
      <c r="G18" s="36"/>
      <c r="H18" s="36"/>
      <c r="I18" s="36"/>
      <c r="J18" s="36"/>
      <c r="K18" s="36"/>
      <c r="L18" s="36">
        <v>1050</v>
      </c>
      <c r="M18" s="36"/>
      <c r="N18" s="36"/>
      <c r="O18" s="36"/>
      <c r="P18" s="36">
        <v>1050</v>
      </c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>
        <v>1050</v>
      </c>
      <c r="AE18" s="36">
        <v>1050</v>
      </c>
      <c r="AF18" s="36"/>
      <c r="AG18" s="36"/>
      <c r="AH18" s="36"/>
      <c r="AI18" s="36"/>
      <c r="AJ18" s="36"/>
      <c r="AK18" s="36"/>
      <c r="AL18" s="47">
        <f t="shared" si="0"/>
        <v>1050</v>
      </c>
      <c r="AM18" s="47">
        <f t="shared" si="1"/>
        <v>1050</v>
      </c>
    </row>
    <row r="19" ht="30" customHeight="1" spans="1:39">
      <c r="A19" s="39"/>
      <c r="B19" s="39"/>
      <c r="C19" s="39"/>
      <c r="D19" s="44" t="s">
        <v>1056</v>
      </c>
      <c r="E19" s="36"/>
      <c r="F19" s="36"/>
      <c r="G19" s="36"/>
      <c r="H19" s="36"/>
      <c r="I19" s="36"/>
      <c r="J19" s="36"/>
      <c r="K19" s="36"/>
      <c r="L19" s="36">
        <v>900</v>
      </c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47">
        <f t="shared" si="0"/>
        <v>900</v>
      </c>
      <c r="AM19" s="47">
        <f t="shared" si="1"/>
        <v>900</v>
      </c>
    </row>
    <row r="20" ht="30" customHeight="1" spans="1:39">
      <c r="A20" s="40"/>
      <c r="B20" s="40"/>
      <c r="C20" s="40"/>
      <c r="D20" s="44" t="s">
        <v>1057</v>
      </c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>
        <v>992</v>
      </c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>
        <v>992</v>
      </c>
      <c r="AE20" s="36">
        <v>992</v>
      </c>
      <c r="AF20" s="36">
        <v>992</v>
      </c>
      <c r="AG20" s="36"/>
      <c r="AH20" s="36"/>
      <c r="AI20" s="36"/>
      <c r="AJ20" s="36"/>
      <c r="AK20" s="36"/>
      <c r="AL20" s="47">
        <f t="shared" si="0"/>
        <v>992</v>
      </c>
      <c r="AM20" s="47">
        <f t="shared" si="1"/>
        <v>992</v>
      </c>
    </row>
    <row r="21" ht="30" customHeight="1" spans="1:39">
      <c r="A21" s="33" t="s">
        <v>1058</v>
      </c>
      <c r="B21" s="33" t="s">
        <v>1059</v>
      </c>
      <c r="C21" s="33" t="s">
        <v>1060</v>
      </c>
      <c r="D21" s="35" t="s">
        <v>1061</v>
      </c>
      <c r="E21" s="36">
        <v>233</v>
      </c>
      <c r="F21" s="36">
        <v>233</v>
      </c>
      <c r="G21" s="36">
        <v>233</v>
      </c>
      <c r="H21" s="36">
        <v>233</v>
      </c>
      <c r="I21" s="36"/>
      <c r="J21" s="36">
        <v>233</v>
      </c>
      <c r="K21" s="36">
        <v>233</v>
      </c>
      <c r="L21" s="36">
        <v>233</v>
      </c>
      <c r="M21" s="36">
        <v>233</v>
      </c>
      <c r="N21" s="36"/>
      <c r="O21" s="36">
        <v>233</v>
      </c>
      <c r="P21" s="36"/>
      <c r="Q21" s="36"/>
      <c r="R21" s="36">
        <v>233</v>
      </c>
      <c r="S21" s="36">
        <v>256.3</v>
      </c>
      <c r="T21" s="36"/>
      <c r="U21" s="36">
        <v>233</v>
      </c>
      <c r="V21" s="36"/>
      <c r="W21" s="36"/>
      <c r="X21" s="36"/>
      <c r="Y21" s="36"/>
      <c r="Z21" s="36"/>
      <c r="AA21" s="36"/>
      <c r="AB21" s="36"/>
      <c r="AC21" s="36"/>
      <c r="AD21" s="36">
        <v>233</v>
      </c>
      <c r="AE21" s="36">
        <v>233</v>
      </c>
      <c r="AF21" s="36"/>
      <c r="AG21" s="36"/>
      <c r="AH21" s="36"/>
      <c r="AI21" s="36"/>
      <c r="AJ21" s="36">
        <v>275</v>
      </c>
      <c r="AK21" s="36"/>
      <c r="AL21" s="47">
        <f t="shared" si="0"/>
        <v>275</v>
      </c>
      <c r="AM21" s="47">
        <f t="shared" si="1"/>
        <v>233</v>
      </c>
    </row>
    <row r="22" ht="30" customHeight="1" spans="1:39">
      <c r="A22" s="33" t="s">
        <v>1062</v>
      </c>
      <c r="B22" s="33" t="s">
        <v>1063</v>
      </c>
      <c r="C22" s="33" t="s">
        <v>1064</v>
      </c>
      <c r="D22" s="35" t="s">
        <v>1065</v>
      </c>
      <c r="E22" s="36"/>
      <c r="F22" s="36"/>
      <c r="G22" s="36">
        <v>90.62</v>
      </c>
      <c r="H22" s="36"/>
      <c r="I22" s="36">
        <v>90.62</v>
      </c>
      <c r="J22" s="36">
        <v>90.62</v>
      </c>
      <c r="K22" s="36">
        <v>90.62</v>
      </c>
      <c r="L22" s="36">
        <v>90.62</v>
      </c>
      <c r="M22" s="36">
        <v>90.62</v>
      </c>
      <c r="N22" s="36">
        <v>90.62</v>
      </c>
      <c r="O22" s="36">
        <v>90.62</v>
      </c>
      <c r="P22" s="36"/>
      <c r="Q22" s="36">
        <v>90.62</v>
      </c>
      <c r="R22" s="36">
        <v>90.62</v>
      </c>
      <c r="S22" s="36">
        <v>99.682</v>
      </c>
      <c r="T22" s="36"/>
      <c r="U22" s="36"/>
      <c r="V22" s="36">
        <v>90.62</v>
      </c>
      <c r="W22" s="36">
        <v>90.62</v>
      </c>
      <c r="X22" s="36"/>
      <c r="Y22" s="36">
        <v>90.62</v>
      </c>
      <c r="Z22" s="36"/>
      <c r="AA22" s="36"/>
      <c r="AB22" s="36"/>
      <c r="AC22" s="36"/>
      <c r="AD22" s="36">
        <v>131</v>
      </c>
      <c r="AE22" s="36">
        <v>131</v>
      </c>
      <c r="AF22" s="36"/>
      <c r="AG22" s="36">
        <v>135</v>
      </c>
      <c r="AH22" s="36"/>
      <c r="AI22" s="36">
        <v>135</v>
      </c>
      <c r="AJ22" s="36">
        <v>125</v>
      </c>
      <c r="AK22" s="36"/>
      <c r="AL22" s="47">
        <f t="shared" si="0"/>
        <v>135</v>
      </c>
      <c r="AM22" s="47">
        <f t="shared" si="1"/>
        <v>90.62</v>
      </c>
    </row>
    <row r="23" ht="30" customHeight="1" spans="1:39">
      <c r="A23" s="37" t="s">
        <v>1066</v>
      </c>
      <c r="B23" s="37" t="s">
        <v>1067</v>
      </c>
      <c r="C23" s="33" t="s">
        <v>1068</v>
      </c>
      <c r="D23" s="42" t="s">
        <v>1069</v>
      </c>
      <c r="E23" s="36">
        <v>33.02</v>
      </c>
      <c r="F23" s="36"/>
      <c r="G23" s="36">
        <v>33.02</v>
      </c>
      <c r="H23" s="36"/>
      <c r="I23" s="36"/>
      <c r="J23" s="36">
        <v>33.02</v>
      </c>
      <c r="K23" s="36"/>
      <c r="L23" s="36"/>
      <c r="M23" s="36">
        <v>33.02</v>
      </c>
      <c r="N23" s="36"/>
      <c r="O23" s="36"/>
      <c r="P23" s="36"/>
      <c r="Q23" s="36"/>
      <c r="R23" s="36">
        <v>33.02</v>
      </c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47">
        <f t="shared" si="0"/>
        <v>33.02</v>
      </c>
      <c r="AM23" s="47">
        <f t="shared" si="1"/>
        <v>33.02</v>
      </c>
    </row>
    <row r="24" ht="30" customHeight="1" spans="1:39">
      <c r="A24" s="40"/>
      <c r="B24" s="40"/>
      <c r="C24" s="33" t="s">
        <v>1070</v>
      </c>
      <c r="D24" s="43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>
        <v>26.8</v>
      </c>
      <c r="AE24" s="36">
        <v>26.8</v>
      </c>
      <c r="AF24" s="36"/>
      <c r="AG24" s="36"/>
      <c r="AH24" s="36"/>
      <c r="AI24" s="36"/>
      <c r="AJ24" s="36"/>
      <c r="AK24" s="36"/>
      <c r="AL24" s="47">
        <f t="shared" si="0"/>
        <v>26.8</v>
      </c>
      <c r="AM24" s="47">
        <f t="shared" si="1"/>
        <v>26.8</v>
      </c>
    </row>
    <row r="25" ht="30" customHeight="1" spans="1:39">
      <c r="A25" s="37" t="s">
        <v>1071</v>
      </c>
      <c r="B25" s="37" t="s">
        <v>1072</v>
      </c>
      <c r="C25" s="37" t="s">
        <v>1073</v>
      </c>
      <c r="D25" s="35" t="s">
        <v>1074</v>
      </c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>
        <v>13.18</v>
      </c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47">
        <f t="shared" si="0"/>
        <v>13.18</v>
      </c>
      <c r="AM25" s="47">
        <f t="shared" si="1"/>
        <v>13.18</v>
      </c>
    </row>
    <row r="26" ht="30" customHeight="1" spans="1:39">
      <c r="A26" s="39"/>
      <c r="B26" s="39"/>
      <c r="C26" s="40"/>
      <c r="D26" s="42" t="s">
        <v>1075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>
        <v>15.56</v>
      </c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47">
        <f t="shared" si="0"/>
        <v>15.56</v>
      </c>
      <c r="AM26" s="47">
        <f t="shared" si="1"/>
        <v>15.56</v>
      </c>
    </row>
    <row r="27" ht="30" customHeight="1" spans="1:39">
      <c r="A27" s="40"/>
      <c r="B27" s="40"/>
      <c r="C27" s="33" t="s">
        <v>1076</v>
      </c>
      <c r="D27" s="43"/>
      <c r="E27" s="36"/>
      <c r="F27" s="36"/>
      <c r="G27" s="36"/>
      <c r="H27" s="36"/>
      <c r="I27" s="36"/>
      <c r="J27" s="36">
        <v>77.8</v>
      </c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47">
        <f t="shared" si="0"/>
        <v>77.8</v>
      </c>
      <c r="AM27" s="47">
        <f t="shared" si="1"/>
        <v>77.8</v>
      </c>
    </row>
    <row r="28" ht="30" customHeight="1" spans="1:39">
      <c r="A28" s="33" t="s">
        <v>1077</v>
      </c>
      <c r="B28" s="33" t="s">
        <v>1078</v>
      </c>
      <c r="C28" s="33" t="s">
        <v>1079</v>
      </c>
      <c r="D28" s="35" t="s">
        <v>1080</v>
      </c>
      <c r="E28" s="36">
        <v>1073.75</v>
      </c>
      <c r="F28" s="36">
        <v>1073.75</v>
      </c>
      <c r="G28" s="36"/>
      <c r="H28" s="36">
        <v>1073.75</v>
      </c>
      <c r="I28" s="36">
        <v>1073.75</v>
      </c>
      <c r="J28" s="36">
        <v>1073.75</v>
      </c>
      <c r="K28" s="36">
        <v>1073.75</v>
      </c>
      <c r="L28" s="36">
        <v>1073.75</v>
      </c>
      <c r="M28" s="36">
        <v>1073.75</v>
      </c>
      <c r="N28" s="36">
        <v>1073.75</v>
      </c>
      <c r="O28" s="36"/>
      <c r="P28" s="36"/>
      <c r="Q28" s="36"/>
      <c r="R28" s="36">
        <v>1073.75</v>
      </c>
      <c r="S28" s="36">
        <v>1181.125</v>
      </c>
      <c r="T28" s="36">
        <v>1073.75</v>
      </c>
      <c r="U28" s="36"/>
      <c r="V28" s="36">
        <v>1073.75</v>
      </c>
      <c r="W28" s="36"/>
      <c r="X28" s="36"/>
      <c r="Y28" s="36">
        <v>1073.75</v>
      </c>
      <c r="Z28" s="36"/>
      <c r="AA28" s="36">
        <v>1073.75</v>
      </c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47">
        <f t="shared" si="0"/>
        <v>1181.125</v>
      </c>
      <c r="AM28" s="47">
        <f t="shared" si="1"/>
        <v>1073.75</v>
      </c>
    </row>
    <row r="29" ht="30" customHeight="1" spans="1:39">
      <c r="A29" s="37" t="s">
        <v>1081</v>
      </c>
      <c r="B29" s="37" t="s">
        <v>1082</v>
      </c>
      <c r="C29" s="33" t="s">
        <v>1083</v>
      </c>
      <c r="D29" s="35" t="s">
        <v>1084</v>
      </c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>
        <v>49.8</v>
      </c>
      <c r="AJ29" s="36"/>
      <c r="AK29" s="36"/>
      <c r="AL29" s="47">
        <f t="shared" si="0"/>
        <v>49.8</v>
      </c>
      <c r="AM29" s="47">
        <f t="shared" si="1"/>
        <v>49.8</v>
      </c>
    </row>
    <row r="30" ht="30" customHeight="1" spans="1:39">
      <c r="A30" s="39"/>
      <c r="B30" s="39"/>
      <c r="C30" s="33" t="s">
        <v>1085</v>
      </c>
      <c r="D30" s="35" t="s">
        <v>1086</v>
      </c>
      <c r="E30" s="36"/>
      <c r="F30" s="36">
        <v>61.04</v>
      </c>
      <c r="G30" s="36"/>
      <c r="H30" s="36">
        <v>48.83</v>
      </c>
      <c r="I30" s="36"/>
      <c r="J30" s="36"/>
      <c r="K30" s="36">
        <v>48.83</v>
      </c>
      <c r="L30" s="36">
        <v>48.83</v>
      </c>
      <c r="M30" s="36"/>
      <c r="N30" s="36"/>
      <c r="O30" s="36"/>
      <c r="P30" s="36"/>
      <c r="Q30" s="36"/>
      <c r="R30" s="36"/>
      <c r="S30" s="36">
        <v>53.713</v>
      </c>
      <c r="T30" s="36"/>
      <c r="U30" s="36"/>
      <c r="V30" s="36"/>
      <c r="W30" s="36"/>
      <c r="X30" s="36"/>
      <c r="Y30" s="36"/>
      <c r="Z30" s="36">
        <v>70.2</v>
      </c>
      <c r="AA30" s="36"/>
      <c r="AB30" s="36"/>
      <c r="AC30" s="36"/>
      <c r="AD30" s="36">
        <v>48.83</v>
      </c>
      <c r="AE30" s="36">
        <v>48.83</v>
      </c>
      <c r="AF30" s="36">
        <v>48.83</v>
      </c>
      <c r="AG30" s="36">
        <v>63</v>
      </c>
      <c r="AH30" s="36"/>
      <c r="AI30" s="36">
        <v>49</v>
      </c>
      <c r="AJ30" s="36"/>
      <c r="AK30" s="36">
        <v>53</v>
      </c>
      <c r="AL30" s="47">
        <f t="shared" si="0"/>
        <v>70.2</v>
      </c>
      <c r="AM30" s="47">
        <f t="shared" si="1"/>
        <v>48.83</v>
      </c>
    </row>
    <row r="31" ht="30" customHeight="1" spans="1:39">
      <c r="A31" s="39"/>
      <c r="B31" s="39"/>
      <c r="C31" s="33" t="s">
        <v>1087</v>
      </c>
      <c r="D31" s="35" t="s">
        <v>1084</v>
      </c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>
        <v>53.8</v>
      </c>
      <c r="AL31" s="47">
        <f t="shared" si="0"/>
        <v>53.8</v>
      </c>
      <c r="AM31" s="47">
        <f t="shared" si="1"/>
        <v>53.8</v>
      </c>
    </row>
    <row r="32" ht="30" customHeight="1" spans="1:39">
      <c r="A32" s="39"/>
      <c r="B32" s="39"/>
      <c r="C32" s="37" t="s">
        <v>1088</v>
      </c>
      <c r="D32" s="35" t="s">
        <v>1086</v>
      </c>
      <c r="E32" s="36"/>
      <c r="F32" s="36"/>
      <c r="G32" s="36"/>
      <c r="H32" s="36"/>
      <c r="I32" s="36">
        <v>130.8</v>
      </c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>
        <v>101.76</v>
      </c>
      <c r="AE32" s="36">
        <v>101.76</v>
      </c>
      <c r="AF32" s="36">
        <v>101.76</v>
      </c>
      <c r="AG32" s="36"/>
      <c r="AH32" s="36"/>
      <c r="AI32" s="36">
        <v>108</v>
      </c>
      <c r="AJ32" s="36">
        <v>132</v>
      </c>
      <c r="AK32" s="36">
        <v>105</v>
      </c>
      <c r="AL32" s="47">
        <f t="shared" si="0"/>
        <v>132</v>
      </c>
      <c r="AM32" s="47">
        <f t="shared" si="1"/>
        <v>101.76</v>
      </c>
    </row>
    <row r="33" ht="30" customHeight="1" spans="1:39">
      <c r="A33" s="39"/>
      <c r="B33" s="39"/>
      <c r="C33" s="39"/>
      <c r="D33" s="35" t="s">
        <v>1089</v>
      </c>
      <c r="E33" s="36"/>
      <c r="F33" s="36"/>
      <c r="G33" s="36"/>
      <c r="H33" s="36"/>
      <c r="I33" s="36"/>
      <c r="J33" s="36">
        <v>10.5</v>
      </c>
      <c r="K33" s="36"/>
      <c r="L33" s="36"/>
      <c r="M33" s="36"/>
      <c r="N33" s="36"/>
      <c r="O33" s="36"/>
      <c r="P33" s="36">
        <v>10.5</v>
      </c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47">
        <f t="shared" si="0"/>
        <v>10.5</v>
      </c>
      <c r="AM33" s="47">
        <f t="shared" si="1"/>
        <v>10.5</v>
      </c>
    </row>
    <row r="34" ht="30" customHeight="1" spans="1:39">
      <c r="A34" s="39"/>
      <c r="B34" s="39"/>
      <c r="C34" s="39"/>
      <c r="D34" s="35" t="s">
        <v>1084</v>
      </c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>
        <v>10.99</v>
      </c>
      <c r="P34" s="36"/>
      <c r="Q34" s="36"/>
      <c r="R34" s="36">
        <v>10.99</v>
      </c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47">
        <f t="shared" si="0"/>
        <v>10.99</v>
      </c>
      <c r="AM34" s="47">
        <f t="shared" si="1"/>
        <v>10.99</v>
      </c>
    </row>
    <row r="35" ht="30" customHeight="1" spans="1:39">
      <c r="A35" s="39"/>
      <c r="B35" s="39"/>
      <c r="C35" s="39"/>
      <c r="D35" s="35" t="s">
        <v>1090</v>
      </c>
      <c r="E35" s="36"/>
      <c r="F35" s="36"/>
      <c r="G35" s="36"/>
      <c r="H35" s="36">
        <v>8.49</v>
      </c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>
        <v>97.97</v>
      </c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47">
        <f t="shared" si="0"/>
        <v>97.97</v>
      </c>
      <c r="AM35" s="47">
        <f t="shared" si="1"/>
        <v>8.49</v>
      </c>
    </row>
    <row r="36" ht="30" customHeight="1" spans="1:39">
      <c r="A36" s="39"/>
      <c r="B36" s="39"/>
      <c r="C36" s="39"/>
      <c r="D36" s="35" t="s">
        <v>1091</v>
      </c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>
        <v>8.98</v>
      </c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>
        <v>8.98</v>
      </c>
      <c r="AD36" s="36"/>
      <c r="AE36" s="36"/>
      <c r="AF36" s="36"/>
      <c r="AG36" s="36"/>
      <c r="AH36" s="36"/>
      <c r="AI36" s="36"/>
      <c r="AJ36" s="36"/>
      <c r="AK36" s="36"/>
      <c r="AL36" s="47">
        <f t="shared" si="0"/>
        <v>8.98</v>
      </c>
      <c r="AM36" s="47">
        <f t="shared" si="1"/>
        <v>8.98</v>
      </c>
    </row>
    <row r="37" ht="30" customHeight="1" spans="1:39">
      <c r="A37" s="39"/>
      <c r="B37" s="39"/>
      <c r="C37" s="39"/>
      <c r="D37" s="35" t="s">
        <v>1092</v>
      </c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>
        <v>10.9</v>
      </c>
      <c r="R37" s="36"/>
      <c r="S37" s="36"/>
      <c r="T37" s="36"/>
      <c r="U37" s="36">
        <v>10.9</v>
      </c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47">
        <f t="shared" si="0"/>
        <v>10.9</v>
      </c>
      <c r="AM37" s="47">
        <f t="shared" si="1"/>
        <v>10.9</v>
      </c>
    </row>
    <row r="38" ht="30" customHeight="1" spans="1:39">
      <c r="A38" s="40"/>
      <c r="B38" s="40"/>
      <c r="C38" s="40"/>
      <c r="D38" s="35" t="s">
        <v>1093</v>
      </c>
      <c r="E38" s="36">
        <v>8.49</v>
      </c>
      <c r="F38" s="36">
        <v>8.49</v>
      </c>
      <c r="G38" s="36">
        <v>8.49</v>
      </c>
      <c r="H38" s="36"/>
      <c r="I38" s="36"/>
      <c r="J38" s="36"/>
      <c r="K38" s="36"/>
      <c r="L38" s="36">
        <v>8.49</v>
      </c>
      <c r="M38" s="36">
        <v>8.49</v>
      </c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>
        <v>8.49</v>
      </c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47">
        <f t="shared" si="0"/>
        <v>8.49</v>
      </c>
      <c r="AM38" s="47">
        <f t="shared" si="1"/>
        <v>8.49</v>
      </c>
    </row>
    <row r="39" ht="30" customHeight="1" spans="1:39">
      <c r="A39" s="33" t="s">
        <v>1094</v>
      </c>
      <c r="B39" s="33" t="s">
        <v>1095</v>
      </c>
      <c r="C39" s="33" t="s">
        <v>1096</v>
      </c>
      <c r="D39" s="35" t="s">
        <v>1097</v>
      </c>
      <c r="E39" s="36">
        <v>3698.07</v>
      </c>
      <c r="F39" s="36"/>
      <c r="G39" s="36">
        <v>3698.07</v>
      </c>
      <c r="H39" s="36">
        <v>3698.07</v>
      </c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47">
        <f t="shared" si="0"/>
        <v>3698.07</v>
      </c>
      <c r="AM39" s="47">
        <f t="shared" si="1"/>
        <v>3698.07</v>
      </c>
    </row>
    <row r="40" ht="30" customHeight="1" spans="1:39">
      <c r="A40" s="33" t="s">
        <v>1098</v>
      </c>
      <c r="B40" s="33" t="s">
        <v>1099</v>
      </c>
      <c r="C40" s="33" t="s">
        <v>1100</v>
      </c>
      <c r="D40" s="35" t="s">
        <v>1101</v>
      </c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>
        <v>22.18</v>
      </c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47">
        <f t="shared" si="0"/>
        <v>22.18</v>
      </c>
      <c r="AM40" s="47">
        <f t="shared" si="1"/>
        <v>22.18</v>
      </c>
    </row>
    <row r="41" ht="30" customHeight="1" spans="1:39">
      <c r="A41" s="33" t="s">
        <v>1102</v>
      </c>
      <c r="B41" s="33" t="s">
        <v>1103</v>
      </c>
      <c r="C41" s="33" t="s">
        <v>1104</v>
      </c>
      <c r="D41" s="35" t="s">
        <v>1105</v>
      </c>
      <c r="E41" s="36"/>
      <c r="F41" s="36">
        <v>11.9</v>
      </c>
      <c r="G41" s="36"/>
      <c r="H41" s="36"/>
      <c r="I41" s="36">
        <v>11.9</v>
      </c>
      <c r="J41" s="36"/>
      <c r="K41" s="36">
        <v>11.9</v>
      </c>
      <c r="L41" s="36"/>
      <c r="M41" s="36"/>
      <c r="N41" s="36"/>
      <c r="O41" s="36">
        <v>11.9</v>
      </c>
      <c r="P41" s="36">
        <v>11.9</v>
      </c>
      <c r="Q41" s="36">
        <v>11.9</v>
      </c>
      <c r="R41" s="36">
        <v>11.9</v>
      </c>
      <c r="S41" s="36"/>
      <c r="T41" s="36"/>
      <c r="U41" s="36">
        <v>11.9</v>
      </c>
      <c r="V41" s="36"/>
      <c r="W41" s="36">
        <v>11.9</v>
      </c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47">
        <f t="shared" si="0"/>
        <v>11.9</v>
      </c>
      <c r="AM41" s="47">
        <f t="shared" si="1"/>
        <v>11.9</v>
      </c>
    </row>
    <row r="42" ht="30" customHeight="1" spans="1:39">
      <c r="A42" s="37" t="s">
        <v>1106</v>
      </c>
      <c r="B42" s="37" t="s">
        <v>1107</v>
      </c>
      <c r="C42" s="37" t="s">
        <v>1108</v>
      </c>
      <c r="D42" s="35" t="s">
        <v>1109</v>
      </c>
      <c r="E42" s="36"/>
      <c r="F42" s="36"/>
      <c r="G42" s="36"/>
      <c r="H42" s="36"/>
      <c r="I42" s="36">
        <v>9.98</v>
      </c>
      <c r="J42" s="36"/>
      <c r="K42" s="36"/>
      <c r="L42" s="36">
        <v>10</v>
      </c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>
        <v>9.98</v>
      </c>
      <c r="X42" s="36"/>
      <c r="Y42" s="36">
        <v>9.98</v>
      </c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47">
        <f t="shared" si="0"/>
        <v>10</v>
      </c>
      <c r="AM42" s="47">
        <f t="shared" si="1"/>
        <v>9.98</v>
      </c>
    </row>
    <row r="43" ht="30" customHeight="1" spans="1:39">
      <c r="A43" s="39"/>
      <c r="B43" s="39"/>
      <c r="C43" s="39"/>
      <c r="D43" s="35" t="s">
        <v>1110</v>
      </c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>
        <v>1.5</v>
      </c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47">
        <f t="shared" si="0"/>
        <v>1.5</v>
      </c>
      <c r="AM43" s="47">
        <f t="shared" si="1"/>
        <v>1.5</v>
      </c>
    </row>
    <row r="44" ht="30" customHeight="1" spans="1:39">
      <c r="A44" s="39"/>
      <c r="B44" s="39"/>
      <c r="C44" s="39"/>
      <c r="D44" s="35" t="s">
        <v>1111</v>
      </c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>
        <v>1.9</v>
      </c>
      <c r="P44" s="36"/>
      <c r="Q44" s="36"/>
      <c r="R44" s="36"/>
      <c r="S44" s="36"/>
      <c r="T44" s="36"/>
      <c r="U44" s="36"/>
      <c r="V44" s="36"/>
      <c r="W44" s="36"/>
      <c r="X44" s="36"/>
      <c r="Y44" s="36">
        <v>1.9</v>
      </c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47">
        <f t="shared" si="0"/>
        <v>1.9</v>
      </c>
      <c r="AM44" s="47">
        <f t="shared" si="1"/>
        <v>1.9</v>
      </c>
    </row>
    <row r="45" ht="30" customHeight="1" spans="1:39">
      <c r="A45" s="39"/>
      <c r="B45" s="39"/>
      <c r="C45" s="40"/>
      <c r="D45" s="35" t="s">
        <v>1112</v>
      </c>
      <c r="E45" s="36"/>
      <c r="F45" s="36"/>
      <c r="G45" s="36"/>
      <c r="H45" s="36"/>
      <c r="I45" s="36"/>
      <c r="J45" s="36"/>
      <c r="K45" s="36">
        <v>9.96</v>
      </c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47">
        <f t="shared" si="0"/>
        <v>9.96</v>
      </c>
      <c r="AM45" s="47">
        <f t="shared" si="1"/>
        <v>9.96</v>
      </c>
    </row>
    <row r="46" ht="30" customHeight="1" spans="1:39">
      <c r="A46" s="39"/>
      <c r="B46" s="39"/>
      <c r="C46" s="37" t="s">
        <v>1113</v>
      </c>
      <c r="D46" s="35" t="s">
        <v>1109</v>
      </c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>
        <v>49.9</v>
      </c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47">
        <f t="shared" si="0"/>
        <v>49.9</v>
      </c>
      <c r="AM46" s="47">
        <f t="shared" si="1"/>
        <v>49.9</v>
      </c>
    </row>
    <row r="47" ht="30" customHeight="1" spans="1:39">
      <c r="A47" s="39"/>
      <c r="B47" s="39"/>
      <c r="C47" s="39"/>
      <c r="D47" s="35" t="s">
        <v>1110</v>
      </c>
      <c r="E47" s="36"/>
      <c r="F47" s="36"/>
      <c r="G47" s="36"/>
      <c r="H47" s="36"/>
      <c r="I47" s="36"/>
      <c r="J47" s="36"/>
      <c r="K47" s="36"/>
      <c r="L47" s="36">
        <v>7.5</v>
      </c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>
        <v>8</v>
      </c>
      <c r="AH47" s="36"/>
      <c r="AI47" s="36"/>
      <c r="AJ47" s="36"/>
      <c r="AK47" s="36"/>
      <c r="AL47" s="47">
        <f t="shared" si="0"/>
        <v>8</v>
      </c>
      <c r="AM47" s="47">
        <f t="shared" si="1"/>
        <v>7.5</v>
      </c>
    </row>
    <row r="48" ht="30" customHeight="1" spans="1:39">
      <c r="A48" s="39"/>
      <c r="B48" s="40"/>
      <c r="C48" s="40"/>
      <c r="D48" s="35" t="s">
        <v>1111</v>
      </c>
      <c r="E48" s="36"/>
      <c r="F48" s="36"/>
      <c r="G48" s="36"/>
      <c r="H48" s="36"/>
      <c r="I48" s="36"/>
      <c r="J48" s="36">
        <v>9.5</v>
      </c>
      <c r="K48" s="36"/>
      <c r="L48" s="36"/>
      <c r="M48" s="36">
        <v>9.5</v>
      </c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47">
        <f t="shared" si="0"/>
        <v>9.5</v>
      </c>
      <c r="AM48" s="47">
        <f t="shared" si="1"/>
        <v>9.5</v>
      </c>
    </row>
    <row r="49" ht="30" customHeight="1" spans="1:39">
      <c r="A49" s="39"/>
      <c r="B49" s="37" t="s">
        <v>1114</v>
      </c>
      <c r="C49" s="37" t="s">
        <v>1115</v>
      </c>
      <c r="D49" s="35" t="s">
        <v>1109</v>
      </c>
      <c r="E49" s="36"/>
      <c r="F49" s="36"/>
      <c r="G49" s="36"/>
      <c r="H49" s="36"/>
      <c r="I49" s="36"/>
      <c r="J49" s="36">
        <v>2</v>
      </c>
      <c r="K49" s="36"/>
      <c r="L49" s="36"/>
      <c r="M49" s="36"/>
      <c r="N49" s="36"/>
      <c r="O49" s="36"/>
      <c r="P49" s="36"/>
      <c r="Q49" s="36">
        <v>2</v>
      </c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47">
        <f t="shared" si="0"/>
        <v>2</v>
      </c>
      <c r="AM49" s="47">
        <f t="shared" si="1"/>
        <v>2</v>
      </c>
    </row>
    <row r="50" ht="30" customHeight="1" spans="1:39">
      <c r="A50" s="39"/>
      <c r="B50" s="39"/>
      <c r="C50" s="40"/>
      <c r="D50" s="35" t="s">
        <v>1116</v>
      </c>
      <c r="E50" s="36"/>
      <c r="F50" s="36"/>
      <c r="G50" s="36"/>
      <c r="H50" s="36"/>
      <c r="I50" s="36">
        <v>1.97</v>
      </c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47">
        <f t="shared" si="0"/>
        <v>1.97</v>
      </c>
      <c r="AM50" s="47">
        <f t="shared" si="1"/>
        <v>1.97</v>
      </c>
    </row>
    <row r="51" ht="30" customHeight="1" spans="1:39">
      <c r="A51" s="40"/>
      <c r="B51" s="40"/>
      <c r="C51" s="33" t="s">
        <v>1117</v>
      </c>
      <c r="D51" s="35" t="s">
        <v>1118</v>
      </c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>
        <v>9.98</v>
      </c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47">
        <f t="shared" si="0"/>
        <v>9.98</v>
      </c>
      <c r="AM51" s="47">
        <f t="shared" si="1"/>
        <v>9.98</v>
      </c>
    </row>
    <row r="52" ht="30" customHeight="1" spans="1:39">
      <c r="A52" s="33" t="s">
        <v>1119</v>
      </c>
      <c r="B52" s="33" t="s">
        <v>1120</v>
      </c>
      <c r="C52" s="33" t="s">
        <v>1073</v>
      </c>
      <c r="D52" s="35" t="s">
        <v>1121</v>
      </c>
      <c r="E52" s="36"/>
      <c r="F52" s="36"/>
      <c r="G52" s="36">
        <v>28.76</v>
      </c>
      <c r="H52" s="36"/>
      <c r="I52" s="36">
        <v>28.76</v>
      </c>
      <c r="J52" s="36">
        <v>28.76</v>
      </c>
      <c r="K52" s="36">
        <v>28.76</v>
      </c>
      <c r="L52" s="36"/>
      <c r="M52" s="36">
        <v>28.76</v>
      </c>
      <c r="N52" s="36"/>
      <c r="O52" s="36">
        <v>28.76</v>
      </c>
      <c r="P52" s="36">
        <v>28.76</v>
      </c>
      <c r="Q52" s="36">
        <v>28.76</v>
      </c>
      <c r="R52" s="36">
        <v>28.76</v>
      </c>
      <c r="S52" s="36"/>
      <c r="T52" s="36"/>
      <c r="U52" s="36"/>
      <c r="V52" s="36"/>
      <c r="W52" s="36">
        <v>28.76</v>
      </c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47">
        <f t="shared" si="0"/>
        <v>28.76</v>
      </c>
      <c r="AM52" s="47">
        <f t="shared" si="1"/>
        <v>28.76</v>
      </c>
    </row>
    <row r="53" ht="30" customHeight="1" spans="1:39">
      <c r="A53" s="37" t="s">
        <v>1122</v>
      </c>
      <c r="B53" s="37" t="s">
        <v>1123</v>
      </c>
      <c r="C53" s="33" t="s">
        <v>1124</v>
      </c>
      <c r="D53" s="42" t="s">
        <v>1125</v>
      </c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>
        <v>12.5</v>
      </c>
      <c r="AE53" s="36">
        <v>11.8</v>
      </c>
      <c r="AF53" s="36">
        <v>13.5</v>
      </c>
      <c r="AG53" s="36">
        <v>12.5</v>
      </c>
      <c r="AH53" s="36">
        <v>12</v>
      </c>
      <c r="AI53" s="36">
        <v>12</v>
      </c>
      <c r="AJ53" s="36">
        <v>12.5</v>
      </c>
      <c r="AK53" s="36">
        <v>13</v>
      </c>
      <c r="AL53" s="47">
        <f t="shared" si="0"/>
        <v>13.5</v>
      </c>
      <c r="AM53" s="47">
        <f t="shared" si="1"/>
        <v>11.8</v>
      </c>
    </row>
    <row r="54" ht="30" customHeight="1" spans="1:39">
      <c r="A54" s="40"/>
      <c r="B54" s="40"/>
      <c r="C54" s="33" t="s">
        <v>1126</v>
      </c>
      <c r="D54" s="43"/>
      <c r="E54" s="36">
        <v>37.8</v>
      </c>
      <c r="F54" s="36">
        <v>37.8</v>
      </c>
      <c r="G54" s="36">
        <v>37.8</v>
      </c>
      <c r="H54" s="36">
        <v>37.8</v>
      </c>
      <c r="I54" s="36"/>
      <c r="J54" s="36">
        <v>37.8</v>
      </c>
      <c r="K54" s="36"/>
      <c r="L54" s="36">
        <v>37.8</v>
      </c>
      <c r="M54" s="36"/>
      <c r="N54" s="36"/>
      <c r="O54" s="36">
        <v>37.8</v>
      </c>
      <c r="P54" s="36"/>
      <c r="Q54" s="36">
        <v>37.8</v>
      </c>
      <c r="R54" s="36">
        <v>37.8</v>
      </c>
      <c r="S54" s="36">
        <v>41.58</v>
      </c>
      <c r="T54" s="36"/>
      <c r="U54" s="36">
        <v>37.8</v>
      </c>
      <c r="V54" s="36"/>
      <c r="W54" s="36">
        <v>37.8</v>
      </c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>
        <v>38</v>
      </c>
      <c r="AL54" s="47">
        <f t="shared" si="0"/>
        <v>41.58</v>
      </c>
      <c r="AM54" s="47">
        <f t="shared" si="1"/>
        <v>37.8</v>
      </c>
    </row>
    <row r="55" ht="30" customHeight="1" spans="1:39">
      <c r="A55" s="37" t="s">
        <v>1127</v>
      </c>
      <c r="B55" s="37" t="s">
        <v>1128</v>
      </c>
      <c r="C55" s="37" t="s">
        <v>1129</v>
      </c>
      <c r="D55" s="35" t="s">
        <v>1130</v>
      </c>
      <c r="E55" s="36">
        <v>1060</v>
      </c>
      <c r="F55" s="36">
        <v>1060</v>
      </c>
      <c r="G55" s="36">
        <v>1060</v>
      </c>
      <c r="H55" s="36">
        <v>1060</v>
      </c>
      <c r="I55" s="36"/>
      <c r="J55" s="36">
        <v>1060</v>
      </c>
      <c r="K55" s="36">
        <v>1060</v>
      </c>
      <c r="L55" s="36">
        <v>1060</v>
      </c>
      <c r="M55" s="36">
        <v>1060</v>
      </c>
      <c r="N55" s="36"/>
      <c r="O55" s="36">
        <v>1060</v>
      </c>
      <c r="P55" s="36"/>
      <c r="Q55" s="36"/>
      <c r="R55" s="36">
        <v>1060</v>
      </c>
      <c r="S55" s="36">
        <v>1166</v>
      </c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>
        <v>1060</v>
      </c>
      <c r="AE55" s="36">
        <v>1060</v>
      </c>
      <c r="AF55" s="36"/>
      <c r="AG55" s="36"/>
      <c r="AH55" s="36"/>
      <c r="AI55" s="36"/>
      <c r="AJ55" s="36"/>
      <c r="AK55" s="36"/>
      <c r="AL55" s="47">
        <f t="shared" si="0"/>
        <v>1166</v>
      </c>
      <c r="AM55" s="47">
        <f t="shared" si="1"/>
        <v>1060</v>
      </c>
    </row>
    <row r="56" ht="30" customHeight="1" spans="1:39">
      <c r="A56" s="40"/>
      <c r="B56" s="40"/>
      <c r="C56" s="40"/>
      <c r="D56" s="35" t="s">
        <v>1052</v>
      </c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>
        <v>932.8</v>
      </c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47">
        <f t="shared" si="0"/>
        <v>932.8</v>
      </c>
      <c r="AM56" s="47">
        <f t="shared" si="1"/>
        <v>932.8</v>
      </c>
    </row>
    <row r="57" ht="30" customHeight="1" spans="1:39">
      <c r="A57" s="37" t="s">
        <v>1131</v>
      </c>
      <c r="B57" s="37" t="s">
        <v>1132</v>
      </c>
      <c r="C57" s="37" t="s">
        <v>1133</v>
      </c>
      <c r="D57" s="35" t="s">
        <v>1134</v>
      </c>
      <c r="E57" s="36"/>
      <c r="F57" s="36">
        <v>18.25</v>
      </c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47">
        <f t="shared" si="0"/>
        <v>18.25</v>
      </c>
      <c r="AM57" s="47">
        <f t="shared" si="1"/>
        <v>18.25</v>
      </c>
    </row>
    <row r="58" ht="30" customHeight="1" spans="1:39">
      <c r="A58" s="39"/>
      <c r="B58" s="39"/>
      <c r="C58" s="39"/>
      <c r="D58" s="35" t="s">
        <v>1135</v>
      </c>
      <c r="E58" s="36">
        <v>14.83</v>
      </c>
      <c r="F58" s="36">
        <v>14.83</v>
      </c>
      <c r="G58" s="36"/>
      <c r="H58" s="36">
        <v>14.83</v>
      </c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47">
        <f t="shared" si="0"/>
        <v>14.83</v>
      </c>
      <c r="AM58" s="47">
        <f t="shared" si="1"/>
        <v>14.83</v>
      </c>
    </row>
    <row r="59" ht="30" customHeight="1" spans="1:39">
      <c r="A59" s="39"/>
      <c r="B59" s="39"/>
      <c r="C59" s="39"/>
      <c r="D59" s="35" t="s">
        <v>1136</v>
      </c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>
        <v>20.02</v>
      </c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47">
        <f t="shared" si="0"/>
        <v>20.02</v>
      </c>
      <c r="AM59" s="47">
        <f t="shared" si="1"/>
        <v>20.02</v>
      </c>
    </row>
    <row r="60" ht="30" customHeight="1" spans="1:39">
      <c r="A60" s="40"/>
      <c r="B60" s="40"/>
      <c r="C60" s="40"/>
      <c r="D60" s="35" t="s">
        <v>1137</v>
      </c>
      <c r="E60" s="36"/>
      <c r="F60" s="36"/>
      <c r="G60" s="36"/>
      <c r="H60" s="36"/>
      <c r="I60" s="36"/>
      <c r="J60" s="36">
        <v>18.23</v>
      </c>
      <c r="K60" s="36">
        <v>18.23</v>
      </c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47">
        <f t="shared" si="0"/>
        <v>18.23</v>
      </c>
      <c r="AM60" s="47">
        <f t="shared" si="1"/>
        <v>18.23</v>
      </c>
    </row>
    <row r="61" ht="30" customHeight="1" spans="1:39">
      <c r="A61" s="33" t="s">
        <v>1138</v>
      </c>
      <c r="B61" s="33" t="s">
        <v>1139</v>
      </c>
      <c r="C61" s="33" t="s">
        <v>1140</v>
      </c>
      <c r="D61" s="35" t="s">
        <v>1141</v>
      </c>
      <c r="E61" s="36">
        <v>102.16</v>
      </c>
      <c r="F61" s="36">
        <v>102.16</v>
      </c>
      <c r="G61" s="36">
        <v>102.16</v>
      </c>
      <c r="H61" s="36">
        <v>102.16</v>
      </c>
      <c r="I61" s="36">
        <v>102.16</v>
      </c>
      <c r="J61" s="36">
        <v>102.16</v>
      </c>
      <c r="K61" s="36">
        <v>102.16</v>
      </c>
      <c r="L61" s="36"/>
      <c r="M61" s="36">
        <v>102.16</v>
      </c>
      <c r="N61" s="36"/>
      <c r="O61" s="36">
        <v>102.16</v>
      </c>
      <c r="P61" s="36">
        <v>102.16</v>
      </c>
      <c r="Q61" s="36"/>
      <c r="R61" s="36">
        <v>102.16</v>
      </c>
      <c r="S61" s="36">
        <v>112.376</v>
      </c>
      <c r="T61" s="36"/>
      <c r="U61" s="36">
        <v>102.16</v>
      </c>
      <c r="V61" s="36"/>
      <c r="W61" s="36">
        <v>102.16</v>
      </c>
      <c r="X61" s="36"/>
      <c r="Y61" s="36">
        <v>102.16</v>
      </c>
      <c r="Z61" s="36"/>
      <c r="AA61" s="36"/>
      <c r="AB61" s="36"/>
      <c r="AC61" s="36"/>
      <c r="AD61" s="36">
        <v>102.16</v>
      </c>
      <c r="AE61" s="36">
        <v>102.16</v>
      </c>
      <c r="AF61" s="36"/>
      <c r="AG61" s="36"/>
      <c r="AH61" s="36"/>
      <c r="AI61" s="36"/>
      <c r="AJ61" s="36">
        <v>102</v>
      </c>
      <c r="AK61" s="36"/>
      <c r="AL61" s="47">
        <f t="shared" si="0"/>
        <v>112.376</v>
      </c>
      <c r="AM61" s="47">
        <f t="shared" si="1"/>
        <v>102</v>
      </c>
    </row>
    <row r="62" ht="30" customHeight="1" spans="1:39">
      <c r="A62" s="33" t="s">
        <v>1142</v>
      </c>
      <c r="B62" s="33" t="s">
        <v>1030</v>
      </c>
      <c r="C62" s="33" t="s">
        <v>1143</v>
      </c>
      <c r="D62" s="35" t="s">
        <v>1144</v>
      </c>
      <c r="E62" s="36"/>
      <c r="F62" s="36"/>
      <c r="G62" s="36"/>
      <c r="H62" s="36"/>
      <c r="I62" s="36"/>
      <c r="J62" s="36"/>
      <c r="K62" s="36">
        <v>7.54</v>
      </c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47">
        <f t="shared" si="0"/>
        <v>7.54</v>
      </c>
      <c r="AM62" s="47">
        <f t="shared" si="1"/>
        <v>7.54</v>
      </c>
    </row>
    <row r="63" ht="30" customHeight="1" spans="1:39">
      <c r="A63" s="33" t="s">
        <v>1145</v>
      </c>
      <c r="B63" s="33" t="s">
        <v>1146</v>
      </c>
      <c r="C63" s="33" t="s">
        <v>1147</v>
      </c>
      <c r="D63" s="35" t="s">
        <v>1148</v>
      </c>
      <c r="E63" s="36">
        <v>23.72</v>
      </c>
      <c r="F63" s="36">
        <v>23.72</v>
      </c>
      <c r="G63" s="36">
        <v>23.72</v>
      </c>
      <c r="H63" s="36">
        <v>23.72</v>
      </c>
      <c r="I63" s="36">
        <v>23.72</v>
      </c>
      <c r="J63" s="36">
        <v>23.72</v>
      </c>
      <c r="K63" s="36"/>
      <c r="L63" s="36">
        <v>23.72</v>
      </c>
      <c r="M63" s="36">
        <v>23.72</v>
      </c>
      <c r="N63" s="36">
        <v>23.72</v>
      </c>
      <c r="O63" s="36">
        <v>23.72</v>
      </c>
      <c r="P63" s="36">
        <v>23.72</v>
      </c>
      <c r="Q63" s="36">
        <v>23.72</v>
      </c>
      <c r="R63" s="36">
        <v>23.72</v>
      </c>
      <c r="S63" s="36">
        <v>26.092</v>
      </c>
      <c r="T63" s="36">
        <v>23.72</v>
      </c>
      <c r="U63" s="36"/>
      <c r="V63" s="36">
        <v>23.72</v>
      </c>
      <c r="W63" s="36">
        <v>23.72</v>
      </c>
      <c r="X63" s="36"/>
      <c r="Y63" s="36">
        <v>23.72</v>
      </c>
      <c r="Z63" s="36"/>
      <c r="AA63" s="36">
        <v>23.72</v>
      </c>
      <c r="AB63" s="36"/>
      <c r="AC63" s="36"/>
      <c r="AD63" s="36">
        <v>37</v>
      </c>
      <c r="AE63" s="36">
        <v>37</v>
      </c>
      <c r="AF63" s="36"/>
      <c r="AG63" s="36"/>
      <c r="AH63" s="36"/>
      <c r="AI63" s="36"/>
      <c r="AJ63" s="36"/>
      <c r="AK63" s="36"/>
      <c r="AL63" s="47">
        <f t="shared" si="0"/>
        <v>37</v>
      </c>
      <c r="AM63" s="47">
        <f t="shared" si="1"/>
        <v>23.72</v>
      </c>
    </row>
    <row r="64" ht="30" customHeight="1" spans="1:39">
      <c r="A64" s="37" t="s">
        <v>1149</v>
      </c>
      <c r="B64" s="37" t="s">
        <v>1150</v>
      </c>
      <c r="C64" s="33" t="s">
        <v>1151</v>
      </c>
      <c r="D64" s="42" t="s">
        <v>1101</v>
      </c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>
        <v>22</v>
      </c>
      <c r="AI64" s="36"/>
      <c r="AJ64" s="36"/>
      <c r="AK64" s="36"/>
      <c r="AL64" s="47">
        <f t="shared" si="0"/>
        <v>22</v>
      </c>
      <c r="AM64" s="47">
        <f t="shared" si="1"/>
        <v>22</v>
      </c>
    </row>
    <row r="65" ht="30" customHeight="1" spans="1:39">
      <c r="A65" s="39"/>
      <c r="B65" s="39"/>
      <c r="C65" s="33" t="s">
        <v>1152</v>
      </c>
      <c r="D65" s="48"/>
      <c r="E65" s="36">
        <v>22.18</v>
      </c>
      <c r="F65" s="36">
        <v>22.18</v>
      </c>
      <c r="G65" s="36">
        <v>22.18</v>
      </c>
      <c r="H65" s="36">
        <v>22.18</v>
      </c>
      <c r="I65" s="36">
        <v>22.18</v>
      </c>
      <c r="J65" s="36">
        <v>22.18</v>
      </c>
      <c r="K65" s="36">
        <v>22.18</v>
      </c>
      <c r="L65" s="36">
        <v>22.18</v>
      </c>
      <c r="M65" s="36">
        <v>22.18</v>
      </c>
      <c r="N65" s="36"/>
      <c r="O65" s="36">
        <v>22.18</v>
      </c>
      <c r="P65" s="36">
        <v>22.18</v>
      </c>
      <c r="Q65" s="36">
        <v>22.18</v>
      </c>
      <c r="R65" s="36">
        <v>22.18</v>
      </c>
      <c r="S65" s="36">
        <v>24.398</v>
      </c>
      <c r="T65" s="36">
        <v>22.18</v>
      </c>
      <c r="U65" s="36">
        <v>22.18</v>
      </c>
      <c r="V65" s="36"/>
      <c r="W65" s="36">
        <v>22.18</v>
      </c>
      <c r="X65" s="36"/>
      <c r="Y65" s="36">
        <v>22.18</v>
      </c>
      <c r="Z65" s="36"/>
      <c r="AA65" s="36"/>
      <c r="AB65" s="36">
        <v>22.18</v>
      </c>
      <c r="AC65" s="36"/>
      <c r="AD65" s="36">
        <v>23</v>
      </c>
      <c r="AE65" s="36">
        <v>22.8</v>
      </c>
      <c r="AF65" s="36">
        <v>23</v>
      </c>
      <c r="AG65" s="36">
        <v>24</v>
      </c>
      <c r="AH65" s="36"/>
      <c r="AI65" s="36"/>
      <c r="AJ65" s="36"/>
      <c r="AK65" s="36"/>
      <c r="AL65" s="47">
        <f t="shared" si="0"/>
        <v>24.398</v>
      </c>
      <c r="AM65" s="47">
        <f t="shared" si="1"/>
        <v>22.18</v>
      </c>
    </row>
    <row r="66" ht="30" customHeight="1" spans="1:39">
      <c r="A66" s="40"/>
      <c r="B66" s="40"/>
      <c r="C66" s="33" t="s">
        <v>1153</v>
      </c>
      <c r="D66" s="43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>
        <v>38</v>
      </c>
      <c r="AE66" s="36">
        <v>37</v>
      </c>
      <c r="AF66" s="36">
        <v>37</v>
      </c>
      <c r="AG66" s="36"/>
      <c r="AH66" s="36"/>
      <c r="AI66" s="36">
        <v>37</v>
      </c>
      <c r="AJ66" s="36"/>
      <c r="AK66" s="36">
        <v>38</v>
      </c>
      <c r="AL66" s="47">
        <f t="shared" si="0"/>
        <v>38</v>
      </c>
      <c r="AM66" s="47">
        <f t="shared" si="1"/>
        <v>37</v>
      </c>
    </row>
    <row r="67" ht="30" customHeight="1" spans="1:39">
      <c r="A67" s="33" t="s">
        <v>1154</v>
      </c>
      <c r="B67" s="33" t="s">
        <v>1155</v>
      </c>
      <c r="C67" s="33" t="s">
        <v>1156</v>
      </c>
      <c r="D67" s="35" t="s">
        <v>1157</v>
      </c>
      <c r="E67" s="36"/>
      <c r="F67" s="36"/>
      <c r="G67" s="36"/>
      <c r="H67" s="36">
        <v>257.13</v>
      </c>
      <c r="I67" s="36">
        <v>257.13</v>
      </c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47">
        <f t="shared" si="0"/>
        <v>257.13</v>
      </c>
      <c r="AM67" s="47">
        <f t="shared" si="1"/>
        <v>257.13</v>
      </c>
    </row>
    <row r="68" ht="30" customHeight="1" spans="1:39">
      <c r="A68" s="37" t="s">
        <v>1158</v>
      </c>
      <c r="B68" s="37" t="s">
        <v>1159</v>
      </c>
      <c r="C68" s="37" t="s">
        <v>1160</v>
      </c>
      <c r="D68" s="35" t="s">
        <v>1161</v>
      </c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>
        <v>11.5</v>
      </c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47">
        <f t="shared" si="0"/>
        <v>11.5</v>
      </c>
      <c r="AM68" s="47">
        <f t="shared" si="1"/>
        <v>11.5</v>
      </c>
    </row>
    <row r="69" ht="30" customHeight="1" spans="1:39">
      <c r="A69" s="39"/>
      <c r="B69" s="39"/>
      <c r="C69" s="39"/>
      <c r="D69" s="35" t="s">
        <v>1162</v>
      </c>
      <c r="E69" s="36"/>
      <c r="F69" s="36"/>
      <c r="G69" s="36"/>
      <c r="H69" s="36"/>
      <c r="I69" s="36">
        <v>11.78</v>
      </c>
      <c r="J69" s="36"/>
      <c r="K69" s="36">
        <v>11.78</v>
      </c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47">
        <f t="shared" ref="AL69:AL132" si="2">MAX(E69:AK69)</f>
        <v>11.78</v>
      </c>
      <c r="AM69" s="47">
        <f t="shared" ref="AM69:AM132" si="3">MIN(E69:AK69)</f>
        <v>11.78</v>
      </c>
    </row>
    <row r="70" ht="30" customHeight="1" spans="1:39">
      <c r="A70" s="39"/>
      <c r="B70" s="39"/>
      <c r="C70" s="39"/>
      <c r="D70" s="35" t="s">
        <v>1163</v>
      </c>
      <c r="E70" s="36"/>
      <c r="F70" s="36">
        <v>11.78</v>
      </c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47">
        <f t="shared" si="2"/>
        <v>11.78</v>
      </c>
      <c r="AM70" s="47">
        <f t="shared" si="3"/>
        <v>11.78</v>
      </c>
    </row>
    <row r="71" ht="30" customHeight="1" spans="1:39">
      <c r="A71" s="40"/>
      <c r="B71" s="40"/>
      <c r="C71" s="40"/>
      <c r="D71" s="35" t="s">
        <v>1136</v>
      </c>
      <c r="E71" s="36"/>
      <c r="F71" s="36"/>
      <c r="G71" s="36"/>
      <c r="H71" s="36"/>
      <c r="I71" s="36"/>
      <c r="J71" s="36"/>
      <c r="K71" s="36"/>
      <c r="L71" s="36">
        <v>11.5</v>
      </c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47">
        <f t="shared" si="2"/>
        <v>11.5</v>
      </c>
      <c r="AM71" s="47">
        <f t="shared" si="3"/>
        <v>11.5</v>
      </c>
    </row>
    <row r="72" ht="30" customHeight="1" spans="1:39">
      <c r="A72" s="33" t="s">
        <v>1164</v>
      </c>
      <c r="B72" s="33" t="s">
        <v>1165</v>
      </c>
      <c r="C72" s="33" t="s">
        <v>1166</v>
      </c>
      <c r="D72" s="35" t="s">
        <v>1167</v>
      </c>
      <c r="E72" s="36">
        <v>29.2</v>
      </c>
      <c r="F72" s="36">
        <v>29.2</v>
      </c>
      <c r="G72" s="36">
        <v>29.2</v>
      </c>
      <c r="H72" s="36"/>
      <c r="I72" s="36">
        <v>29.2</v>
      </c>
      <c r="J72" s="36">
        <v>29.2</v>
      </c>
      <c r="K72" s="36"/>
      <c r="L72" s="36"/>
      <c r="M72" s="36"/>
      <c r="N72" s="36"/>
      <c r="O72" s="36">
        <v>29.2</v>
      </c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>
        <v>68</v>
      </c>
      <c r="AG72" s="36"/>
      <c r="AH72" s="36"/>
      <c r="AI72" s="36"/>
      <c r="AJ72" s="36"/>
      <c r="AK72" s="36">
        <v>69.8</v>
      </c>
      <c r="AL72" s="47">
        <f t="shared" si="2"/>
        <v>69.8</v>
      </c>
      <c r="AM72" s="47">
        <f t="shared" si="3"/>
        <v>29.2</v>
      </c>
    </row>
    <row r="73" ht="30" customHeight="1" spans="1:39">
      <c r="A73" s="33" t="s">
        <v>1168</v>
      </c>
      <c r="B73" s="33" t="s">
        <v>1169</v>
      </c>
      <c r="C73" s="33" t="s">
        <v>1170</v>
      </c>
      <c r="D73" s="35" t="s">
        <v>1171</v>
      </c>
      <c r="E73" s="36">
        <v>4368</v>
      </c>
      <c r="F73" s="36">
        <v>4368</v>
      </c>
      <c r="G73" s="36"/>
      <c r="H73" s="36"/>
      <c r="I73" s="36"/>
      <c r="J73" s="36"/>
      <c r="K73" s="36"/>
      <c r="L73" s="36"/>
      <c r="M73" s="36"/>
      <c r="N73" s="36"/>
      <c r="O73" s="36">
        <v>4368</v>
      </c>
      <c r="P73" s="36"/>
      <c r="Q73" s="36"/>
      <c r="R73" s="36">
        <v>4368</v>
      </c>
      <c r="S73" s="36">
        <v>4804.8</v>
      </c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>
        <v>4368</v>
      </c>
      <c r="AE73" s="36">
        <v>4368</v>
      </c>
      <c r="AF73" s="36"/>
      <c r="AG73" s="36"/>
      <c r="AH73" s="36"/>
      <c r="AI73" s="36"/>
      <c r="AJ73" s="36"/>
      <c r="AK73" s="36"/>
      <c r="AL73" s="47">
        <f t="shared" si="2"/>
        <v>4804.8</v>
      </c>
      <c r="AM73" s="47">
        <f t="shared" si="3"/>
        <v>4368</v>
      </c>
    </row>
    <row r="74" ht="30" customHeight="1" spans="1:39">
      <c r="A74" s="33" t="s">
        <v>1172</v>
      </c>
      <c r="B74" s="33" t="s">
        <v>1173</v>
      </c>
      <c r="C74" s="33" t="s">
        <v>1174</v>
      </c>
      <c r="D74" s="35" t="s">
        <v>1175</v>
      </c>
      <c r="E74" s="36">
        <v>1718</v>
      </c>
      <c r="F74" s="36">
        <v>1718</v>
      </c>
      <c r="G74" s="36">
        <v>1718</v>
      </c>
      <c r="H74" s="36">
        <v>1718</v>
      </c>
      <c r="I74" s="36"/>
      <c r="J74" s="36">
        <v>1854.8</v>
      </c>
      <c r="K74" s="36">
        <v>1718</v>
      </c>
      <c r="L74" s="36">
        <v>1718</v>
      </c>
      <c r="M74" s="36">
        <v>1718</v>
      </c>
      <c r="N74" s="36"/>
      <c r="O74" s="36">
        <v>1718</v>
      </c>
      <c r="P74" s="36">
        <v>1718</v>
      </c>
      <c r="Q74" s="36"/>
      <c r="R74" s="36"/>
      <c r="S74" s="36">
        <v>1889.8</v>
      </c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>
        <v>1718</v>
      </c>
      <c r="AE74" s="36">
        <v>1718</v>
      </c>
      <c r="AF74" s="36"/>
      <c r="AG74" s="36"/>
      <c r="AH74" s="36"/>
      <c r="AI74" s="36"/>
      <c r="AJ74" s="36"/>
      <c r="AK74" s="36"/>
      <c r="AL74" s="47">
        <f t="shared" si="2"/>
        <v>1889.8</v>
      </c>
      <c r="AM74" s="47">
        <f t="shared" si="3"/>
        <v>1718</v>
      </c>
    </row>
    <row r="75" ht="30" customHeight="1" spans="1:39">
      <c r="A75" s="33" t="s">
        <v>1176</v>
      </c>
      <c r="B75" s="33" t="s">
        <v>1177</v>
      </c>
      <c r="C75" s="33" t="s">
        <v>1178</v>
      </c>
      <c r="D75" s="35" t="s">
        <v>1080</v>
      </c>
      <c r="E75" s="36">
        <v>4966.2</v>
      </c>
      <c r="F75" s="36">
        <v>4966.2</v>
      </c>
      <c r="G75" s="36">
        <v>4966.2</v>
      </c>
      <c r="H75" s="36">
        <v>4966.2</v>
      </c>
      <c r="I75" s="36"/>
      <c r="J75" s="36">
        <v>4966.2</v>
      </c>
      <c r="K75" s="36">
        <v>4966.2</v>
      </c>
      <c r="L75" s="36"/>
      <c r="M75" s="36"/>
      <c r="N75" s="36"/>
      <c r="O75" s="36">
        <v>4966.2</v>
      </c>
      <c r="P75" s="36"/>
      <c r="Q75" s="36"/>
      <c r="R75" s="36"/>
      <c r="S75" s="36">
        <v>5462.82</v>
      </c>
      <c r="T75" s="36"/>
      <c r="U75" s="36"/>
      <c r="V75" s="36"/>
      <c r="W75" s="36">
        <v>4966.2</v>
      </c>
      <c r="X75" s="36"/>
      <c r="Y75" s="36"/>
      <c r="Z75" s="36"/>
      <c r="AA75" s="36"/>
      <c r="AB75" s="36"/>
      <c r="AC75" s="36"/>
      <c r="AD75" s="36">
        <v>4966.2</v>
      </c>
      <c r="AE75" s="36">
        <v>4966.2</v>
      </c>
      <c r="AF75" s="36">
        <v>4966.2</v>
      </c>
      <c r="AG75" s="36"/>
      <c r="AH75" s="36"/>
      <c r="AI75" s="36"/>
      <c r="AJ75" s="36"/>
      <c r="AK75" s="36"/>
      <c r="AL75" s="47">
        <f t="shared" si="2"/>
        <v>5462.82</v>
      </c>
      <c r="AM75" s="47">
        <f t="shared" si="3"/>
        <v>4966.2</v>
      </c>
    </row>
    <row r="76" ht="30" customHeight="1" spans="1:39">
      <c r="A76" s="37" t="s">
        <v>1179</v>
      </c>
      <c r="B76" s="37" t="s">
        <v>1180</v>
      </c>
      <c r="C76" s="37" t="s">
        <v>1181</v>
      </c>
      <c r="D76" s="35" t="s">
        <v>1182</v>
      </c>
      <c r="E76" s="36">
        <v>2315.6</v>
      </c>
      <c r="F76" s="36"/>
      <c r="G76" s="36">
        <v>2315.6</v>
      </c>
      <c r="H76" s="36">
        <v>2315.6</v>
      </c>
      <c r="I76" s="36"/>
      <c r="J76" s="36">
        <v>2315.6</v>
      </c>
      <c r="K76" s="36">
        <v>2315.6</v>
      </c>
      <c r="L76" s="36"/>
      <c r="M76" s="36"/>
      <c r="N76" s="36"/>
      <c r="O76" s="36">
        <v>2315.6</v>
      </c>
      <c r="P76" s="36">
        <v>2315.6</v>
      </c>
      <c r="Q76" s="36"/>
      <c r="R76" s="36"/>
      <c r="S76" s="36">
        <v>2547.16</v>
      </c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>
        <v>2315.6</v>
      </c>
      <c r="AE76" s="36">
        <v>2315.6</v>
      </c>
      <c r="AF76" s="36">
        <v>2315.6</v>
      </c>
      <c r="AG76" s="36"/>
      <c r="AH76" s="36"/>
      <c r="AI76" s="36"/>
      <c r="AJ76" s="36"/>
      <c r="AK76" s="36"/>
      <c r="AL76" s="47">
        <f t="shared" si="2"/>
        <v>2547.16</v>
      </c>
      <c r="AM76" s="47">
        <f t="shared" si="3"/>
        <v>2315.6</v>
      </c>
    </row>
    <row r="77" ht="30" customHeight="1" spans="1:39">
      <c r="A77" s="40"/>
      <c r="B77" s="40"/>
      <c r="C77" s="40"/>
      <c r="D77" s="35" t="s">
        <v>1183</v>
      </c>
      <c r="E77" s="36"/>
      <c r="F77" s="36">
        <v>2315.6</v>
      </c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47">
        <f t="shared" si="2"/>
        <v>2315.6</v>
      </c>
      <c r="AM77" s="47">
        <f t="shared" si="3"/>
        <v>2315.6</v>
      </c>
    </row>
    <row r="78" ht="30" customHeight="1" spans="1:39">
      <c r="A78" s="33" t="s">
        <v>1184</v>
      </c>
      <c r="B78" s="33" t="s">
        <v>1185</v>
      </c>
      <c r="C78" s="33" t="s">
        <v>1186</v>
      </c>
      <c r="D78" s="35" t="s">
        <v>1175</v>
      </c>
      <c r="E78" s="36">
        <v>1749.9</v>
      </c>
      <c r="F78" s="36">
        <v>1749.9</v>
      </c>
      <c r="G78" s="36">
        <v>1749.9</v>
      </c>
      <c r="H78" s="36"/>
      <c r="I78" s="36"/>
      <c r="J78" s="36">
        <v>1749.9</v>
      </c>
      <c r="K78" s="36">
        <v>1749.9</v>
      </c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>
        <v>1749.9</v>
      </c>
      <c r="Z78" s="36"/>
      <c r="AA78" s="36"/>
      <c r="AB78" s="36"/>
      <c r="AC78" s="36"/>
      <c r="AD78" s="36">
        <v>1749.9</v>
      </c>
      <c r="AE78" s="36">
        <v>1749.9</v>
      </c>
      <c r="AF78" s="36"/>
      <c r="AG78" s="36"/>
      <c r="AH78" s="36"/>
      <c r="AI78" s="36"/>
      <c r="AJ78" s="36"/>
      <c r="AK78" s="36"/>
      <c r="AL78" s="47">
        <f t="shared" si="2"/>
        <v>1749.9</v>
      </c>
      <c r="AM78" s="47">
        <f t="shared" si="3"/>
        <v>1749.9</v>
      </c>
    </row>
    <row r="79" ht="30" customHeight="1" spans="1:39">
      <c r="A79" s="37" t="s">
        <v>1187</v>
      </c>
      <c r="B79" s="37" t="s">
        <v>1188</v>
      </c>
      <c r="C79" s="33" t="s">
        <v>1189</v>
      </c>
      <c r="D79" s="42" t="s">
        <v>1190</v>
      </c>
      <c r="E79" s="36"/>
      <c r="F79" s="36"/>
      <c r="G79" s="36"/>
      <c r="H79" s="36"/>
      <c r="I79" s="36">
        <v>34.3</v>
      </c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47">
        <f t="shared" si="2"/>
        <v>34.3</v>
      </c>
      <c r="AM79" s="47">
        <f t="shared" si="3"/>
        <v>34.3</v>
      </c>
    </row>
    <row r="80" ht="30" customHeight="1" spans="1:39">
      <c r="A80" s="40"/>
      <c r="B80" s="40"/>
      <c r="C80" s="33" t="s">
        <v>1191</v>
      </c>
      <c r="D80" s="43"/>
      <c r="E80" s="36">
        <v>66.88</v>
      </c>
      <c r="F80" s="36"/>
      <c r="G80" s="36"/>
      <c r="H80" s="36"/>
      <c r="I80" s="36"/>
      <c r="J80" s="36">
        <v>66.88</v>
      </c>
      <c r="K80" s="36">
        <v>66.88</v>
      </c>
      <c r="L80" s="36">
        <v>66.88</v>
      </c>
      <c r="M80" s="36"/>
      <c r="N80" s="36"/>
      <c r="O80" s="36"/>
      <c r="P80" s="36">
        <v>66.88</v>
      </c>
      <c r="Q80" s="36"/>
      <c r="R80" s="36"/>
      <c r="S80" s="36">
        <v>73.568</v>
      </c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>
        <v>76.9</v>
      </c>
      <c r="AG80" s="36"/>
      <c r="AH80" s="36"/>
      <c r="AI80" s="36"/>
      <c r="AJ80" s="36"/>
      <c r="AK80" s="36"/>
      <c r="AL80" s="47">
        <f t="shared" si="2"/>
        <v>76.9</v>
      </c>
      <c r="AM80" s="47">
        <f t="shared" si="3"/>
        <v>66.88</v>
      </c>
    </row>
    <row r="81" ht="30" customHeight="1" spans="1:39">
      <c r="A81" s="49" t="s">
        <v>1192</v>
      </c>
      <c r="B81" s="37" t="s">
        <v>1193</v>
      </c>
      <c r="C81" s="37" t="s">
        <v>1194</v>
      </c>
      <c r="D81" s="44" t="s">
        <v>1195</v>
      </c>
      <c r="E81" s="36">
        <v>2801.86</v>
      </c>
      <c r="F81" s="36">
        <v>2801.86</v>
      </c>
      <c r="G81" s="36"/>
      <c r="H81" s="36">
        <v>2801.86</v>
      </c>
      <c r="I81" s="36"/>
      <c r="J81" s="36">
        <v>2801.86</v>
      </c>
      <c r="K81" s="36"/>
      <c r="L81" s="36">
        <v>2801.86</v>
      </c>
      <c r="M81" s="36"/>
      <c r="N81" s="36"/>
      <c r="O81" s="36"/>
      <c r="P81" s="36"/>
      <c r="Q81" s="36"/>
      <c r="R81" s="36"/>
      <c r="S81" s="36">
        <v>3082.046</v>
      </c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47">
        <f t="shared" si="2"/>
        <v>3082.046</v>
      </c>
      <c r="AM81" s="47">
        <f t="shared" si="3"/>
        <v>2801.86</v>
      </c>
    </row>
    <row r="82" ht="30" customHeight="1" spans="1:39">
      <c r="A82" s="33" t="s">
        <v>1196</v>
      </c>
      <c r="B82" s="33" t="s">
        <v>1197</v>
      </c>
      <c r="C82" s="33" t="s">
        <v>1198</v>
      </c>
      <c r="D82" s="35" t="s">
        <v>1199</v>
      </c>
      <c r="E82" s="36"/>
      <c r="F82" s="36"/>
      <c r="G82" s="36"/>
      <c r="H82" s="36"/>
      <c r="I82" s="36">
        <v>128.9</v>
      </c>
      <c r="J82" s="36"/>
      <c r="K82" s="36"/>
      <c r="L82" s="36"/>
      <c r="M82" s="36"/>
      <c r="N82" s="36"/>
      <c r="O82" s="36"/>
      <c r="P82" s="36">
        <v>128.9</v>
      </c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47">
        <f t="shared" si="2"/>
        <v>128.9</v>
      </c>
      <c r="AM82" s="47">
        <f t="shared" si="3"/>
        <v>128.9</v>
      </c>
    </row>
    <row r="83" ht="30" customHeight="1" spans="1:39">
      <c r="A83" s="37" t="s">
        <v>1200</v>
      </c>
      <c r="B83" s="37" t="s">
        <v>1107</v>
      </c>
      <c r="C83" s="37" t="s">
        <v>1201</v>
      </c>
      <c r="D83" s="35" t="s">
        <v>1202</v>
      </c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>
        <v>25.9</v>
      </c>
      <c r="AH83" s="36"/>
      <c r="AI83" s="36"/>
      <c r="AJ83" s="36"/>
      <c r="AK83" s="36"/>
      <c r="AL83" s="47">
        <f t="shared" si="2"/>
        <v>25.9</v>
      </c>
      <c r="AM83" s="47">
        <f t="shared" si="3"/>
        <v>25.9</v>
      </c>
    </row>
    <row r="84" ht="30" customHeight="1" spans="1:39">
      <c r="A84" s="39"/>
      <c r="B84" s="39"/>
      <c r="C84" s="39"/>
      <c r="D84" s="35" t="s">
        <v>1203</v>
      </c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>
        <v>14.48</v>
      </c>
      <c r="Q84" s="36"/>
      <c r="R84" s="36"/>
      <c r="S84" s="36"/>
      <c r="T84" s="36"/>
      <c r="U84" s="36"/>
      <c r="V84" s="36">
        <v>14.48</v>
      </c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47">
        <f t="shared" si="2"/>
        <v>14.48</v>
      </c>
      <c r="AM84" s="47">
        <f t="shared" si="3"/>
        <v>14.48</v>
      </c>
    </row>
    <row r="85" ht="30" customHeight="1" spans="1:39">
      <c r="A85" s="39"/>
      <c r="B85" s="39"/>
      <c r="C85" s="39"/>
      <c r="D85" s="35" t="s">
        <v>1204</v>
      </c>
      <c r="E85" s="36"/>
      <c r="F85" s="36"/>
      <c r="G85" s="36"/>
      <c r="H85" s="36">
        <v>10.25</v>
      </c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47">
        <f t="shared" si="2"/>
        <v>10.25</v>
      </c>
      <c r="AM85" s="47">
        <f t="shared" si="3"/>
        <v>10.25</v>
      </c>
    </row>
    <row r="86" ht="30" customHeight="1" spans="1:39">
      <c r="A86" s="39"/>
      <c r="B86" s="39"/>
      <c r="C86" s="39"/>
      <c r="D86" s="35" t="s">
        <v>1205</v>
      </c>
      <c r="E86" s="36"/>
      <c r="F86" s="36"/>
      <c r="G86" s="36"/>
      <c r="H86" s="36"/>
      <c r="I86" s="36">
        <v>12.7</v>
      </c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>
        <v>12.7</v>
      </c>
      <c r="Z86" s="36"/>
      <c r="AA86" s="36"/>
      <c r="AB86" s="36">
        <v>12.71</v>
      </c>
      <c r="AC86" s="36"/>
      <c r="AD86" s="36"/>
      <c r="AE86" s="36"/>
      <c r="AF86" s="36"/>
      <c r="AG86" s="36"/>
      <c r="AH86" s="36"/>
      <c r="AI86" s="36"/>
      <c r="AJ86" s="36"/>
      <c r="AK86" s="36"/>
      <c r="AL86" s="47">
        <f t="shared" si="2"/>
        <v>12.71</v>
      </c>
      <c r="AM86" s="47">
        <f t="shared" si="3"/>
        <v>12.7</v>
      </c>
    </row>
    <row r="87" ht="30" customHeight="1" spans="1:39">
      <c r="A87" s="39"/>
      <c r="B87" s="39"/>
      <c r="C87" s="39"/>
      <c r="D87" s="35" t="s">
        <v>1206</v>
      </c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>
        <v>18</v>
      </c>
      <c r="AI87" s="36"/>
      <c r="AJ87" s="36"/>
      <c r="AK87" s="36"/>
      <c r="AL87" s="47">
        <f t="shared" si="2"/>
        <v>18</v>
      </c>
      <c r="AM87" s="47">
        <f t="shared" si="3"/>
        <v>18</v>
      </c>
    </row>
    <row r="88" ht="30" customHeight="1" spans="1:39">
      <c r="A88" s="39"/>
      <c r="B88" s="39"/>
      <c r="C88" s="40"/>
      <c r="D88" s="35" t="s">
        <v>1207</v>
      </c>
      <c r="E88" s="36"/>
      <c r="F88" s="36"/>
      <c r="G88" s="36"/>
      <c r="H88" s="36"/>
      <c r="I88" s="36"/>
      <c r="J88" s="36"/>
      <c r="K88" s="36"/>
      <c r="L88" s="36"/>
      <c r="M88" s="36">
        <v>9.79</v>
      </c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47">
        <f t="shared" si="2"/>
        <v>9.79</v>
      </c>
      <c r="AM88" s="47">
        <f t="shared" si="3"/>
        <v>9.79</v>
      </c>
    </row>
    <row r="89" ht="30" customHeight="1" spans="1:39">
      <c r="A89" s="39"/>
      <c r="B89" s="39"/>
      <c r="C89" s="37" t="s">
        <v>1208</v>
      </c>
      <c r="D89" s="35" t="s">
        <v>1209</v>
      </c>
      <c r="E89" s="36"/>
      <c r="F89" s="36"/>
      <c r="G89" s="36"/>
      <c r="H89" s="36"/>
      <c r="I89" s="36"/>
      <c r="J89" s="36"/>
      <c r="K89" s="36">
        <v>14.16</v>
      </c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>
        <v>19.9</v>
      </c>
      <c r="AL89" s="47">
        <f t="shared" si="2"/>
        <v>19.9</v>
      </c>
      <c r="AM89" s="47">
        <f t="shared" si="3"/>
        <v>14.16</v>
      </c>
    </row>
    <row r="90" ht="30" customHeight="1" spans="1:39">
      <c r="A90" s="39"/>
      <c r="B90" s="39"/>
      <c r="C90" s="39"/>
      <c r="D90" s="35" t="s">
        <v>1202</v>
      </c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>
        <v>29.8</v>
      </c>
      <c r="AE90" s="36">
        <v>29.8</v>
      </c>
      <c r="AF90" s="36"/>
      <c r="AG90" s="36"/>
      <c r="AH90" s="36"/>
      <c r="AI90" s="36">
        <v>13</v>
      </c>
      <c r="AJ90" s="36"/>
      <c r="AK90" s="36">
        <v>13.8</v>
      </c>
      <c r="AL90" s="47">
        <f t="shared" si="2"/>
        <v>29.8</v>
      </c>
      <c r="AM90" s="47">
        <f t="shared" si="3"/>
        <v>13</v>
      </c>
    </row>
    <row r="91" ht="30" customHeight="1" spans="1:39">
      <c r="A91" s="39"/>
      <c r="B91" s="39"/>
      <c r="C91" s="39"/>
      <c r="D91" s="35" t="s">
        <v>1210</v>
      </c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>
        <v>22.8</v>
      </c>
      <c r="AL91" s="47">
        <f t="shared" si="2"/>
        <v>22.8</v>
      </c>
      <c r="AM91" s="47">
        <f t="shared" si="3"/>
        <v>22.8</v>
      </c>
    </row>
    <row r="92" ht="30" customHeight="1" spans="1:39">
      <c r="A92" s="39"/>
      <c r="B92" s="39"/>
      <c r="C92" s="39"/>
      <c r="D92" s="35" t="s">
        <v>1203</v>
      </c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>
        <v>25</v>
      </c>
      <c r="AI92" s="36"/>
      <c r="AJ92" s="36">
        <v>20</v>
      </c>
      <c r="AK92" s="36"/>
      <c r="AL92" s="47">
        <f t="shared" si="2"/>
        <v>25</v>
      </c>
      <c r="AM92" s="47">
        <f t="shared" si="3"/>
        <v>20</v>
      </c>
    </row>
    <row r="93" ht="30" customHeight="1" spans="1:39">
      <c r="A93" s="39"/>
      <c r="B93" s="39"/>
      <c r="C93" s="40"/>
      <c r="D93" s="35" t="s">
        <v>1211</v>
      </c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>
        <v>29.8</v>
      </c>
      <c r="AE93" s="36">
        <v>29.8</v>
      </c>
      <c r="AF93" s="36">
        <v>29.8</v>
      </c>
      <c r="AG93" s="36"/>
      <c r="AH93" s="36"/>
      <c r="AI93" s="36">
        <v>13</v>
      </c>
      <c r="AJ93" s="36"/>
      <c r="AK93" s="36"/>
      <c r="AL93" s="47">
        <f t="shared" si="2"/>
        <v>29.8</v>
      </c>
      <c r="AM93" s="47">
        <f t="shared" si="3"/>
        <v>13</v>
      </c>
    </row>
    <row r="94" ht="30" customHeight="1" spans="1:39">
      <c r="A94" s="39"/>
      <c r="B94" s="39"/>
      <c r="C94" s="33" t="s">
        <v>1212</v>
      </c>
      <c r="D94" s="42" t="s">
        <v>1209</v>
      </c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>
        <v>29.9</v>
      </c>
      <c r="AJ94" s="36"/>
      <c r="AK94" s="36"/>
      <c r="AL94" s="47">
        <f t="shared" si="2"/>
        <v>29.9</v>
      </c>
      <c r="AM94" s="47">
        <f t="shared" si="3"/>
        <v>29.9</v>
      </c>
    </row>
    <row r="95" ht="30" customHeight="1" spans="1:39">
      <c r="A95" s="39"/>
      <c r="B95" s="39"/>
      <c r="C95" s="37" t="s">
        <v>1213</v>
      </c>
      <c r="D95" s="43"/>
      <c r="E95" s="36"/>
      <c r="F95" s="36">
        <v>21.24</v>
      </c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>
        <v>21.24</v>
      </c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47">
        <f t="shared" si="2"/>
        <v>21.24</v>
      </c>
      <c r="AM95" s="47">
        <f t="shared" si="3"/>
        <v>21.24</v>
      </c>
    </row>
    <row r="96" ht="30" customHeight="1" spans="1:39">
      <c r="A96" s="39"/>
      <c r="B96" s="39"/>
      <c r="C96" s="39"/>
      <c r="D96" s="35" t="s">
        <v>1203</v>
      </c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>
        <v>39.8</v>
      </c>
      <c r="AE96" s="36">
        <v>39.8</v>
      </c>
      <c r="AF96" s="36">
        <v>39</v>
      </c>
      <c r="AG96" s="36">
        <v>39.8</v>
      </c>
      <c r="AH96" s="36">
        <v>35</v>
      </c>
      <c r="AI96" s="36"/>
      <c r="AJ96" s="36"/>
      <c r="AK96" s="36">
        <v>19.8</v>
      </c>
      <c r="AL96" s="47">
        <f t="shared" si="2"/>
        <v>39.8</v>
      </c>
      <c r="AM96" s="47">
        <f t="shared" si="3"/>
        <v>19.8</v>
      </c>
    </row>
    <row r="97" ht="30" customHeight="1" spans="1:39">
      <c r="A97" s="39"/>
      <c r="B97" s="39"/>
      <c r="C97" s="40"/>
      <c r="D97" s="35" t="s">
        <v>1211</v>
      </c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>
        <v>39.5</v>
      </c>
      <c r="AE97" s="36">
        <v>39.5</v>
      </c>
      <c r="AF97" s="36"/>
      <c r="AG97" s="36"/>
      <c r="AH97" s="36"/>
      <c r="AI97" s="36"/>
      <c r="AJ97" s="36"/>
      <c r="AK97" s="36"/>
      <c r="AL97" s="47">
        <f t="shared" si="2"/>
        <v>39.5</v>
      </c>
      <c r="AM97" s="47">
        <f t="shared" si="3"/>
        <v>39.5</v>
      </c>
    </row>
    <row r="98" ht="30" customHeight="1" spans="1:39">
      <c r="A98" s="39"/>
      <c r="B98" s="39"/>
      <c r="C98" s="37" t="s">
        <v>1214</v>
      </c>
      <c r="D98" s="35" t="s">
        <v>1210</v>
      </c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>
        <v>22</v>
      </c>
      <c r="AJ98" s="36"/>
      <c r="AK98" s="36">
        <v>19.8</v>
      </c>
      <c r="AL98" s="47">
        <f t="shared" si="2"/>
        <v>22</v>
      </c>
      <c r="AM98" s="47">
        <f t="shared" si="3"/>
        <v>19.8</v>
      </c>
    </row>
    <row r="99" ht="30" customHeight="1" spans="1:39">
      <c r="A99" s="39"/>
      <c r="B99" s="39"/>
      <c r="C99" s="40"/>
      <c r="D99" s="35" t="s">
        <v>1211</v>
      </c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>
        <v>19.8</v>
      </c>
      <c r="AE99" s="36">
        <v>19.8</v>
      </c>
      <c r="AF99" s="36"/>
      <c r="AG99" s="36"/>
      <c r="AH99" s="36"/>
      <c r="AI99" s="36">
        <v>8.5</v>
      </c>
      <c r="AJ99" s="36"/>
      <c r="AK99" s="36"/>
      <c r="AL99" s="47">
        <f t="shared" si="2"/>
        <v>19.8</v>
      </c>
      <c r="AM99" s="47">
        <f t="shared" si="3"/>
        <v>8.5</v>
      </c>
    </row>
    <row r="100" ht="30" customHeight="1" spans="1:39">
      <c r="A100" s="40"/>
      <c r="B100" s="40"/>
      <c r="C100" s="33" t="s">
        <v>1215</v>
      </c>
      <c r="D100" s="35" t="s">
        <v>1206</v>
      </c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>
        <v>28</v>
      </c>
      <c r="AJ100" s="36"/>
      <c r="AK100" s="36"/>
      <c r="AL100" s="47">
        <f t="shared" si="2"/>
        <v>28</v>
      </c>
      <c r="AM100" s="47">
        <f t="shared" si="3"/>
        <v>28</v>
      </c>
    </row>
    <row r="101" ht="30" customHeight="1" spans="1:39">
      <c r="A101" s="37" t="s">
        <v>1216</v>
      </c>
      <c r="B101" s="37" t="s">
        <v>1217</v>
      </c>
      <c r="C101" s="33" t="s">
        <v>1201</v>
      </c>
      <c r="D101" s="42" t="s">
        <v>1218</v>
      </c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>
        <v>65</v>
      </c>
      <c r="AE101" s="36">
        <v>56.6</v>
      </c>
      <c r="AF101" s="36"/>
      <c r="AG101" s="36"/>
      <c r="AH101" s="36"/>
      <c r="AI101" s="36"/>
      <c r="AJ101" s="36"/>
      <c r="AK101" s="36"/>
      <c r="AL101" s="47">
        <f t="shared" si="2"/>
        <v>65</v>
      </c>
      <c r="AM101" s="47">
        <f t="shared" si="3"/>
        <v>56.6</v>
      </c>
    </row>
    <row r="102" ht="30" customHeight="1" spans="1:39">
      <c r="A102" s="39"/>
      <c r="B102" s="39"/>
      <c r="C102" s="33" t="s">
        <v>1208</v>
      </c>
      <c r="D102" s="48"/>
      <c r="E102" s="36">
        <v>67.92</v>
      </c>
      <c r="F102" s="36">
        <v>67.92</v>
      </c>
      <c r="G102" s="36"/>
      <c r="H102" s="36">
        <v>67.92</v>
      </c>
      <c r="I102" s="36">
        <v>67.92</v>
      </c>
      <c r="J102" s="36">
        <v>67.92</v>
      </c>
      <c r="K102" s="36"/>
      <c r="L102" s="36">
        <v>67.92</v>
      </c>
      <c r="M102" s="36">
        <v>67.92</v>
      </c>
      <c r="N102" s="36"/>
      <c r="O102" s="36"/>
      <c r="P102" s="36"/>
      <c r="Q102" s="36"/>
      <c r="R102" s="36"/>
      <c r="S102" s="36">
        <v>74.712</v>
      </c>
      <c r="T102" s="36">
        <v>67.92</v>
      </c>
      <c r="U102" s="36">
        <v>67.92</v>
      </c>
      <c r="V102" s="36">
        <v>67.92</v>
      </c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>
        <v>58</v>
      </c>
      <c r="AJ102" s="36"/>
      <c r="AK102" s="36"/>
      <c r="AL102" s="47">
        <f t="shared" si="2"/>
        <v>74.712</v>
      </c>
      <c r="AM102" s="47">
        <f t="shared" si="3"/>
        <v>58</v>
      </c>
    </row>
    <row r="103" ht="30" customHeight="1" spans="1:39">
      <c r="A103" s="39"/>
      <c r="B103" s="39"/>
      <c r="C103" s="33" t="s">
        <v>1214</v>
      </c>
      <c r="D103" s="48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>
        <v>35</v>
      </c>
      <c r="AI103" s="36">
        <v>39.8</v>
      </c>
      <c r="AJ103" s="36"/>
      <c r="AK103" s="36"/>
      <c r="AL103" s="47">
        <f t="shared" si="2"/>
        <v>39.8</v>
      </c>
      <c r="AM103" s="47">
        <f t="shared" si="3"/>
        <v>35</v>
      </c>
    </row>
    <row r="104" ht="30" customHeight="1" spans="1:39">
      <c r="A104" s="39"/>
      <c r="B104" s="39"/>
      <c r="C104" s="33" t="s">
        <v>1219</v>
      </c>
      <c r="D104" s="48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>
        <v>47.3</v>
      </c>
      <c r="AH104" s="36"/>
      <c r="AI104" s="36">
        <v>47</v>
      </c>
      <c r="AJ104" s="36"/>
      <c r="AK104" s="36">
        <v>39.8</v>
      </c>
      <c r="AL104" s="47">
        <f t="shared" si="2"/>
        <v>47.3</v>
      </c>
      <c r="AM104" s="47">
        <f t="shared" si="3"/>
        <v>39.8</v>
      </c>
    </row>
    <row r="105" ht="30" customHeight="1" spans="1:39">
      <c r="A105" s="40"/>
      <c r="B105" s="40"/>
      <c r="C105" s="33" t="s">
        <v>1220</v>
      </c>
      <c r="D105" s="43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>
        <v>50.94</v>
      </c>
      <c r="AG105" s="36"/>
      <c r="AH105" s="36"/>
      <c r="AI105" s="36"/>
      <c r="AJ105" s="36"/>
      <c r="AK105" s="36"/>
      <c r="AL105" s="47">
        <f t="shared" si="2"/>
        <v>50.94</v>
      </c>
      <c r="AM105" s="47">
        <f t="shared" si="3"/>
        <v>50.94</v>
      </c>
    </row>
    <row r="106" ht="30" customHeight="1" spans="1:39">
      <c r="A106" s="33" t="s">
        <v>1221</v>
      </c>
      <c r="B106" s="33" t="s">
        <v>1222</v>
      </c>
      <c r="C106" s="33" t="s">
        <v>1223</v>
      </c>
      <c r="D106" s="35" t="s">
        <v>1224</v>
      </c>
      <c r="E106" s="36"/>
      <c r="F106" s="36"/>
      <c r="G106" s="36">
        <v>2940</v>
      </c>
      <c r="H106" s="36">
        <v>2940</v>
      </c>
      <c r="I106" s="36"/>
      <c r="J106" s="36">
        <v>2940</v>
      </c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>
        <v>2940</v>
      </c>
      <c r="AE106" s="36">
        <v>2940</v>
      </c>
      <c r="AF106" s="36"/>
      <c r="AG106" s="36"/>
      <c r="AH106" s="36"/>
      <c r="AI106" s="36"/>
      <c r="AJ106" s="36"/>
      <c r="AK106" s="36"/>
      <c r="AL106" s="47">
        <f t="shared" si="2"/>
        <v>2940</v>
      </c>
      <c r="AM106" s="47">
        <f t="shared" si="3"/>
        <v>2940</v>
      </c>
    </row>
    <row r="107" ht="30" customHeight="1" spans="1:39">
      <c r="A107" s="37" t="s">
        <v>1225</v>
      </c>
      <c r="B107" s="37" t="s">
        <v>1226</v>
      </c>
      <c r="C107" s="33" t="s">
        <v>1227</v>
      </c>
      <c r="D107" s="35" t="s">
        <v>1228</v>
      </c>
      <c r="E107" s="36"/>
      <c r="F107" s="36">
        <v>103.26</v>
      </c>
      <c r="G107" s="36"/>
      <c r="H107" s="36"/>
      <c r="I107" s="36">
        <v>103.26</v>
      </c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>
        <v>103</v>
      </c>
      <c r="AH107" s="36"/>
      <c r="AI107" s="36">
        <v>83</v>
      </c>
      <c r="AJ107" s="36"/>
      <c r="AK107" s="36">
        <v>83.2</v>
      </c>
      <c r="AL107" s="47">
        <f t="shared" si="2"/>
        <v>103.26</v>
      </c>
      <c r="AM107" s="47">
        <f t="shared" si="3"/>
        <v>83</v>
      </c>
    </row>
    <row r="108" s="21" customFormat="1" ht="30" customHeight="1" spans="1:39">
      <c r="A108" s="38"/>
      <c r="B108" s="38"/>
      <c r="C108" s="34" t="s">
        <v>1229</v>
      </c>
      <c r="D108" s="44" t="s">
        <v>1089</v>
      </c>
      <c r="E108" s="36">
        <v>4.99</v>
      </c>
      <c r="F108" s="36">
        <v>4.99</v>
      </c>
      <c r="G108" s="36"/>
      <c r="H108" s="36">
        <v>4.99</v>
      </c>
      <c r="I108" s="36"/>
      <c r="J108" s="36"/>
      <c r="K108" s="36"/>
      <c r="L108" s="36">
        <v>4.99</v>
      </c>
      <c r="M108" s="36"/>
      <c r="N108" s="36"/>
      <c r="O108" s="36">
        <v>4.99</v>
      </c>
      <c r="P108" s="36"/>
      <c r="Q108" s="36"/>
      <c r="R108" s="36"/>
      <c r="S108" s="36"/>
      <c r="T108" s="36"/>
      <c r="U108" s="36"/>
      <c r="V108" s="36"/>
      <c r="W108" s="36"/>
      <c r="X108" s="36"/>
      <c r="Y108" s="36">
        <v>4.99</v>
      </c>
      <c r="Z108" s="36"/>
      <c r="AA108" s="36"/>
      <c r="AB108" s="36"/>
      <c r="AC108" s="36">
        <v>4.99</v>
      </c>
      <c r="AD108" s="36"/>
      <c r="AE108" s="36"/>
      <c r="AF108" s="36"/>
      <c r="AG108" s="36"/>
      <c r="AH108" s="36"/>
      <c r="AI108" s="36"/>
      <c r="AJ108" s="36"/>
      <c r="AK108" s="36"/>
      <c r="AL108" s="47">
        <f t="shared" si="2"/>
        <v>4.99</v>
      </c>
      <c r="AM108" s="47">
        <f t="shared" si="3"/>
        <v>4.99</v>
      </c>
    </row>
    <row r="109" s="21" customFormat="1" ht="30" customHeight="1" spans="1:39">
      <c r="A109" s="38"/>
      <c r="B109" s="38"/>
      <c r="C109" s="38"/>
      <c r="D109" s="44" t="s">
        <v>1228</v>
      </c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>
        <v>79.508</v>
      </c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>
        <v>98</v>
      </c>
      <c r="AE109" s="36">
        <v>98</v>
      </c>
      <c r="AF109" s="36">
        <v>198</v>
      </c>
      <c r="AG109" s="36">
        <v>203</v>
      </c>
      <c r="AH109" s="36">
        <v>95</v>
      </c>
      <c r="AI109" s="36">
        <v>180</v>
      </c>
      <c r="AJ109" s="36"/>
      <c r="AK109" s="36"/>
      <c r="AL109" s="47">
        <f t="shared" si="2"/>
        <v>203</v>
      </c>
      <c r="AM109" s="47">
        <f t="shared" si="3"/>
        <v>79.508</v>
      </c>
    </row>
    <row r="110" s="21" customFormat="1" ht="30" customHeight="1" spans="1:39">
      <c r="A110" s="38"/>
      <c r="B110" s="38"/>
      <c r="C110" s="38"/>
      <c r="D110" s="44" t="s">
        <v>1230</v>
      </c>
      <c r="E110" s="36"/>
      <c r="F110" s="36"/>
      <c r="G110" s="36">
        <v>4.99</v>
      </c>
      <c r="H110" s="36"/>
      <c r="I110" s="36"/>
      <c r="J110" s="36">
        <v>4.99</v>
      </c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47">
        <f t="shared" si="2"/>
        <v>4.99</v>
      </c>
      <c r="AM110" s="47">
        <f t="shared" si="3"/>
        <v>4.99</v>
      </c>
    </row>
    <row r="111" ht="30" customHeight="1" spans="1:39">
      <c r="A111" s="39"/>
      <c r="B111" s="39"/>
      <c r="C111" s="40"/>
      <c r="D111" s="35" t="s">
        <v>1056</v>
      </c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>
        <v>98</v>
      </c>
      <c r="AE111" s="36">
        <v>98</v>
      </c>
      <c r="AF111" s="36"/>
      <c r="AG111" s="36"/>
      <c r="AH111" s="36"/>
      <c r="AI111" s="36"/>
      <c r="AJ111" s="36"/>
      <c r="AK111" s="36"/>
      <c r="AL111" s="47">
        <f t="shared" si="2"/>
        <v>98</v>
      </c>
      <c r="AM111" s="47">
        <f t="shared" si="3"/>
        <v>98</v>
      </c>
    </row>
    <row r="112" ht="30" customHeight="1" spans="1:39">
      <c r="A112" s="39"/>
      <c r="B112" s="39"/>
      <c r="C112" s="37" t="s">
        <v>1231</v>
      </c>
      <c r="D112" s="35" t="s">
        <v>1228</v>
      </c>
      <c r="E112" s="36"/>
      <c r="F112" s="36"/>
      <c r="G112" s="36"/>
      <c r="H112" s="36"/>
      <c r="I112" s="36"/>
      <c r="J112" s="36"/>
      <c r="K112" s="36">
        <v>72.28</v>
      </c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>
        <v>59.8</v>
      </c>
      <c r="AE112" s="36">
        <v>56</v>
      </c>
      <c r="AF112" s="36"/>
      <c r="AG112" s="36"/>
      <c r="AH112" s="36"/>
      <c r="AI112" s="36"/>
      <c r="AJ112" s="36"/>
      <c r="AK112" s="36"/>
      <c r="AL112" s="47">
        <f t="shared" si="2"/>
        <v>72.28</v>
      </c>
      <c r="AM112" s="47">
        <f t="shared" si="3"/>
        <v>56</v>
      </c>
    </row>
    <row r="113" ht="30" customHeight="1" spans="1:39">
      <c r="A113" s="39"/>
      <c r="B113" s="39"/>
      <c r="C113" s="39"/>
      <c r="D113" s="35" t="s">
        <v>1232</v>
      </c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>
        <v>28</v>
      </c>
      <c r="AJ113" s="36"/>
      <c r="AK113" s="36"/>
      <c r="AL113" s="47">
        <f t="shared" si="2"/>
        <v>28</v>
      </c>
      <c r="AM113" s="47">
        <f t="shared" si="3"/>
        <v>28</v>
      </c>
    </row>
    <row r="114" ht="30" customHeight="1" spans="1:39">
      <c r="A114" s="40"/>
      <c r="B114" s="40"/>
      <c r="C114" s="40"/>
      <c r="D114" s="35" t="s">
        <v>1233</v>
      </c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>
        <v>17.8</v>
      </c>
      <c r="AL114" s="47">
        <f t="shared" si="2"/>
        <v>17.8</v>
      </c>
      <c r="AM114" s="47">
        <f t="shared" si="3"/>
        <v>17.8</v>
      </c>
    </row>
    <row r="115" ht="30" customHeight="1" spans="1:39">
      <c r="A115" s="33" t="s">
        <v>1234</v>
      </c>
      <c r="B115" s="33" t="s">
        <v>1235</v>
      </c>
      <c r="C115" s="33" t="s">
        <v>1236</v>
      </c>
      <c r="D115" s="35" t="s">
        <v>1237</v>
      </c>
      <c r="E115" s="36"/>
      <c r="F115" s="36">
        <v>1890</v>
      </c>
      <c r="G115" s="36">
        <v>1890</v>
      </c>
      <c r="H115" s="36">
        <v>1890</v>
      </c>
      <c r="I115" s="36"/>
      <c r="J115" s="36">
        <v>1890</v>
      </c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47">
        <f t="shared" si="2"/>
        <v>1890</v>
      </c>
      <c r="AM115" s="47">
        <f t="shared" si="3"/>
        <v>1890</v>
      </c>
    </row>
    <row r="116" ht="30" customHeight="1" spans="1:39">
      <c r="A116" s="37" t="s">
        <v>1238</v>
      </c>
      <c r="B116" s="37" t="s">
        <v>1239</v>
      </c>
      <c r="C116" s="33" t="s">
        <v>1240</v>
      </c>
      <c r="D116" s="35" t="s">
        <v>1052</v>
      </c>
      <c r="E116" s="36">
        <v>18.3</v>
      </c>
      <c r="F116" s="36">
        <v>18.3</v>
      </c>
      <c r="G116" s="36">
        <v>18.3</v>
      </c>
      <c r="H116" s="36"/>
      <c r="I116" s="36"/>
      <c r="J116" s="36">
        <v>18.3</v>
      </c>
      <c r="K116" s="36">
        <v>18.3</v>
      </c>
      <c r="L116" s="36"/>
      <c r="M116" s="36">
        <v>18.3</v>
      </c>
      <c r="N116" s="36"/>
      <c r="O116" s="36"/>
      <c r="P116" s="36"/>
      <c r="Q116" s="36">
        <v>18.3</v>
      </c>
      <c r="R116" s="36">
        <v>18.3</v>
      </c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47">
        <f t="shared" si="2"/>
        <v>18.3</v>
      </c>
      <c r="AM116" s="47">
        <f t="shared" si="3"/>
        <v>18.3</v>
      </c>
    </row>
    <row r="117" ht="30" customHeight="1" spans="1:39">
      <c r="A117" s="39"/>
      <c r="B117" s="39"/>
      <c r="C117" s="37" t="s">
        <v>1241</v>
      </c>
      <c r="D117" s="35" t="s">
        <v>1242</v>
      </c>
      <c r="E117" s="36"/>
      <c r="F117" s="36"/>
      <c r="G117" s="36"/>
      <c r="H117" s="36">
        <v>105.45</v>
      </c>
      <c r="I117" s="36">
        <v>150.65</v>
      </c>
      <c r="J117" s="36">
        <v>150.65</v>
      </c>
      <c r="K117" s="36"/>
      <c r="L117" s="36"/>
      <c r="M117" s="36"/>
      <c r="N117" s="36"/>
      <c r="O117" s="36"/>
      <c r="P117" s="36"/>
      <c r="Q117" s="36"/>
      <c r="R117" s="36"/>
      <c r="S117" s="36">
        <v>115.995</v>
      </c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>
        <v>105.45</v>
      </c>
      <c r="AE117" s="36">
        <v>105.45</v>
      </c>
      <c r="AF117" s="36"/>
      <c r="AG117" s="36"/>
      <c r="AH117" s="36"/>
      <c r="AI117" s="36"/>
      <c r="AJ117" s="36"/>
      <c r="AK117" s="36"/>
      <c r="AL117" s="47">
        <f t="shared" si="2"/>
        <v>150.65</v>
      </c>
      <c r="AM117" s="47">
        <f t="shared" si="3"/>
        <v>105.45</v>
      </c>
    </row>
    <row r="118" ht="30" customHeight="1" spans="1:39">
      <c r="A118" s="39"/>
      <c r="B118" s="39"/>
      <c r="C118" s="39"/>
      <c r="D118" s="35" t="s">
        <v>1243</v>
      </c>
      <c r="E118" s="36"/>
      <c r="F118" s="36"/>
      <c r="G118" s="36"/>
      <c r="H118" s="36">
        <v>3.39</v>
      </c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47">
        <f t="shared" si="2"/>
        <v>3.39</v>
      </c>
      <c r="AM118" s="47">
        <f t="shared" si="3"/>
        <v>3.39</v>
      </c>
    </row>
    <row r="119" ht="30" customHeight="1" spans="1:39">
      <c r="A119" s="39"/>
      <c r="B119" s="39"/>
      <c r="C119" s="39"/>
      <c r="D119" s="35" t="s">
        <v>1244</v>
      </c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>
        <v>3.39</v>
      </c>
      <c r="P119" s="36"/>
      <c r="Q119" s="36"/>
      <c r="R119" s="36">
        <v>3.39</v>
      </c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47">
        <f t="shared" si="2"/>
        <v>3.39</v>
      </c>
      <c r="AM119" s="47">
        <f t="shared" si="3"/>
        <v>3.39</v>
      </c>
    </row>
    <row r="120" ht="30" customHeight="1" spans="1:39">
      <c r="A120" s="40"/>
      <c r="B120" s="40"/>
      <c r="C120" s="40"/>
      <c r="D120" s="35" t="s">
        <v>1052</v>
      </c>
      <c r="E120" s="36"/>
      <c r="F120" s="36"/>
      <c r="G120" s="36"/>
      <c r="H120" s="36"/>
      <c r="I120" s="36"/>
      <c r="J120" s="36"/>
      <c r="K120" s="36"/>
      <c r="L120" s="36">
        <v>18.3</v>
      </c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47">
        <f t="shared" si="2"/>
        <v>18.3</v>
      </c>
      <c r="AM120" s="47">
        <f t="shared" si="3"/>
        <v>18.3</v>
      </c>
    </row>
    <row r="121" ht="30" customHeight="1" spans="1:39">
      <c r="A121" s="33" t="s">
        <v>1245</v>
      </c>
      <c r="B121" s="33" t="s">
        <v>1226</v>
      </c>
      <c r="C121" s="33" t="s">
        <v>1246</v>
      </c>
      <c r="D121" s="35" t="s">
        <v>1247</v>
      </c>
      <c r="E121" s="36">
        <v>12990.9</v>
      </c>
      <c r="F121" s="36">
        <v>12990.9</v>
      </c>
      <c r="G121" s="36"/>
      <c r="H121" s="36">
        <v>12990.9</v>
      </c>
      <c r="I121" s="36"/>
      <c r="J121" s="36"/>
      <c r="K121" s="36"/>
      <c r="L121" s="36">
        <v>13485.6</v>
      </c>
      <c r="M121" s="36"/>
      <c r="N121" s="36"/>
      <c r="O121" s="36"/>
      <c r="P121" s="36"/>
      <c r="Q121" s="36"/>
      <c r="R121" s="36"/>
      <c r="S121" s="36">
        <v>14289.99</v>
      </c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>
        <v>12990.9</v>
      </c>
      <c r="AE121" s="36">
        <v>12990.9</v>
      </c>
      <c r="AF121" s="36"/>
      <c r="AG121" s="36"/>
      <c r="AH121" s="36">
        <v>12990.9</v>
      </c>
      <c r="AI121" s="36"/>
      <c r="AJ121" s="36"/>
      <c r="AK121" s="36"/>
      <c r="AL121" s="47">
        <f t="shared" si="2"/>
        <v>14289.99</v>
      </c>
      <c r="AM121" s="47">
        <f t="shared" si="3"/>
        <v>12990.9</v>
      </c>
    </row>
    <row r="122" ht="30" customHeight="1" spans="1:39">
      <c r="A122" s="37" t="s">
        <v>1248</v>
      </c>
      <c r="B122" s="37" t="s">
        <v>1249</v>
      </c>
      <c r="C122" s="37" t="s">
        <v>1250</v>
      </c>
      <c r="D122" s="35" t="s">
        <v>1251</v>
      </c>
      <c r="E122" s="36"/>
      <c r="F122" s="36"/>
      <c r="G122" s="36"/>
      <c r="H122" s="36"/>
      <c r="I122" s="36"/>
      <c r="J122" s="36"/>
      <c r="K122" s="36">
        <v>2.45</v>
      </c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47">
        <f t="shared" si="2"/>
        <v>2.45</v>
      </c>
      <c r="AM122" s="47">
        <f t="shared" si="3"/>
        <v>2.45</v>
      </c>
    </row>
    <row r="123" ht="30" customHeight="1" spans="1:39">
      <c r="A123" s="39"/>
      <c r="B123" s="39"/>
      <c r="C123" s="39"/>
      <c r="D123" s="35" t="s">
        <v>1252</v>
      </c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>
        <v>1.14</v>
      </c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47">
        <f t="shared" si="2"/>
        <v>1.14</v>
      </c>
      <c r="AM123" s="47">
        <f t="shared" si="3"/>
        <v>1.14</v>
      </c>
    </row>
    <row r="124" ht="30" customHeight="1" spans="1:39">
      <c r="A124" s="39"/>
      <c r="B124" s="39"/>
      <c r="C124" s="39"/>
      <c r="D124" s="35" t="s">
        <v>1253</v>
      </c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>
        <v>3.575</v>
      </c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47">
        <f t="shared" si="2"/>
        <v>3.575</v>
      </c>
      <c r="AM124" s="47">
        <f t="shared" si="3"/>
        <v>3.575</v>
      </c>
    </row>
    <row r="125" ht="30" customHeight="1" spans="1:39">
      <c r="A125" s="39"/>
      <c r="B125" s="39"/>
      <c r="C125" s="40"/>
      <c r="D125" s="35" t="s">
        <v>1254</v>
      </c>
      <c r="E125" s="36"/>
      <c r="F125" s="36"/>
      <c r="G125" s="36"/>
      <c r="H125" s="36">
        <v>2.14</v>
      </c>
      <c r="I125" s="36"/>
      <c r="J125" s="36"/>
      <c r="K125" s="36"/>
      <c r="L125" s="36"/>
      <c r="M125" s="36">
        <v>2.14</v>
      </c>
      <c r="N125" s="36"/>
      <c r="O125" s="36"/>
      <c r="P125" s="36">
        <v>2.14</v>
      </c>
      <c r="Q125" s="36"/>
      <c r="R125" s="36"/>
      <c r="S125" s="36"/>
      <c r="T125" s="36"/>
      <c r="U125" s="36"/>
      <c r="V125" s="36"/>
      <c r="W125" s="36">
        <v>2.45</v>
      </c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47">
        <f t="shared" si="2"/>
        <v>2.45</v>
      </c>
      <c r="AM125" s="47">
        <f t="shared" si="3"/>
        <v>2.14</v>
      </c>
    </row>
    <row r="126" ht="30" customHeight="1" spans="1:39">
      <c r="A126" s="39"/>
      <c r="B126" s="39"/>
      <c r="C126" s="37" t="s">
        <v>1255</v>
      </c>
      <c r="D126" s="35" t="s">
        <v>1253</v>
      </c>
      <c r="E126" s="36"/>
      <c r="F126" s="36"/>
      <c r="G126" s="36"/>
      <c r="H126" s="36">
        <v>0.76</v>
      </c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47">
        <f t="shared" si="2"/>
        <v>0.76</v>
      </c>
      <c r="AM126" s="47">
        <f t="shared" si="3"/>
        <v>0.76</v>
      </c>
    </row>
    <row r="127" ht="30" customHeight="1" spans="1:39">
      <c r="A127" s="39"/>
      <c r="B127" s="39"/>
      <c r="C127" s="39"/>
      <c r="D127" s="35" t="s">
        <v>1254</v>
      </c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>
        <v>2.14</v>
      </c>
      <c r="AC127" s="36"/>
      <c r="AD127" s="36"/>
      <c r="AE127" s="36"/>
      <c r="AF127" s="36"/>
      <c r="AG127" s="36"/>
      <c r="AH127" s="36"/>
      <c r="AI127" s="36"/>
      <c r="AJ127" s="36"/>
      <c r="AK127" s="36"/>
      <c r="AL127" s="47">
        <f t="shared" si="2"/>
        <v>2.14</v>
      </c>
      <c r="AM127" s="47">
        <f t="shared" si="3"/>
        <v>2.14</v>
      </c>
    </row>
    <row r="128" ht="30" customHeight="1" spans="1:39">
      <c r="A128" s="40"/>
      <c r="B128" s="39"/>
      <c r="C128" s="40"/>
      <c r="D128" s="35" t="s">
        <v>1256</v>
      </c>
      <c r="E128" s="36"/>
      <c r="F128" s="36"/>
      <c r="G128" s="36"/>
      <c r="H128" s="36"/>
      <c r="I128" s="36"/>
      <c r="J128" s="36"/>
      <c r="K128" s="36"/>
      <c r="L128" s="36">
        <v>1.23</v>
      </c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47">
        <f t="shared" si="2"/>
        <v>1.23</v>
      </c>
      <c r="AM128" s="47">
        <f t="shared" si="3"/>
        <v>1.23</v>
      </c>
    </row>
    <row r="129" ht="30" customHeight="1" spans="1:39">
      <c r="A129" s="37" t="s">
        <v>1257</v>
      </c>
      <c r="B129" s="39"/>
      <c r="C129" s="37" t="s">
        <v>1250</v>
      </c>
      <c r="D129" s="35" t="s">
        <v>1253</v>
      </c>
      <c r="E129" s="36"/>
      <c r="F129" s="36">
        <v>2.65</v>
      </c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>
        <v>3.575</v>
      </c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47">
        <f t="shared" si="2"/>
        <v>3.575</v>
      </c>
      <c r="AM129" s="47">
        <f t="shared" si="3"/>
        <v>2.65</v>
      </c>
    </row>
    <row r="130" ht="30" customHeight="1" spans="1:39">
      <c r="A130" s="39"/>
      <c r="B130" s="39"/>
      <c r="C130" s="39"/>
      <c r="D130" s="35" t="s">
        <v>1254</v>
      </c>
      <c r="E130" s="36"/>
      <c r="F130" s="36">
        <v>2.14</v>
      </c>
      <c r="G130" s="36"/>
      <c r="H130" s="36"/>
      <c r="I130" s="36">
        <v>2.14</v>
      </c>
      <c r="J130" s="36"/>
      <c r="K130" s="36"/>
      <c r="L130" s="36"/>
      <c r="M130" s="36">
        <v>2.14</v>
      </c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>
        <v>2.14</v>
      </c>
      <c r="AD130" s="36"/>
      <c r="AE130" s="36"/>
      <c r="AF130" s="36"/>
      <c r="AG130" s="36"/>
      <c r="AH130" s="36"/>
      <c r="AI130" s="36"/>
      <c r="AJ130" s="36"/>
      <c r="AK130" s="36"/>
      <c r="AL130" s="47">
        <f t="shared" si="2"/>
        <v>2.14</v>
      </c>
      <c r="AM130" s="47">
        <f t="shared" si="3"/>
        <v>2.14</v>
      </c>
    </row>
    <row r="131" ht="30" customHeight="1" spans="1:39">
      <c r="A131" s="39"/>
      <c r="B131" s="39"/>
      <c r="C131" s="40"/>
      <c r="D131" s="35" t="s">
        <v>1256</v>
      </c>
      <c r="E131" s="36">
        <v>0.53</v>
      </c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>
        <v>1.23</v>
      </c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47">
        <f t="shared" si="2"/>
        <v>1.23</v>
      </c>
      <c r="AM131" s="47">
        <f t="shared" si="3"/>
        <v>0.53</v>
      </c>
    </row>
    <row r="132" ht="30" customHeight="1" spans="1:39">
      <c r="A132" s="39"/>
      <c r="B132" s="39"/>
      <c r="C132" s="37" t="s">
        <v>1255</v>
      </c>
      <c r="D132" s="35" t="s">
        <v>1258</v>
      </c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>
        <v>2</v>
      </c>
      <c r="AH132" s="36"/>
      <c r="AI132" s="36"/>
      <c r="AJ132" s="36"/>
      <c r="AK132" s="36"/>
      <c r="AL132" s="47">
        <f t="shared" si="2"/>
        <v>2</v>
      </c>
      <c r="AM132" s="47">
        <f t="shared" si="3"/>
        <v>2</v>
      </c>
    </row>
    <row r="133" ht="30" customHeight="1" spans="1:39">
      <c r="A133" s="39"/>
      <c r="B133" s="39"/>
      <c r="C133" s="39"/>
      <c r="D133" s="35" t="s">
        <v>1259</v>
      </c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>
        <v>2</v>
      </c>
      <c r="AJ133" s="36"/>
      <c r="AK133" s="36"/>
      <c r="AL133" s="47">
        <f t="shared" ref="AL133:AL196" si="4">MAX(E133:AK133)</f>
        <v>2</v>
      </c>
      <c r="AM133" s="47">
        <f t="shared" ref="AM133:AM196" si="5">MIN(E133:AK133)</f>
        <v>2</v>
      </c>
    </row>
    <row r="134" ht="30" customHeight="1" spans="1:39">
      <c r="A134" s="39"/>
      <c r="B134" s="39"/>
      <c r="C134" s="39"/>
      <c r="D134" s="35" t="s">
        <v>1260</v>
      </c>
      <c r="E134" s="36"/>
      <c r="F134" s="36"/>
      <c r="G134" s="36">
        <v>0.76</v>
      </c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>
        <v>0.76</v>
      </c>
      <c r="W134" s="36"/>
      <c r="X134" s="36">
        <v>3.36</v>
      </c>
      <c r="Y134" s="36">
        <v>2.65</v>
      </c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47">
        <f t="shared" si="4"/>
        <v>3.36</v>
      </c>
      <c r="AM134" s="47">
        <f t="shared" si="5"/>
        <v>0.76</v>
      </c>
    </row>
    <row r="135" ht="30" customHeight="1" spans="1:39">
      <c r="A135" s="39"/>
      <c r="B135" s="39"/>
      <c r="C135" s="39"/>
      <c r="D135" s="35" t="s">
        <v>1254</v>
      </c>
      <c r="E135" s="36"/>
      <c r="F135" s="36"/>
      <c r="G135" s="36"/>
      <c r="H135" s="36"/>
      <c r="I135" s="36"/>
      <c r="J135" s="36"/>
      <c r="K135" s="36"/>
      <c r="L135" s="36"/>
      <c r="M135" s="36"/>
      <c r="N135" s="36">
        <v>2.14</v>
      </c>
      <c r="O135" s="36"/>
      <c r="P135" s="36"/>
      <c r="Q135" s="36"/>
      <c r="R135" s="36"/>
      <c r="S135" s="36"/>
      <c r="T135" s="36"/>
      <c r="U135" s="36">
        <v>2.14</v>
      </c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47">
        <f t="shared" si="4"/>
        <v>2.14</v>
      </c>
      <c r="AM135" s="47">
        <f t="shared" si="5"/>
        <v>2.14</v>
      </c>
    </row>
    <row r="136" ht="30" customHeight="1" spans="1:39">
      <c r="A136" s="39"/>
      <c r="B136" s="39"/>
      <c r="C136" s="39"/>
      <c r="D136" s="35" t="s">
        <v>1261</v>
      </c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>
        <v>1.87</v>
      </c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47">
        <f t="shared" si="4"/>
        <v>1.87</v>
      </c>
      <c r="AM136" s="47">
        <f t="shared" si="5"/>
        <v>1.87</v>
      </c>
    </row>
    <row r="137" ht="30" customHeight="1" spans="1:39">
      <c r="A137" s="39"/>
      <c r="B137" s="39"/>
      <c r="C137" s="39"/>
      <c r="D137" s="35" t="s">
        <v>1136</v>
      </c>
      <c r="E137" s="36"/>
      <c r="F137" s="36"/>
      <c r="G137" s="36"/>
      <c r="H137" s="36"/>
      <c r="I137" s="36"/>
      <c r="J137" s="36">
        <v>1</v>
      </c>
      <c r="K137" s="36">
        <v>0.62</v>
      </c>
      <c r="L137" s="36"/>
      <c r="M137" s="36"/>
      <c r="N137" s="36"/>
      <c r="O137" s="36">
        <v>1</v>
      </c>
      <c r="P137" s="36"/>
      <c r="Q137" s="36"/>
      <c r="R137" s="36">
        <v>1</v>
      </c>
      <c r="S137" s="36"/>
      <c r="T137" s="36"/>
      <c r="U137" s="36"/>
      <c r="V137" s="36"/>
      <c r="W137" s="36"/>
      <c r="X137" s="36"/>
      <c r="Y137" s="36"/>
      <c r="Z137" s="36">
        <v>3.8</v>
      </c>
      <c r="AA137" s="36">
        <v>1</v>
      </c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47">
        <f t="shared" si="4"/>
        <v>3.8</v>
      </c>
      <c r="AM137" s="47">
        <f t="shared" si="5"/>
        <v>0.62</v>
      </c>
    </row>
    <row r="138" ht="30" customHeight="1" spans="1:39">
      <c r="A138" s="40"/>
      <c r="B138" s="40"/>
      <c r="C138" s="40"/>
      <c r="D138" s="35" t="s">
        <v>1262</v>
      </c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>
        <v>3</v>
      </c>
      <c r="AH138" s="36"/>
      <c r="AI138" s="36"/>
      <c r="AJ138" s="36"/>
      <c r="AK138" s="36"/>
      <c r="AL138" s="47">
        <f t="shared" si="4"/>
        <v>3</v>
      </c>
      <c r="AM138" s="47">
        <f t="shared" si="5"/>
        <v>3</v>
      </c>
    </row>
    <row r="139" ht="30" customHeight="1" spans="1:39">
      <c r="A139" s="33" t="s">
        <v>1263</v>
      </c>
      <c r="B139" s="33" t="s">
        <v>1264</v>
      </c>
      <c r="C139" s="33" t="s">
        <v>1265</v>
      </c>
      <c r="D139" s="35" t="s">
        <v>1237</v>
      </c>
      <c r="E139" s="36">
        <v>914.34</v>
      </c>
      <c r="F139" s="36">
        <v>914.34</v>
      </c>
      <c r="G139" s="36">
        <v>914.34</v>
      </c>
      <c r="H139" s="36">
        <v>914.34</v>
      </c>
      <c r="I139" s="36"/>
      <c r="J139" s="36">
        <v>914.34</v>
      </c>
      <c r="K139" s="36">
        <v>914.34</v>
      </c>
      <c r="L139" s="36">
        <v>914.34</v>
      </c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47">
        <f t="shared" si="4"/>
        <v>914.34</v>
      </c>
      <c r="AM139" s="47">
        <f t="shared" si="5"/>
        <v>914.34</v>
      </c>
    </row>
    <row r="140" ht="30" customHeight="1" spans="1:39">
      <c r="A140" s="37" t="s">
        <v>1266</v>
      </c>
      <c r="B140" s="37" t="s">
        <v>1267</v>
      </c>
      <c r="C140" s="37" t="s">
        <v>1268</v>
      </c>
      <c r="D140" s="35" t="s">
        <v>1269</v>
      </c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>
        <v>58</v>
      </c>
      <c r="AE140" s="36">
        <v>58</v>
      </c>
      <c r="AF140" s="36"/>
      <c r="AG140" s="36">
        <v>57</v>
      </c>
      <c r="AH140" s="36"/>
      <c r="AI140" s="36">
        <v>58</v>
      </c>
      <c r="AJ140" s="36"/>
      <c r="AK140" s="36">
        <v>60.2</v>
      </c>
      <c r="AL140" s="47">
        <f t="shared" si="4"/>
        <v>60.2</v>
      </c>
      <c r="AM140" s="47">
        <f t="shared" si="5"/>
        <v>57</v>
      </c>
    </row>
    <row r="141" ht="30" customHeight="1" spans="1:39">
      <c r="A141" s="39"/>
      <c r="B141" s="39"/>
      <c r="C141" s="40"/>
      <c r="D141" s="35" t="s">
        <v>1270</v>
      </c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>
        <v>60</v>
      </c>
      <c r="AI141" s="36"/>
      <c r="AJ141" s="36"/>
      <c r="AK141" s="36"/>
      <c r="AL141" s="47">
        <f t="shared" si="4"/>
        <v>60</v>
      </c>
      <c r="AM141" s="47">
        <f t="shared" si="5"/>
        <v>60</v>
      </c>
    </row>
    <row r="142" ht="30" customHeight="1" spans="1:39">
      <c r="A142" s="39"/>
      <c r="B142" s="39"/>
      <c r="C142" s="37" t="s">
        <v>1271</v>
      </c>
      <c r="D142" s="35" t="s">
        <v>1272</v>
      </c>
      <c r="E142" s="36">
        <v>55.18</v>
      </c>
      <c r="F142" s="36"/>
      <c r="G142" s="36"/>
      <c r="H142" s="36"/>
      <c r="I142" s="36"/>
      <c r="J142" s="36">
        <v>55.18</v>
      </c>
      <c r="K142" s="36"/>
      <c r="L142" s="36"/>
      <c r="M142" s="36">
        <v>55.18</v>
      </c>
      <c r="N142" s="36"/>
      <c r="O142" s="36">
        <v>55.18</v>
      </c>
      <c r="P142" s="36">
        <v>55.18</v>
      </c>
      <c r="Q142" s="36"/>
      <c r="R142" s="36">
        <v>55.18</v>
      </c>
      <c r="S142" s="36">
        <v>60.698</v>
      </c>
      <c r="T142" s="36"/>
      <c r="U142" s="36">
        <v>55.18</v>
      </c>
      <c r="V142" s="36"/>
      <c r="W142" s="36">
        <v>55.18</v>
      </c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47">
        <f t="shared" si="4"/>
        <v>60.698</v>
      </c>
      <c r="AM142" s="47">
        <f t="shared" si="5"/>
        <v>55.18</v>
      </c>
    </row>
    <row r="143" ht="30" customHeight="1" spans="1:39">
      <c r="A143" s="39"/>
      <c r="B143" s="39"/>
      <c r="C143" s="39"/>
      <c r="D143" s="35" t="s">
        <v>1273</v>
      </c>
      <c r="E143" s="36"/>
      <c r="F143" s="36"/>
      <c r="G143" s="36"/>
      <c r="H143" s="36">
        <v>55.18</v>
      </c>
      <c r="I143" s="36"/>
      <c r="J143" s="36"/>
      <c r="K143" s="36"/>
      <c r="L143" s="36">
        <v>55.18</v>
      </c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47">
        <f t="shared" si="4"/>
        <v>55.18</v>
      </c>
      <c r="AM143" s="47">
        <f t="shared" si="5"/>
        <v>55.18</v>
      </c>
    </row>
    <row r="144" ht="30" customHeight="1" spans="1:39">
      <c r="A144" s="40"/>
      <c r="B144" s="40"/>
      <c r="C144" s="40"/>
      <c r="D144" s="35" t="s">
        <v>1270</v>
      </c>
      <c r="E144" s="36"/>
      <c r="F144" s="36"/>
      <c r="G144" s="36"/>
      <c r="H144" s="36"/>
      <c r="I144" s="36">
        <v>55.18</v>
      </c>
      <c r="J144" s="36"/>
      <c r="K144" s="36">
        <v>55.18</v>
      </c>
      <c r="L144" s="36"/>
      <c r="M144" s="36"/>
      <c r="N144" s="36"/>
      <c r="O144" s="36"/>
      <c r="P144" s="36"/>
      <c r="Q144" s="36">
        <v>55.18</v>
      </c>
      <c r="R144" s="36"/>
      <c r="S144" s="36"/>
      <c r="T144" s="36"/>
      <c r="U144" s="36"/>
      <c r="V144" s="36"/>
      <c r="W144" s="36"/>
      <c r="X144" s="36"/>
      <c r="Y144" s="36">
        <v>55.18</v>
      </c>
      <c r="Z144" s="36"/>
      <c r="AA144" s="36"/>
      <c r="AB144" s="36"/>
      <c r="AC144" s="36"/>
      <c r="AD144" s="36"/>
      <c r="AE144" s="36"/>
      <c r="AF144" s="36">
        <v>110.5</v>
      </c>
      <c r="AG144" s="36"/>
      <c r="AH144" s="36"/>
      <c r="AI144" s="36"/>
      <c r="AJ144" s="36"/>
      <c r="AK144" s="36"/>
      <c r="AL144" s="47">
        <f t="shared" si="4"/>
        <v>110.5</v>
      </c>
      <c r="AM144" s="47">
        <f t="shared" si="5"/>
        <v>55.18</v>
      </c>
    </row>
    <row r="145" ht="30" customHeight="1" spans="1:39">
      <c r="A145" s="37" t="s">
        <v>1274</v>
      </c>
      <c r="B145" s="37" t="s">
        <v>1275</v>
      </c>
      <c r="C145" s="37" t="s">
        <v>1276</v>
      </c>
      <c r="D145" s="35" t="s">
        <v>1052</v>
      </c>
      <c r="E145" s="36"/>
      <c r="F145" s="36"/>
      <c r="G145" s="36"/>
      <c r="H145" s="36">
        <v>3961</v>
      </c>
      <c r="I145" s="36"/>
      <c r="J145" s="36"/>
      <c r="K145" s="36"/>
      <c r="L145" s="36"/>
      <c r="M145" s="36"/>
      <c r="N145" s="36"/>
      <c r="O145" s="36"/>
      <c r="P145" s="36"/>
      <c r="Q145" s="36"/>
      <c r="R145" s="36">
        <v>3761</v>
      </c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>
        <v>3961</v>
      </c>
      <c r="AE145" s="36">
        <v>3961</v>
      </c>
      <c r="AF145" s="36"/>
      <c r="AG145" s="36"/>
      <c r="AH145" s="36"/>
      <c r="AI145" s="36"/>
      <c r="AJ145" s="36"/>
      <c r="AK145" s="36"/>
      <c r="AL145" s="47">
        <f t="shared" si="4"/>
        <v>3961</v>
      </c>
      <c r="AM145" s="47">
        <f t="shared" si="5"/>
        <v>3761</v>
      </c>
    </row>
    <row r="146" ht="30" customHeight="1" spans="1:39">
      <c r="A146" s="39"/>
      <c r="B146" s="39"/>
      <c r="C146" s="39"/>
      <c r="D146" s="35" t="s">
        <v>1277</v>
      </c>
      <c r="E146" s="36"/>
      <c r="F146" s="36"/>
      <c r="G146" s="36">
        <v>4955</v>
      </c>
      <c r="H146" s="36"/>
      <c r="I146" s="36"/>
      <c r="J146" s="36">
        <v>4955</v>
      </c>
      <c r="K146" s="36">
        <v>4955</v>
      </c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>
        <v>4955</v>
      </c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47">
        <f t="shared" si="4"/>
        <v>4955</v>
      </c>
      <c r="AM146" s="47">
        <f t="shared" si="5"/>
        <v>4955</v>
      </c>
    </row>
    <row r="147" ht="30" customHeight="1" spans="1:39">
      <c r="A147" s="39"/>
      <c r="B147" s="39"/>
      <c r="C147" s="39"/>
      <c r="D147" s="35" t="s">
        <v>1056</v>
      </c>
      <c r="E147" s="36"/>
      <c r="F147" s="36"/>
      <c r="G147" s="36"/>
      <c r="H147" s="36"/>
      <c r="I147" s="36"/>
      <c r="J147" s="36"/>
      <c r="K147" s="36"/>
      <c r="L147" s="36">
        <v>3961</v>
      </c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47">
        <f t="shared" si="4"/>
        <v>3961</v>
      </c>
      <c r="AM147" s="47">
        <f t="shared" si="5"/>
        <v>3961</v>
      </c>
    </row>
    <row r="148" ht="30" customHeight="1" spans="1:39">
      <c r="A148" s="40"/>
      <c r="B148" s="40"/>
      <c r="C148" s="40"/>
      <c r="D148" s="35" t="s">
        <v>1057</v>
      </c>
      <c r="E148" s="36">
        <v>3961</v>
      </c>
      <c r="F148" s="36">
        <v>3961</v>
      </c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>
        <v>4357.1</v>
      </c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>
        <v>3961</v>
      </c>
      <c r="AE148" s="36">
        <v>3961</v>
      </c>
      <c r="AF148" s="36"/>
      <c r="AG148" s="36"/>
      <c r="AH148" s="36"/>
      <c r="AI148" s="36"/>
      <c r="AJ148" s="36"/>
      <c r="AK148" s="36"/>
      <c r="AL148" s="47">
        <f t="shared" si="4"/>
        <v>4357.1</v>
      </c>
      <c r="AM148" s="47">
        <f t="shared" si="5"/>
        <v>3961</v>
      </c>
    </row>
    <row r="149" ht="30" customHeight="1" spans="1:39">
      <c r="A149" s="37" t="s">
        <v>1278</v>
      </c>
      <c r="B149" s="37" t="s">
        <v>1279</v>
      </c>
      <c r="C149" s="37" t="s">
        <v>1280</v>
      </c>
      <c r="D149" s="35" t="s">
        <v>1281</v>
      </c>
      <c r="E149" s="36"/>
      <c r="F149" s="36">
        <v>355</v>
      </c>
      <c r="G149" s="36">
        <v>355</v>
      </c>
      <c r="H149" s="36"/>
      <c r="I149" s="36"/>
      <c r="J149" s="36"/>
      <c r="K149" s="36"/>
      <c r="L149" s="36">
        <v>355</v>
      </c>
      <c r="M149" s="36">
        <v>355</v>
      </c>
      <c r="N149" s="36"/>
      <c r="O149" s="36"/>
      <c r="P149" s="36"/>
      <c r="Q149" s="36"/>
      <c r="R149" s="36"/>
      <c r="S149" s="36"/>
      <c r="T149" s="36"/>
      <c r="U149" s="36"/>
      <c r="V149" s="36">
        <v>357.9</v>
      </c>
      <c r="W149" s="36"/>
      <c r="X149" s="36"/>
      <c r="Y149" s="36">
        <v>355</v>
      </c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47">
        <f t="shared" si="4"/>
        <v>357.9</v>
      </c>
      <c r="AM149" s="47">
        <f t="shared" si="5"/>
        <v>355</v>
      </c>
    </row>
    <row r="150" ht="30" customHeight="1" spans="1:39">
      <c r="A150" s="39"/>
      <c r="B150" s="39"/>
      <c r="C150" s="39"/>
      <c r="D150" s="35" t="s">
        <v>1282</v>
      </c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>
        <v>418</v>
      </c>
      <c r="AE150" s="36">
        <v>418</v>
      </c>
      <c r="AF150" s="36"/>
      <c r="AG150" s="36"/>
      <c r="AH150" s="36"/>
      <c r="AI150" s="36"/>
      <c r="AJ150" s="36"/>
      <c r="AK150" s="36"/>
      <c r="AL150" s="47">
        <f t="shared" si="4"/>
        <v>418</v>
      </c>
      <c r="AM150" s="47">
        <f t="shared" si="5"/>
        <v>418</v>
      </c>
    </row>
    <row r="151" ht="30" customHeight="1" spans="1:39">
      <c r="A151" s="39"/>
      <c r="B151" s="39"/>
      <c r="C151" s="39"/>
      <c r="D151" s="35" t="s">
        <v>1283</v>
      </c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>
        <v>570</v>
      </c>
      <c r="AI151" s="36"/>
      <c r="AJ151" s="36"/>
      <c r="AK151" s="36"/>
      <c r="AL151" s="47">
        <f t="shared" si="4"/>
        <v>570</v>
      </c>
      <c r="AM151" s="47">
        <f t="shared" si="5"/>
        <v>570</v>
      </c>
    </row>
    <row r="152" ht="30" customHeight="1" spans="1:39">
      <c r="A152" s="39"/>
      <c r="B152" s="39"/>
      <c r="C152" s="39"/>
      <c r="D152" s="35" t="s">
        <v>1284</v>
      </c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>
        <v>420</v>
      </c>
      <c r="AE152" s="36">
        <v>420</v>
      </c>
      <c r="AF152" s="36">
        <v>410</v>
      </c>
      <c r="AG152" s="36">
        <v>450</v>
      </c>
      <c r="AH152" s="36"/>
      <c r="AI152" s="36"/>
      <c r="AJ152" s="36"/>
      <c r="AK152" s="36"/>
      <c r="AL152" s="47">
        <f t="shared" si="4"/>
        <v>450</v>
      </c>
      <c r="AM152" s="47">
        <f t="shared" si="5"/>
        <v>410</v>
      </c>
    </row>
    <row r="153" ht="30" customHeight="1" spans="1:39">
      <c r="A153" s="39"/>
      <c r="B153" s="39"/>
      <c r="C153" s="39"/>
      <c r="D153" s="35" t="s">
        <v>1285</v>
      </c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>
        <v>640</v>
      </c>
      <c r="AH153" s="36"/>
      <c r="AI153" s="36"/>
      <c r="AJ153" s="36"/>
      <c r="AK153" s="36">
        <v>560</v>
      </c>
      <c r="AL153" s="47">
        <f t="shared" si="4"/>
        <v>640</v>
      </c>
      <c r="AM153" s="47">
        <f t="shared" si="5"/>
        <v>560</v>
      </c>
    </row>
    <row r="154" ht="30" customHeight="1" spans="1:39">
      <c r="A154" s="39"/>
      <c r="B154" s="39"/>
      <c r="C154" s="39"/>
      <c r="D154" s="35" t="s">
        <v>1286</v>
      </c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>
        <v>450</v>
      </c>
      <c r="AE154" s="36">
        <v>450</v>
      </c>
      <c r="AF154" s="36"/>
      <c r="AG154" s="36"/>
      <c r="AH154" s="36"/>
      <c r="AI154" s="36"/>
      <c r="AJ154" s="36"/>
      <c r="AK154" s="36"/>
      <c r="AL154" s="47">
        <f t="shared" si="4"/>
        <v>450</v>
      </c>
      <c r="AM154" s="47">
        <f t="shared" si="5"/>
        <v>450</v>
      </c>
    </row>
    <row r="155" ht="30" customHeight="1" spans="1:39">
      <c r="A155" s="39"/>
      <c r="B155" s="39"/>
      <c r="C155" s="39"/>
      <c r="D155" s="35" t="s">
        <v>1287</v>
      </c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>
        <v>377.99</v>
      </c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47">
        <f t="shared" si="4"/>
        <v>377.99</v>
      </c>
      <c r="AM155" s="47">
        <f t="shared" si="5"/>
        <v>377.99</v>
      </c>
    </row>
    <row r="156" ht="30" customHeight="1" spans="1:39">
      <c r="A156" s="39"/>
      <c r="B156" s="39"/>
      <c r="C156" s="39"/>
      <c r="D156" s="35" t="s">
        <v>1288</v>
      </c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>
        <v>380</v>
      </c>
      <c r="AE156" s="36">
        <v>380</v>
      </c>
      <c r="AF156" s="36"/>
      <c r="AG156" s="36"/>
      <c r="AH156" s="36"/>
      <c r="AI156" s="36"/>
      <c r="AJ156" s="36"/>
      <c r="AK156" s="36"/>
      <c r="AL156" s="47">
        <f t="shared" si="4"/>
        <v>380</v>
      </c>
      <c r="AM156" s="47">
        <f t="shared" si="5"/>
        <v>380</v>
      </c>
    </row>
    <row r="157" ht="30" customHeight="1" spans="1:39">
      <c r="A157" s="39"/>
      <c r="B157" s="39"/>
      <c r="C157" s="39"/>
      <c r="D157" s="35" t="s">
        <v>1289</v>
      </c>
      <c r="E157" s="36">
        <v>358</v>
      </c>
      <c r="F157" s="36"/>
      <c r="G157" s="36"/>
      <c r="H157" s="36">
        <v>358</v>
      </c>
      <c r="I157" s="36"/>
      <c r="J157" s="36"/>
      <c r="K157" s="36"/>
      <c r="L157" s="36"/>
      <c r="M157" s="36"/>
      <c r="N157" s="36">
        <v>358</v>
      </c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47">
        <f t="shared" si="4"/>
        <v>358</v>
      </c>
      <c r="AM157" s="47">
        <f t="shared" si="5"/>
        <v>358</v>
      </c>
    </row>
    <row r="158" ht="30" customHeight="1" spans="1:39">
      <c r="A158" s="39"/>
      <c r="B158" s="39"/>
      <c r="C158" s="39"/>
      <c r="D158" s="35" t="s">
        <v>1290</v>
      </c>
      <c r="E158" s="36"/>
      <c r="F158" s="36"/>
      <c r="G158" s="36"/>
      <c r="H158" s="36"/>
      <c r="I158" s="36">
        <v>391</v>
      </c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>
        <v>450</v>
      </c>
      <c r="AE158" s="36">
        <v>450</v>
      </c>
      <c r="AF158" s="36"/>
      <c r="AG158" s="36">
        <v>590</v>
      </c>
      <c r="AH158" s="36">
        <v>450</v>
      </c>
      <c r="AI158" s="36">
        <v>400</v>
      </c>
      <c r="AJ158" s="36"/>
      <c r="AK158" s="36"/>
      <c r="AL158" s="47">
        <f t="shared" si="4"/>
        <v>590</v>
      </c>
      <c r="AM158" s="47">
        <f t="shared" si="5"/>
        <v>391</v>
      </c>
    </row>
    <row r="159" ht="30" customHeight="1" spans="1:39">
      <c r="A159" s="39"/>
      <c r="B159" s="39"/>
      <c r="C159" s="39"/>
      <c r="D159" s="35" t="s">
        <v>1291</v>
      </c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>
        <v>430</v>
      </c>
      <c r="AE159" s="36">
        <v>430</v>
      </c>
      <c r="AF159" s="36"/>
      <c r="AG159" s="36"/>
      <c r="AH159" s="36"/>
      <c r="AI159" s="36"/>
      <c r="AJ159" s="36"/>
      <c r="AK159" s="36"/>
      <c r="AL159" s="47">
        <f t="shared" si="4"/>
        <v>430</v>
      </c>
      <c r="AM159" s="47">
        <f t="shared" si="5"/>
        <v>430</v>
      </c>
    </row>
    <row r="160" ht="30" customHeight="1" spans="1:39">
      <c r="A160" s="39"/>
      <c r="B160" s="39"/>
      <c r="C160" s="39"/>
      <c r="D160" s="35" t="s">
        <v>1292</v>
      </c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>
        <v>460</v>
      </c>
      <c r="AI160" s="36"/>
      <c r="AJ160" s="36"/>
      <c r="AK160" s="36"/>
      <c r="AL160" s="47">
        <f t="shared" si="4"/>
        <v>460</v>
      </c>
      <c r="AM160" s="47">
        <f t="shared" si="5"/>
        <v>460</v>
      </c>
    </row>
    <row r="161" ht="30" customHeight="1" spans="1:39">
      <c r="A161" s="39"/>
      <c r="B161" s="39"/>
      <c r="C161" s="39"/>
      <c r="D161" s="35" t="s">
        <v>1293</v>
      </c>
      <c r="E161" s="36"/>
      <c r="F161" s="36"/>
      <c r="G161" s="36"/>
      <c r="H161" s="36"/>
      <c r="I161" s="36"/>
      <c r="J161" s="36"/>
      <c r="K161" s="36">
        <v>378</v>
      </c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47">
        <f t="shared" si="4"/>
        <v>378</v>
      </c>
      <c r="AM161" s="47">
        <f t="shared" si="5"/>
        <v>378</v>
      </c>
    </row>
    <row r="162" ht="30" customHeight="1" spans="1:39">
      <c r="A162" s="40"/>
      <c r="B162" s="40"/>
      <c r="C162" s="40"/>
      <c r="D162" s="35" t="s">
        <v>1294</v>
      </c>
      <c r="E162" s="36"/>
      <c r="F162" s="36"/>
      <c r="G162" s="36"/>
      <c r="H162" s="36"/>
      <c r="I162" s="36">
        <v>339</v>
      </c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47">
        <f t="shared" si="4"/>
        <v>339</v>
      </c>
      <c r="AM162" s="47">
        <f t="shared" si="5"/>
        <v>339</v>
      </c>
    </row>
    <row r="163" ht="30" customHeight="1" spans="1:39">
      <c r="A163" s="37" t="s">
        <v>1295</v>
      </c>
      <c r="B163" s="37" t="s">
        <v>1296</v>
      </c>
      <c r="C163" s="37" t="s">
        <v>1181</v>
      </c>
      <c r="D163" s="35" t="s">
        <v>1297</v>
      </c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>
        <v>3380.61</v>
      </c>
      <c r="AE163" s="36">
        <v>3380.61</v>
      </c>
      <c r="AF163" s="36"/>
      <c r="AG163" s="36"/>
      <c r="AH163" s="36"/>
      <c r="AI163" s="36"/>
      <c r="AJ163" s="36"/>
      <c r="AK163" s="36"/>
      <c r="AL163" s="47">
        <f t="shared" si="4"/>
        <v>3380.61</v>
      </c>
      <c r="AM163" s="47">
        <f t="shared" si="5"/>
        <v>3380.61</v>
      </c>
    </row>
    <row r="164" ht="30" customHeight="1" spans="1:39">
      <c r="A164" s="39"/>
      <c r="B164" s="39"/>
      <c r="C164" s="39"/>
      <c r="D164" s="35" t="s">
        <v>1052</v>
      </c>
      <c r="E164" s="36"/>
      <c r="F164" s="36"/>
      <c r="G164" s="36"/>
      <c r="H164" s="36"/>
      <c r="I164" s="36"/>
      <c r="J164" s="36"/>
      <c r="K164" s="36">
        <v>239.85</v>
      </c>
      <c r="L164" s="36"/>
      <c r="M164" s="36"/>
      <c r="N164" s="36"/>
      <c r="O164" s="36"/>
      <c r="P164" s="36"/>
      <c r="Q164" s="36"/>
      <c r="R164" s="36"/>
      <c r="S164" s="36">
        <v>263.835</v>
      </c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47">
        <f t="shared" si="4"/>
        <v>263.835</v>
      </c>
      <c r="AM164" s="47">
        <f t="shared" si="5"/>
        <v>239.85</v>
      </c>
    </row>
    <row r="165" ht="30" customHeight="1" spans="1:39">
      <c r="A165" s="40"/>
      <c r="B165" s="40"/>
      <c r="C165" s="40"/>
      <c r="D165" s="35" t="s">
        <v>1298</v>
      </c>
      <c r="E165" s="36">
        <v>118</v>
      </c>
      <c r="F165" s="36"/>
      <c r="G165" s="36"/>
      <c r="H165" s="36"/>
      <c r="I165" s="36"/>
      <c r="J165" s="36">
        <v>118</v>
      </c>
      <c r="K165" s="36"/>
      <c r="L165" s="36"/>
      <c r="M165" s="36"/>
      <c r="N165" s="36"/>
      <c r="O165" s="36">
        <v>118</v>
      </c>
      <c r="P165" s="36">
        <v>118</v>
      </c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47">
        <f t="shared" si="4"/>
        <v>118</v>
      </c>
      <c r="AM165" s="47">
        <f t="shared" si="5"/>
        <v>118</v>
      </c>
    </row>
    <row r="166" ht="30" customHeight="1" spans="1:39">
      <c r="A166" s="37" t="s">
        <v>1299</v>
      </c>
      <c r="B166" s="37" t="s">
        <v>1300</v>
      </c>
      <c r="C166" s="37" t="s">
        <v>1227</v>
      </c>
      <c r="D166" s="35" t="s">
        <v>1301</v>
      </c>
      <c r="E166" s="36">
        <v>42.56</v>
      </c>
      <c r="F166" s="36">
        <v>42.56</v>
      </c>
      <c r="G166" s="36">
        <v>42.56</v>
      </c>
      <c r="H166" s="36">
        <v>42.56</v>
      </c>
      <c r="I166" s="36">
        <v>42.56</v>
      </c>
      <c r="J166" s="36">
        <v>42.56</v>
      </c>
      <c r="K166" s="36">
        <v>42.56</v>
      </c>
      <c r="L166" s="36">
        <v>42.56</v>
      </c>
      <c r="M166" s="36">
        <v>42.56</v>
      </c>
      <c r="N166" s="36"/>
      <c r="O166" s="36"/>
      <c r="P166" s="36"/>
      <c r="Q166" s="36">
        <v>42.56</v>
      </c>
      <c r="R166" s="36">
        <v>42.56</v>
      </c>
      <c r="S166" s="36">
        <v>46.816</v>
      </c>
      <c r="T166" s="36"/>
      <c r="U166" s="36">
        <v>42.56</v>
      </c>
      <c r="V166" s="36"/>
      <c r="W166" s="36"/>
      <c r="X166" s="36"/>
      <c r="Y166" s="36"/>
      <c r="Z166" s="36"/>
      <c r="AA166" s="36"/>
      <c r="AB166" s="36"/>
      <c r="AC166" s="36"/>
      <c r="AD166" s="36">
        <v>42.56</v>
      </c>
      <c r="AE166" s="36">
        <v>42.56</v>
      </c>
      <c r="AF166" s="36"/>
      <c r="AG166" s="36">
        <v>45</v>
      </c>
      <c r="AH166" s="36">
        <v>42.8</v>
      </c>
      <c r="AI166" s="36">
        <v>43.5</v>
      </c>
      <c r="AJ166" s="36">
        <v>43</v>
      </c>
      <c r="AK166" s="36">
        <v>42</v>
      </c>
      <c r="AL166" s="47">
        <f t="shared" si="4"/>
        <v>46.816</v>
      </c>
      <c r="AM166" s="47">
        <f t="shared" si="5"/>
        <v>42</v>
      </c>
    </row>
    <row r="167" ht="30" customHeight="1" spans="1:39">
      <c r="A167" s="39"/>
      <c r="B167" s="39"/>
      <c r="C167" s="39"/>
      <c r="D167" s="35" t="s">
        <v>1302</v>
      </c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>
        <v>33.08</v>
      </c>
      <c r="P167" s="36">
        <v>29</v>
      </c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47">
        <f t="shared" si="4"/>
        <v>33.08</v>
      </c>
      <c r="AM167" s="47">
        <f t="shared" si="5"/>
        <v>29</v>
      </c>
    </row>
    <row r="168" ht="30" customHeight="1" spans="1:39">
      <c r="A168" s="39"/>
      <c r="B168" s="39"/>
      <c r="C168" s="39"/>
      <c r="D168" s="35" t="s">
        <v>1036</v>
      </c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>
        <v>29.16</v>
      </c>
      <c r="AE168" s="36">
        <v>29.16</v>
      </c>
      <c r="AF168" s="36"/>
      <c r="AG168" s="36"/>
      <c r="AH168" s="36">
        <v>35</v>
      </c>
      <c r="AI168" s="36"/>
      <c r="AJ168" s="36"/>
      <c r="AK168" s="36">
        <v>20</v>
      </c>
      <c r="AL168" s="47">
        <f t="shared" si="4"/>
        <v>35</v>
      </c>
      <c r="AM168" s="47">
        <f t="shared" si="5"/>
        <v>20</v>
      </c>
    </row>
    <row r="169" ht="30" customHeight="1" spans="1:39">
      <c r="A169" s="39"/>
      <c r="B169" s="39"/>
      <c r="C169" s="40"/>
      <c r="D169" s="35" t="s">
        <v>1262</v>
      </c>
      <c r="E169" s="36"/>
      <c r="F169" s="36"/>
      <c r="G169" s="36"/>
      <c r="H169" s="36"/>
      <c r="I169" s="36"/>
      <c r="J169" s="36"/>
      <c r="K169" s="36"/>
      <c r="L169" s="36">
        <v>38.92</v>
      </c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>
        <v>38.92</v>
      </c>
      <c r="X169" s="36"/>
      <c r="Y169" s="36">
        <v>38.92</v>
      </c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47">
        <f t="shared" si="4"/>
        <v>38.92</v>
      </c>
      <c r="AM169" s="47">
        <f t="shared" si="5"/>
        <v>38.92</v>
      </c>
    </row>
    <row r="170" ht="30" customHeight="1" spans="1:39">
      <c r="A170" s="40"/>
      <c r="B170" s="40"/>
      <c r="C170" s="33" t="s">
        <v>1229</v>
      </c>
      <c r="D170" s="35" t="s">
        <v>1301</v>
      </c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>
        <v>85.12</v>
      </c>
      <c r="AE170" s="36">
        <v>85.12</v>
      </c>
      <c r="AF170" s="36">
        <v>85.12</v>
      </c>
      <c r="AG170" s="36"/>
      <c r="AH170" s="36"/>
      <c r="AI170" s="36"/>
      <c r="AJ170" s="36"/>
      <c r="AK170" s="36">
        <v>83.5</v>
      </c>
      <c r="AL170" s="47">
        <f t="shared" si="4"/>
        <v>85.12</v>
      </c>
      <c r="AM170" s="47">
        <f t="shared" si="5"/>
        <v>83.5</v>
      </c>
    </row>
    <row r="171" ht="30" customHeight="1" spans="1:39">
      <c r="A171" s="33" t="s">
        <v>1303</v>
      </c>
      <c r="B171" s="33" t="s">
        <v>1120</v>
      </c>
      <c r="C171" s="33" t="s">
        <v>1073</v>
      </c>
      <c r="D171" s="35" t="s">
        <v>1304</v>
      </c>
      <c r="E171" s="36"/>
      <c r="F171" s="36">
        <v>49.5</v>
      </c>
      <c r="G171" s="36">
        <v>49.5</v>
      </c>
      <c r="H171" s="36"/>
      <c r="I171" s="36">
        <v>49.5</v>
      </c>
      <c r="J171" s="36">
        <v>49.5</v>
      </c>
      <c r="K171" s="36">
        <v>49.5</v>
      </c>
      <c r="L171" s="36">
        <v>49.5</v>
      </c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>
        <v>49.5</v>
      </c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47">
        <f t="shared" si="4"/>
        <v>49.5</v>
      </c>
      <c r="AM171" s="47">
        <f t="shared" si="5"/>
        <v>49.5</v>
      </c>
    </row>
    <row r="172" ht="30" customHeight="1" spans="1:39">
      <c r="A172" s="37" t="s">
        <v>1305</v>
      </c>
      <c r="B172" s="37" t="s">
        <v>1306</v>
      </c>
      <c r="C172" s="33" t="s">
        <v>1307</v>
      </c>
      <c r="D172" s="42" t="s">
        <v>1308</v>
      </c>
      <c r="E172" s="36">
        <v>46.75</v>
      </c>
      <c r="F172" s="36">
        <v>46.75</v>
      </c>
      <c r="G172" s="36">
        <v>46.75</v>
      </c>
      <c r="H172" s="36">
        <v>46.75</v>
      </c>
      <c r="I172" s="36">
        <v>46.75</v>
      </c>
      <c r="J172" s="36">
        <v>46.75</v>
      </c>
      <c r="K172" s="36">
        <v>46.75</v>
      </c>
      <c r="L172" s="36"/>
      <c r="M172" s="36"/>
      <c r="N172" s="36">
        <v>46.75</v>
      </c>
      <c r="O172" s="36">
        <v>46.75</v>
      </c>
      <c r="P172" s="36">
        <v>46.75</v>
      </c>
      <c r="Q172" s="36"/>
      <c r="R172" s="36"/>
      <c r="S172" s="36">
        <v>51.425</v>
      </c>
      <c r="T172" s="36"/>
      <c r="U172" s="36"/>
      <c r="V172" s="36">
        <v>46.75</v>
      </c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47">
        <f t="shared" si="4"/>
        <v>51.425</v>
      </c>
      <c r="AM172" s="47">
        <f t="shared" si="5"/>
        <v>46.75</v>
      </c>
    </row>
    <row r="173" ht="30" customHeight="1" spans="1:39">
      <c r="A173" s="40"/>
      <c r="B173" s="40"/>
      <c r="C173" s="33" t="s">
        <v>1309</v>
      </c>
      <c r="D173" s="43"/>
      <c r="E173" s="36"/>
      <c r="F173" s="36"/>
      <c r="G173" s="36"/>
      <c r="H173" s="36"/>
      <c r="I173" s="36"/>
      <c r="J173" s="36"/>
      <c r="K173" s="36"/>
      <c r="L173" s="36"/>
      <c r="M173" s="36">
        <v>93.5</v>
      </c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>
        <v>93.5</v>
      </c>
      <c r="AB173" s="36"/>
      <c r="AC173" s="36"/>
      <c r="AD173" s="36">
        <v>138</v>
      </c>
      <c r="AE173" s="36">
        <v>138</v>
      </c>
      <c r="AF173" s="36">
        <v>128</v>
      </c>
      <c r="AG173" s="36">
        <v>125</v>
      </c>
      <c r="AH173" s="36">
        <v>93.6</v>
      </c>
      <c r="AI173" s="36">
        <v>110</v>
      </c>
      <c r="AJ173" s="36"/>
      <c r="AK173" s="36">
        <v>118</v>
      </c>
      <c r="AL173" s="47">
        <f t="shared" si="4"/>
        <v>138</v>
      </c>
      <c r="AM173" s="47">
        <f t="shared" si="5"/>
        <v>93.5</v>
      </c>
    </row>
    <row r="174" ht="30" customHeight="1" spans="1:39">
      <c r="A174" s="33" t="s">
        <v>1310</v>
      </c>
      <c r="B174" s="33" t="s">
        <v>1311</v>
      </c>
      <c r="C174" s="33" t="s">
        <v>1108</v>
      </c>
      <c r="D174" s="35" t="s">
        <v>1312</v>
      </c>
      <c r="E174" s="36"/>
      <c r="F174" s="36"/>
      <c r="G174" s="36"/>
      <c r="H174" s="36"/>
      <c r="I174" s="36">
        <v>19.98</v>
      </c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47">
        <f t="shared" si="4"/>
        <v>19.98</v>
      </c>
      <c r="AM174" s="47">
        <f t="shared" si="5"/>
        <v>19.98</v>
      </c>
    </row>
    <row r="175" ht="30" customHeight="1" spans="1:39">
      <c r="A175" s="33" t="s">
        <v>1313</v>
      </c>
      <c r="B175" s="33" t="s">
        <v>1314</v>
      </c>
      <c r="C175" s="33" t="s">
        <v>1315</v>
      </c>
      <c r="D175" s="35" t="s">
        <v>1301</v>
      </c>
      <c r="E175" s="36">
        <v>778.65</v>
      </c>
      <c r="F175" s="36">
        <v>778.65</v>
      </c>
      <c r="G175" s="36">
        <v>778.65</v>
      </c>
      <c r="H175" s="36">
        <v>778.65</v>
      </c>
      <c r="I175" s="36">
        <v>778.65</v>
      </c>
      <c r="J175" s="36">
        <v>778.65</v>
      </c>
      <c r="K175" s="36">
        <v>778.65</v>
      </c>
      <c r="L175" s="36">
        <v>778.65</v>
      </c>
      <c r="M175" s="36"/>
      <c r="N175" s="36"/>
      <c r="O175" s="36">
        <v>778.65</v>
      </c>
      <c r="P175" s="36">
        <v>778.65</v>
      </c>
      <c r="Q175" s="36"/>
      <c r="R175" s="36"/>
      <c r="S175" s="36">
        <v>856.515</v>
      </c>
      <c r="T175" s="36"/>
      <c r="U175" s="36"/>
      <c r="V175" s="36"/>
      <c r="W175" s="36"/>
      <c r="X175" s="36"/>
      <c r="Y175" s="36">
        <v>778.65</v>
      </c>
      <c r="Z175" s="36"/>
      <c r="AA175" s="36"/>
      <c r="AB175" s="36"/>
      <c r="AC175" s="36">
        <v>778.65</v>
      </c>
      <c r="AD175" s="36">
        <v>778.65</v>
      </c>
      <c r="AE175" s="36">
        <v>778.65</v>
      </c>
      <c r="AF175" s="36"/>
      <c r="AG175" s="36"/>
      <c r="AH175" s="36"/>
      <c r="AI175" s="36"/>
      <c r="AJ175" s="36"/>
      <c r="AK175" s="36"/>
      <c r="AL175" s="47">
        <f t="shared" si="4"/>
        <v>856.515</v>
      </c>
      <c r="AM175" s="47">
        <f t="shared" si="5"/>
        <v>778.65</v>
      </c>
    </row>
    <row r="176" ht="30" customHeight="1" spans="1:39">
      <c r="A176" s="37" t="s">
        <v>1316</v>
      </c>
      <c r="B176" s="37" t="s">
        <v>1317</v>
      </c>
      <c r="C176" s="37" t="s">
        <v>1318</v>
      </c>
      <c r="D176" s="35" t="s">
        <v>1319</v>
      </c>
      <c r="E176" s="36">
        <v>22</v>
      </c>
      <c r="F176" s="36">
        <v>22</v>
      </c>
      <c r="G176" s="36">
        <v>22</v>
      </c>
      <c r="H176" s="36">
        <v>22</v>
      </c>
      <c r="I176" s="36"/>
      <c r="J176" s="36">
        <v>22</v>
      </c>
      <c r="K176" s="36">
        <v>22</v>
      </c>
      <c r="L176" s="36">
        <v>22</v>
      </c>
      <c r="M176" s="36"/>
      <c r="N176" s="36"/>
      <c r="O176" s="36">
        <v>22</v>
      </c>
      <c r="P176" s="36"/>
      <c r="Q176" s="36">
        <v>22</v>
      </c>
      <c r="R176" s="36">
        <v>22</v>
      </c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47">
        <f t="shared" si="4"/>
        <v>22</v>
      </c>
      <c r="AM176" s="47">
        <f t="shared" si="5"/>
        <v>22</v>
      </c>
    </row>
    <row r="177" ht="30" customHeight="1" spans="1:39">
      <c r="A177" s="39"/>
      <c r="B177" s="39"/>
      <c r="C177" s="39"/>
      <c r="D177" s="35" t="s">
        <v>1320</v>
      </c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>
        <v>209.385</v>
      </c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47">
        <f t="shared" si="4"/>
        <v>209.385</v>
      </c>
      <c r="AM177" s="47">
        <f t="shared" si="5"/>
        <v>209.385</v>
      </c>
    </row>
    <row r="178" ht="30" customHeight="1" spans="1:39">
      <c r="A178" s="40"/>
      <c r="B178" s="40"/>
      <c r="C178" s="40"/>
      <c r="D178" s="35" t="s">
        <v>1321</v>
      </c>
      <c r="E178" s="36"/>
      <c r="F178" s="36"/>
      <c r="G178" s="36"/>
      <c r="H178" s="36"/>
      <c r="I178" s="36"/>
      <c r="J178" s="36"/>
      <c r="K178" s="36"/>
      <c r="L178" s="36">
        <v>35.43</v>
      </c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47">
        <f t="shared" si="4"/>
        <v>35.43</v>
      </c>
      <c r="AM178" s="47">
        <f t="shared" si="5"/>
        <v>35.43</v>
      </c>
    </row>
    <row r="179" ht="30" customHeight="1" spans="1:39">
      <c r="A179" s="37" t="s">
        <v>1322</v>
      </c>
      <c r="B179" s="37" t="s">
        <v>1323</v>
      </c>
      <c r="C179" s="37" t="s">
        <v>1324</v>
      </c>
      <c r="D179" s="35" t="s">
        <v>1325</v>
      </c>
      <c r="E179" s="36">
        <v>812.88</v>
      </c>
      <c r="F179" s="36"/>
      <c r="G179" s="36">
        <v>812.88</v>
      </c>
      <c r="H179" s="36">
        <v>812.88</v>
      </c>
      <c r="I179" s="36"/>
      <c r="J179" s="36">
        <v>812.88</v>
      </c>
      <c r="K179" s="36">
        <v>812.88</v>
      </c>
      <c r="L179" s="36"/>
      <c r="M179" s="36"/>
      <c r="N179" s="36"/>
      <c r="O179" s="36"/>
      <c r="P179" s="36"/>
      <c r="Q179" s="36"/>
      <c r="R179" s="36"/>
      <c r="S179" s="36">
        <v>894.168</v>
      </c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>
        <v>812.88</v>
      </c>
      <c r="AE179" s="36">
        <v>812.88</v>
      </c>
      <c r="AF179" s="36"/>
      <c r="AG179" s="36"/>
      <c r="AH179" s="36"/>
      <c r="AI179" s="36"/>
      <c r="AJ179" s="36"/>
      <c r="AK179" s="36"/>
      <c r="AL179" s="47">
        <f t="shared" si="4"/>
        <v>894.168</v>
      </c>
      <c r="AM179" s="47">
        <f t="shared" si="5"/>
        <v>812.88</v>
      </c>
    </row>
    <row r="180" ht="30" customHeight="1" spans="1:39">
      <c r="A180" s="40"/>
      <c r="B180" s="40"/>
      <c r="C180" s="40"/>
      <c r="D180" s="35" t="s">
        <v>1326</v>
      </c>
      <c r="E180" s="36"/>
      <c r="F180" s="36">
        <v>812.88</v>
      </c>
      <c r="G180" s="36"/>
      <c r="H180" s="36"/>
      <c r="I180" s="36"/>
      <c r="J180" s="36"/>
      <c r="K180" s="36"/>
      <c r="L180" s="36">
        <v>812.88</v>
      </c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>
        <v>812.88</v>
      </c>
      <c r="AE180" s="36">
        <v>812.88</v>
      </c>
      <c r="AF180" s="36"/>
      <c r="AG180" s="36"/>
      <c r="AH180" s="36"/>
      <c r="AI180" s="36"/>
      <c r="AJ180" s="36"/>
      <c r="AK180" s="36"/>
      <c r="AL180" s="47">
        <f t="shared" si="4"/>
        <v>812.88</v>
      </c>
      <c r="AM180" s="47">
        <f t="shared" si="5"/>
        <v>812.88</v>
      </c>
    </row>
    <row r="181" ht="30" customHeight="1" spans="1:39">
      <c r="A181" s="33" t="s">
        <v>1327</v>
      </c>
      <c r="B181" s="33" t="s">
        <v>1328</v>
      </c>
      <c r="C181" s="33" t="s">
        <v>1329</v>
      </c>
      <c r="D181" s="35" t="s">
        <v>1330</v>
      </c>
      <c r="E181" s="36">
        <v>1253.53</v>
      </c>
      <c r="F181" s="36">
        <v>1253.53</v>
      </c>
      <c r="G181" s="36">
        <v>1253.53</v>
      </c>
      <c r="H181" s="36">
        <v>1253.53</v>
      </c>
      <c r="I181" s="36">
        <v>1253.53</v>
      </c>
      <c r="J181" s="36">
        <v>1253.53</v>
      </c>
      <c r="K181" s="36">
        <v>1253.53</v>
      </c>
      <c r="L181" s="36">
        <v>1253.53</v>
      </c>
      <c r="M181" s="36">
        <v>1253.53</v>
      </c>
      <c r="N181" s="36"/>
      <c r="O181" s="36">
        <v>1253.53</v>
      </c>
      <c r="P181" s="36">
        <v>1253.53</v>
      </c>
      <c r="Q181" s="36"/>
      <c r="R181" s="36">
        <v>1253.53</v>
      </c>
      <c r="S181" s="36">
        <v>1378.883</v>
      </c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>
        <v>1253.53</v>
      </c>
      <c r="AE181" s="36">
        <v>1253.53</v>
      </c>
      <c r="AF181" s="36"/>
      <c r="AG181" s="36"/>
      <c r="AH181" s="36"/>
      <c r="AI181" s="36"/>
      <c r="AJ181" s="36"/>
      <c r="AK181" s="36"/>
      <c r="AL181" s="47">
        <f t="shared" si="4"/>
        <v>1378.883</v>
      </c>
      <c r="AM181" s="47">
        <f t="shared" si="5"/>
        <v>1253.53</v>
      </c>
    </row>
    <row r="182" ht="30" customHeight="1" spans="1:39">
      <c r="A182" s="33" t="s">
        <v>1331</v>
      </c>
      <c r="B182" s="33" t="s">
        <v>1332</v>
      </c>
      <c r="C182" s="33" t="s">
        <v>1333</v>
      </c>
      <c r="D182" s="35" t="s">
        <v>1334</v>
      </c>
      <c r="E182" s="36">
        <v>948</v>
      </c>
      <c r="F182" s="36">
        <v>948</v>
      </c>
      <c r="G182" s="36">
        <v>948</v>
      </c>
      <c r="H182" s="36">
        <v>948</v>
      </c>
      <c r="I182" s="36"/>
      <c r="J182" s="36">
        <v>948</v>
      </c>
      <c r="K182" s="36">
        <v>948</v>
      </c>
      <c r="L182" s="36"/>
      <c r="M182" s="36"/>
      <c r="N182" s="36"/>
      <c r="O182" s="36"/>
      <c r="P182" s="36"/>
      <c r="Q182" s="36"/>
      <c r="R182" s="36"/>
      <c r="S182" s="36">
        <v>1042.8</v>
      </c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>
        <v>948</v>
      </c>
      <c r="AE182" s="36">
        <v>948</v>
      </c>
      <c r="AF182" s="36"/>
      <c r="AG182" s="36"/>
      <c r="AH182" s="36"/>
      <c r="AI182" s="36"/>
      <c r="AJ182" s="36"/>
      <c r="AK182" s="36"/>
      <c r="AL182" s="47">
        <f t="shared" si="4"/>
        <v>1042.8</v>
      </c>
      <c r="AM182" s="47">
        <f t="shared" si="5"/>
        <v>948</v>
      </c>
    </row>
    <row r="183" ht="30" customHeight="1" spans="1:39">
      <c r="A183" s="33" t="s">
        <v>1335</v>
      </c>
      <c r="B183" s="33" t="s">
        <v>1336</v>
      </c>
      <c r="C183" s="33" t="s">
        <v>1337</v>
      </c>
      <c r="D183" s="35" t="s">
        <v>1338</v>
      </c>
      <c r="E183" s="36"/>
      <c r="F183" s="36"/>
      <c r="G183" s="36"/>
      <c r="H183" s="36"/>
      <c r="I183" s="36">
        <v>12.38</v>
      </c>
      <c r="J183" s="36">
        <v>12.38</v>
      </c>
      <c r="K183" s="36">
        <v>12.38</v>
      </c>
      <c r="L183" s="36"/>
      <c r="M183" s="36"/>
      <c r="N183" s="36">
        <v>12.38</v>
      </c>
      <c r="O183" s="36"/>
      <c r="P183" s="36"/>
      <c r="Q183" s="36"/>
      <c r="R183" s="36">
        <v>12.38</v>
      </c>
      <c r="S183" s="36"/>
      <c r="T183" s="36"/>
      <c r="U183" s="36"/>
      <c r="V183" s="36"/>
      <c r="W183" s="36"/>
      <c r="X183" s="36"/>
      <c r="Y183" s="36">
        <v>12.38</v>
      </c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47">
        <f t="shared" si="4"/>
        <v>12.38</v>
      </c>
      <c r="AM183" s="47">
        <f t="shared" si="5"/>
        <v>12.38</v>
      </c>
    </row>
    <row r="184" ht="30" customHeight="1" spans="1:39">
      <c r="A184" s="33" t="s">
        <v>1339</v>
      </c>
      <c r="B184" s="33" t="s">
        <v>1340</v>
      </c>
      <c r="C184" s="33" t="s">
        <v>1113</v>
      </c>
      <c r="D184" s="35" t="s">
        <v>1341</v>
      </c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>
        <v>65.28</v>
      </c>
      <c r="R184" s="36"/>
      <c r="S184" s="36"/>
      <c r="T184" s="36"/>
      <c r="U184" s="36"/>
      <c r="V184" s="36"/>
      <c r="W184" s="36">
        <v>65.28</v>
      </c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47">
        <f t="shared" si="4"/>
        <v>65.28</v>
      </c>
      <c r="AM184" s="47">
        <f t="shared" si="5"/>
        <v>65.28</v>
      </c>
    </row>
    <row r="185" ht="30" customHeight="1" spans="1:39">
      <c r="A185" s="37" t="s">
        <v>1342</v>
      </c>
      <c r="B185" s="37" t="s">
        <v>1343</v>
      </c>
      <c r="C185" s="33" t="s">
        <v>1344</v>
      </c>
      <c r="D185" s="42" t="s">
        <v>1345</v>
      </c>
      <c r="E185" s="36"/>
      <c r="F185" s="36"/>
      <c r="G185" s="36"/>
      <c r="H185" s="36">
        <v>20.56</v>
      </c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>
        <v>53.6</v>
      </c>
      <c r="AE185" s="36">
        <v>53.6</v>
      </c>
      <c r="AF185" s="36"/>
      <c r="AG185" s="36">
        <v>49</v>
      </c>
      <c r="AH185" s="36">
        <v>42</v>
      </c>
      <c r="AI185" s="36"/>
      <c r="AJ185" s="36"/>
      <c r="AK185" s="36">
        <v>41</v>
      </c>
      <c r="AL185" s="47">
        <f t="shared" si="4"/>
        <v>53.6</v>
      </c>
      <c r="AM185" s="47">
        <f t="shared" si="5"/>
        <v>20.56</v>
      </c>
    </row>
    <row r="186" ht="30" customHeight="1" spans="1:39">
      <c r="A186" s="40"/>
      <c r="B186" s="40"/>
      <c r="C186" s="33" t="s">
        <v>1346</v>
      </c>
      <c r="D186" s="43"/>
      <c r="E186" s="36"/>
      <c r="F186" s="36"/>
      <c r="G186" s="36"/>
      <c r="H186" s="36">
        <v>30.39</v>
      </c>
      <c r="I186" s="36"/>
      <c r="J186" s="36"/>
      <c r="K186" s="36"/>
      <c r="L186" s="36">
        <v>30.39</v>
      </c>
      <c r="M186" s="36">
        <v>30.39</v>
      </c>
      <c r="N186" s="36"/>
      <c r="O186" s="36"/>
      <c r="P186" s="36"/>
      <c r="Q186" s="36"/>
      <c r="R186" s="36">
        <v>30.39</v>
      </c>
      <c r="S186" s="36"/>
      <c r="T186" s="36"/>
      <c r="U186" s="36"/>
      <c r="V186" s="36"/>
      <c r="W186" s="36"/>
      <c r="X186" s="36"/>
      <c r="Y186" s="36">
        <v>30.39</v>
      </c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47">
        <f t="shared" si="4"/>
        <v>30.39</v>
      </c>
      <c r="AM186" s="47">
        <f t="shared" si="5"/>
        <v>30.39</v>
      </c>
    </row>
    <row r="187" ht="30" customHeight="1" spans="1:39">
      <c r="A187" s="37" t="s">
        <v>1347</v>
      </c>
      <c r="B187" s="37" t="s">
        <v>1279</v>
      </c>
      <c r="C187" s="37" t="s">
        <v>1348</v>
      </c>
      <c r="D187" s="35" t="s">
        <v>1349</v>
      </c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>
        <v>8.5</v>
      </c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47">
        <f t="shared" si="4"/>
        <v>8.5</v>
      </c>
      <c r="AM187" s="47">
        <f t="shared" si="5"/>
        <v>8.5</v>
      </c>
    </row>
    <row r="188" ht="30" customHeight="1" spans="1:39">
      <c r="A188" s="39"/>
      <c r="B188" s="39"/>
      <c r="C188" s="39"/>
      <c r="D188" s="35" t="s">
        <v>1350</v>
      </c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>
        <v>25.3</v>
      </c>
      <c r="AA188" s="36"/>
      <c r="AB188" s="36"/>
      <c r="AC188" s="36"/>
      <c r="AD188" s="36">
        <v>17.5</v>
      </c>
      <c r="AE188" s="36">
        <v>16.8</v>
      </c>
      <c r="AF188" s="36">
        <v>17.5</v>
      </c>
      <c r="AG188" s="36">
        <v>18.5</v>
      </c>
      <c r="AH188" s="36">
        <v>15</v>
      </c>
      <c r="AI188" s="36">
        <v>15</v>
      </c>
      <c r="AJ188" s="36"/>
      <c r="AK188" s="36">
        <v>15.6</v>
      </c>
      <c r="AL188" s="47">
        <f t="shared" si="4"/>
        <v>25.3</v>
      </c>
      <c r="AM188" s="47">
        <f t="shared" si="5"/>
        <v>15</v>
      </c>
    </row>
    <row r="189" ht="30" customHeight="1" spans="1:39">
      <c r="A189" s="39"/>
      <c r="B189" s="39"/>
      <c r="C189" s="39"/>
      <c r="D189" s="35" t="s">
        <v>1351</v>
      </c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>
        <v>29.8</v>
      </c>
      <c r="AE189" s="36">
        <v>29.8</v>
      </c>
      <c r="AF189" s="36">
        <v>29.8</v>
      </c>
      <c r="AG189" s="36">
        <v>29.8</v>
      </c>
      <c r="AH189" s="36"/>
      <c r="AI189" s="36">
        <v>15.8</v>
      </c>
      <c r="AJ189" s="36"/>
      <c r="AK189" s="36">
        <v>14.8</v>
      </c>
      <c r="AL189" s="47">
        <f t="shared" si="4"/>
        <v>29.8</v>
      </c>
      <c r="AM189" s="47">
        <f t="shared" si="5"/>
        <v>14.8</v>
      </c>
    </row>
    <row r="190" ht="30" customHeight="1" spans="1:39">
      <c r="A190" s="39"/>
      <c r="B190" s="39"/>
      <c r="C190" s="39"/>
      <c r="D190" s="35" t="s">
        <v>1352</v>
      </c>
      <c r="E190" s="36"/>
      <c r="F190" s="36">
        <v>28.9</v>
      </c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>
        <v>31.79</v>
      </c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47">
        <f t="shared" si="4"/>
        <v>31.79</v>
      </c>
      <c r="AM190" s="47">
        <f t="shared" si="5"/>
        <v>28.9</v>
      </c>
    </row>
    <row r="191" ht="30" customHeight="1" spans="1:39">
      <c r="A191" s="39"/>
      <c r="B191" s="39"/>
      <c r="C191" s="39"/>
      <c r="D191" s="35" t="s">
        <v>1353</v>
      </c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>
        <v>16</v>
      </c>
      <c r="AI191" s="36">
        <v>7</v>
      </c>
      <c r="AJ191" s="36"/>
      <c r="AK191" s="36"/>
      <c r="AL191" s="47">
        <f t="shared" si="4"/>
        <v>16</v>
      </c>
      <c r="AM191" s="47">
        <f t="shared" si="5"/>
        <v>7</v>
      </c>
    </row>
    <row r="192" ht="30" customHeight="1" spans="1:39">
      <c r="A192" s="39"/>
      <c r="B192" s="39"/>
      <c r="C192" s="39"/>
      <c r="D192" s="35" t="s">
        <v>1354</v>
      </c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>
        <v>9.9</v>
      </c>
      <c r="AJ192" s="36"/>
      <c r="AK192" s="36"/>
      <c r="AL192" s="47">
        <f t="shared" si="4"/>
        <v>9.9</v>
      </c>
      <c r="AM192" s="47">
        <f t="shared" si="5"/>
        <v>9.9</v>
      </c>
    </row>
    <row r="193" ht="30" customHeight="1" spans="1:39">
      <c r="A193" s="39"/>
      <c r="B193" s="39"/>
      <c r="C193" s="39"/>
      <c r="D193" s="35" t="s">
        <v>1355</v>
      </c>
      <c r="E193" s="36"/>
      <c r="F193" s="36"/>
      <c r="G193" s="36">
        <v>9</v>
      </c>
      <c r="H193" s="36"/>
      <c r="I193" s="36"/>
      <c r="J193" s="36"/>
      <c r="K193" s="36">
        <v>9</v>
      </c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>
        <v>9</v>
      </c>
      <c r="AD193" s="36"/>
      <c r="AE193" s="36"/>
      <c r="AF193" s="36"/>
      <c r="AG193" s="36"/>
      <c r="AH193" s="36"/>
      <c r="AI193" s="36"/>
      <c r="AJ193" s="36"/>
      <c r="AK193" s="36"/>
      <c r="AL193" s="47">
        <f t="shared" si="4"/>
        <v>9</v>
      </c>
      <c r="AM193" s="47">
        <f t="shared" si="5"/>
        <v>9</v>
      </c>
    </row>
    <row r="194" ht="30" customHeight="1" spans="1:39">
      <c r="A194" s="39"/>
      <c r="B194" s="39"/>
      <c r="C194" s="40"/>
      <c r="D194" s="35" t="s">
        <v>1356</v>
      </c>
      <c r="E194" s="36"/>
      <c r="F194" s="36"/>
      <c r="G194" s="36"/>
      <c r="H194" s="36"/>
      <c r="I194" s="36">
        <v>9</v>
      </c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47">
        <f t="shared" si="4"/>
        <v>9</v>
      </c>
      <c r="AM194" s="47">
        <f t="shared" si="5"/>
        <v>9</v>
      </c>
    </row>
    <row r="195" ht="30" customHeight="1" spans="1:39">
      <c r="A195" s="39"/>
      <c r="B195" s="39"/>
      <c r="C195" s="33" t="s">
        <v>1357</v>
      </c>
      <c r="D195" s="35" t="s">
        <v>1349</v>
      </c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>
        <v>26.8</v>
      </c>
      <c r="AJ195" s="36"/>
      <c r="AK195" s="36"/>
      <c r="AL195" s="47">
        <f t="shared" si="4"/>
        <v>26.8</v>
      </c>
      <c r="AM195" s="47">
        <f t="shared" si="5"/>
        <v>26.8</v>
      </c>
    </row>
    <row r="196" ht="30" customHeight="1" spans="1:39">
      <c r="A196" s="39"/>
      <c r="B196" s="39"/>
      <c r="C196" s="33" t="s">
        <v>1358</v>
      </c>
      <c r="D196" s="35" t="s">
        <v>1359</v>
      </c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>
        <v>39.8</v>
      </c>
      <c r="AE196" s="36">
        <v>38</v>
      </c>
      <c r="AF196" s="36"/>
      <c r="AG196" s="36"/>
      <c r="AH196" s="36"/>
      <c r="AI196" s="36"/>
      <c r="AJ196" s="36"/>
      <c r="AK196" s="36"/>
      <c r="AL196" s="47">
        <f t="shared" si="4"/>
        <v>39.8</v>
      </c>
      <c r="AM196" s="47">
        <f t="shared" si="5"/>
        <v>38</v>
      </c>
    </row>
    <row r="197" ht="30" customHeight="1" spans="1:39">
      <c r="A197" s="39"/>
      <c r="B197" s="39"/>
      <c r="C197" s="33" t="s">
        <v>1360</v>
      </c>
      <c r="D197" s="35" t="s">
        <v>1361</v>
      </c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>
        <v>11.6</v>
      </c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47">
        <f t="shared" ref="AL197:AL248" si="6">MAX(E197:AK197)</f>
        <v>11.6</v>
      </c>
      <c r="AM197" s="47">
        <f t="shared" ref="AM197:AM248" si="7">MIN(E197:AK197)</f>
        <v>11.6</v>
      </c>
    </row>
    <row r="198" ht="30" customHeight="1" spans="1:39">
      <c r="A198" s="39"/>
      <c r="B198" s="39"/>
      <c r="C198" s="33" t="s">
        <v>1362</v>
      </c>
      <c r="D198" s="35" t="s">
        <v>1350</v>
      </c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>
        <v>12.5</v>
      </c>
      <c r="AJ198" s="36"/>
      <c r="AK198" s="36"/>
      <c r="AL198" s="47">
        <f t="shared" si="6"/>
        <v>12.5</v>
      </c>
      <c r="AM198" s="47">
        <f t="shared" si="7"/>
        <v>12.5</v>
      </c>
    </row>
    <row r="199" ht="30" customHeight="1" spans="1:39">
      <c r="A199" s="39"/>
      <c r="B199" s="39"/>
      <c r="C199" s="37" t="s">
        <v>1363</v>
      </c>
      <c r="D199" s="35" t="s">
        <v>1352</v>
      </c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>
        <v>19.8</v>
      </c>
      <c r="AL199" s="47">
        <f t="shared" si="6"/>
        <v>19.8</v>
      </c>
      <c r="AM199" s="47">
        <f t="shared" si="7"/>
        <v>19.8</v>
      </c>
    </row>
    <row r="200" ht="30" customHeight="1" spans="1:39">
      <c r="A200" s="39"/>
      <c r="B200" s="39"/>
      <c r="C200" s="39"/>
      <c r="D200" s="35" t="s">
        <v>1364</v>
      </c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>
        <v>19.8</v>
      </c>
      <c r="AL200" s="47">
        <f t="shared" si="6"/>
        <v>19.8</v>
      </c>
      <c r="AM200" s="47">
        <f t="shared" si="7"/>
        <v>19.8</v>
      </c>
    </row>
    <row r="201" ht="30" customHeight="1" spans="1:39">
      <c r="A201" s="39"/>
      <c r="B201" s="39"/>
      <c r="C201" s="39"/>
      <c r="D201" s="35" t="s">
        <v>1365</v>
      </c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>
        <v>30</v>
      </c>
      <c r="AH201" s="36"/>
      <c r="AI201" s="36"/>
      <c r="AJ201" s="36"/>
      <c r="AK201" s="36"/>
      <c r="AL201" s="47">
        <f t="shared" si="6"/>
        <v>30</v>
      </c>
      <c r="AM201" s="47">
        <f t="shared" si="7"/>
        <v>30</v>
      </c>
    </row>
    <row r="202" ht="30" customHeight="1" spans="1:39">
      <c r="A202" s="39"/>
      <c r="B202" s="39"/>
      <c r="C202" s="39"/>
      <c r="D202" s="35" t="s">
        <v>1366</v>
      </c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>
        <v>19.8</v>
      </c>
      <c r="AJ202" s="36"/>
      <c r="AK202" s="36"/>
      <c r="AL202" s="47">
        <f t="shared" si="6"/>
        <v>19.8</v>
      </c>
      <c r="AM202" s="47">
        <f t="shared" si="7"/>
        <v>19.8</v>
      </c>
    </row>
    <row r="203" ht="30" customHeight="1" spans="1:39">
      <c r="A203" s="39"/>
      <c r="B203" s="39"/>
      <c r="C203" s="39"/>
      <c r="D203" s="35" t="s">
        <v>1367</v>
      </c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>
        <v>19.8</v>
      </c>
      <c r="AJ203" s="36"/>
      <c r="AK203" s="36"/>
      <c r="AL203" s="47">
        <f t="shared" si="6"/>
        <v>19.8</v>
      </c>
      <c r="AM203" s="47">
        <f t="shared" si="7"/>
        <v>19.8</v>
      </c>
    </row>
    <row r="204" ht="30" customHeight="1" spans="1:39">
      <c r="A204" s="40"/>
      <c r="B204" s="40"/>
      <c r="C204" s="40"/>
      <c r="D204" s="35" t="s">
        <v>1359</v>
      </c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>
        <v>30</v>
      </c>
      <c r="AE204" s="36">
        <v>30</v>
      </c>
      <c r="AF204" s="36"/>
      <c r="AG204" s="36"/>
      <c r="AH204" s="36"/>
      <c r="AI204" s="36">
        <v>10.5</v>
      </c>
      <c r="AJ204" s="36"/>
      <c r="AK204" s="36">
        <v>12.5</v>
      </c>
      <c r="AL204" s="47">
        <f t="shared" si="6"/>
        <v>30</v>
      </c>
      <c r="AM204" s="47">
        <f t="shared" si="7"/>
        <v>10.5</v>
      </c>
    </row>
    <row r="205" ht="30" customHeight="1" spans="1:39">
      <c r="A205" s="33" t="s">
        <v>1368</v>
      </c>
      <c r="B205" s="33" t="s">
        <v>1369</v>
      </c>
      <c r="C205" s="33" t="s">
        <v>1370</v>
      </c>
      <c r="D205" s="35" t="s">
        <v>1055</v>
      </c>
      <c r="E205" s="36">
        <v>1080</v>
      </c>
      <c r="F205" s="36">
        <v>1080</v>
      </c>
      <c r="G205" s="36">
        <v>1080</v>
      </c>
      <c r="H205" s="36">
        <v>1080</v>
      </c>
      <c r="I205" s="36">
        <v>1080</v>
      </c>
      <c r="J205" s="36">
        <v>1080</v>
      </c>
      <c r="K205" s="36">
        <v>1080</v>
      </c>
      <c r="L205" s="36">
        <v>1080</v>
      </c>
      <c r="M205" s="36">
        <v>1080</v>
      </c>
      <c r="N205" s="36"/>
      <c r="O205" s="36"/>
      <c r="P205" s="36"/>
      <c r="Q205" s="36"/>
      <c r="R205" s="36">
        <v>1080</v>
      </c>
      <c r="S205" s="36">
        <v>1188</v>
      </c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>
        <v>1080</v>
      </c>
      <c r="AE205" s="36">
        <v>1080</v>
      </c>
      <c r="AF205" s="36"/>
      <c r="AG205" s="36"/>
      <c r="AH205" s="36"/>
      <c r="AI205" s="36"/>
      <c r="AJ205" s="36"/>
      <c r="AK205" s="36"/>
      <c r="AL205" s="47">
        <f t="shared" si="6"/>
        <v>1188</v>
      </c>
      <c r="AM205" s="47">
        <f t="shared" si="7"/>
        <v>1080</v>
      </c>
    </row>
    <row r="206" ht="30" customHeight="1" spans="1:39">
      <c r="A206" s="37" t="s">
        <v>1371</v>
      </c>
      <c r="B206" s="37" t="s">
        <v>1107</v>
      </c>
      <c r="C206" s="33" t="s">
        <v>1108</v>
      </c>
      <c r="D206" s="42" t="s">
        <v>1372</v>
      </c>
      <c r="E206" s="36"/>
      <c r="F206" s="36">
        <v>22.08</v>
      </c>
      <c r="G206" s="36">
        <v>22.08</v>
      </c>
      <c r="H206" s="36"/>
      <c r="I206" s="36"/>
      <c r="J206" s="36">
        <v>22.08</v>
      </c>
      <c r="K206" s="36">
        <v>22.08</v>
      </c>
      <c r="L206" s="36"/>
      <c r="M206" s="36"/>
      <c r="N206" s="36"/>
      <c r="O206" s="36"/>
      <c r="P206" s="36"/>
      <c r="Q206" s="36"/>
      <c r="R206" s="36">
        <v>22.08</v>
      </c>
      <c r="S206" s="36"/>
      <c r="T206" s="36"/>
      <c r="U206" s="36">
        <v>22.08</v>
      </c>
      <c r="V206" s="36"/>
      <c r="W206" s="36"/>
      <c r="X206" s="36"/>
      <c r="Y206" s="36">
        <v>22.08</v>
      </c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47">
        <f t="shared" si="6"/>
        <v>22.08</v>
      </c>
      <c r="AM206" s="47">
        <f t="shared" si="7"/>
        <v>22.08</v>
      </c>
    </row>
    <row r="207" ht="30" customHeight="1" spans="1:39">
      <c r="A207" s="40"/>
      <c r="B207" s="40"/>
      <c r="C207" s="33" t="s">
        <v>1113</v>
      </c>
      <c r="D207" s="43"/>
      <c r="E207" s="36"/>
      <c r="F207" s="36"/>
      <c r="G207" s="36"/>
      <c r="H207" s="36"/>
      <c r="I207" s="36"/>
      <c r="J207" s="36"/>
      <c r="K207" s="36"/>
      <c r="L207" s="36">
        <v>110.4</v>
      </c>
      <c r="M207" s="36">
        <v>110.4</v>
      </c>
      <c r="N207" s="36"/>
      <c r="O207" s="36"/>
      <c r="P207" s="36"/>
      <c r="Q207" s="36"/>
      <c r="R207" s="36"/>
      <c r="S207" s="36">
        <v>121.44</v>
      </c>
      <c r="T207" s="36"/>
      <c r="U207" s="36"/>
      <c r="V207" s="36"/>
      <c r="W207" s="36">
        <v>110.4</v>
      </c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47">
        <f t="shared" si="6"/>
        <v>121.44</v>
      </c>
      <c r="AM207" s="47">
        <f t="shared" si="7"/>
        <v>110.4</v>
      </c>
    </row>
    <row r="208" ht="30" customHeight="1" spans="1:39">
      <c r="A208" s="37" t="s">
        <v>1373</v>
      </c>
      <c r="B208" s="37" t="s">
        <v>1226</v>
      </c>
      <c r="C208" s="33" t="s">
        <v>1374</v>
      </c>
      <c r="D208" s="42" t="s">
        <v>1375</v>
      </c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>
        <v>39.8</v>
      </c>
      <c r="AE208" s="36">
        <v>39.8</v>
      </c>
      <c r="AF208" s="36"/>
      <c r="AG208" s="36">
        <v>38.5</v>
      </c>
      <c r="AH208" s="36"/>
      <c r="AI208" s="36"/>
      <c r="AJ208" s="36"/>
      <c r="AK208" s="36"/>
      <c r="AL208" s="47">
        <f t="shared" si="6"/>
        <v>39.8</v>
      </c>
      <c r="AM208" s="47">
        <f t="shared" si="7"/>
        <v>38.5</v>
      </c>
    </row>
    <row r="209" ht="30" customHeight="1" spans="1:39">
      <c r="A209" s="39"/>
      <c r="B209" s="39"/>
      <c r="C209" s="33" t="s">
        <v>1124</v>
      </c>
      <c r="D209" s="48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>
        <v>21.8</v>
      </c>
      <c r="AJ209" s="36"/>
      <c r="AK209" s="36">
        <v>22</v>
      </c>
      <c r="AL209" s="47">
        <f t="shared" si="6"/>
        <v>22</v>
      </c>
      <c r="AM209" s="47">
        <f t="shared" si="7"/>
        <v>21.8</v>
      </c>
    </row>
    <row r="210" ht="30" customHeight="1" spans="1:39">
      <c r="A210" s="40"/>
      <c r="B210" s="40"/>
      <c r="C210" s="33" t="s">
        <v>1170</v>
      </c>
      <c r="D210" s="43"/>
      <c r="E210" s="36">
        <v>24.67</v>
      </c>
      <c r="F210" s="36">
        <v>24.67</v>
      </c>
      <c r="G210" s="36">
        <v>24.67</v>
      </c>
      <c r="H210" s="36">
        <v>24.67</v>
      </c>
      <c r="I210" s="36"/>
      <c r="J210" s="36"/>
      <c r="K210" s="36"/>
      <c r="L210" s="36"/>
      <c r="M210" s="36">
        <v>24.67</v>
      </c>
      <c r="N210" s="36"/>
      <c r="O210" s="36"/>
      <c r="P210" s="36"/>
      <c r="Q210" s="36">
        <v>24.67</v>
      </c>
      <c r="R210" s="36">
        <v>24.67</v>
      </c>
      <c r="S210" s="36"/>
      <c r="T210" s="36"/>
      <c r="U210" s="36"/>
      <c r="V210" s="36"/>
      <c r="W210" s="36"/>
      <c r="X210" s="36"/>
      <c r="Y210" s="36"/>
      <c r="Z210" s="36"/>
      <c r="AA210" s="36"/>
      <c r="AB210" s="36">
        <v>24.67</v>
      </c>
      <c r="AC210" s="36"/>
      <c r="AD210" s="36"/>
      <c r="AE210" s="36"/>
      <c r="AF210" s="36"/>
      <c r="AG210" s="36"/>
      <c r="AH210" s="36"/>
      <c r="AI210" s="36"/>
      <c r="AJ210" s="36"/>
      <c r="AK210" s="36"/>
      <c r="AL210" s="47">
        <f t="shared" si="6"/>
        <v>24.67</v>
      </c>
      <c r="AM210" s="47">
        <f t="shared" si="7"/>
        <v>24.67</v>
      </c>
    </row>
    <row r="211" ht="30" customHeight="1" spans="1:39">
      <c r="A211" s="33" t="s">
        <v>1376</v>
      </c>
      <c r="B211" s="33" t="s">
        <v>1377</v>
      </c>
      <c r="C211" s="33" t="s">
        <v>1378</v>
      </c>
      <c r="D211" s="35" t="s">
        <v>1379</v>
      </c>
      <c r="E211" s="36">
        <v>12299.84</v>
      </c>
      <c r="F211" s="36">
        <v>12299.84</v>
      </c>
      <c r="G211" s="36"/>
      <c r="H211" s="36">
        <v>12299.84</v>
      </c>
      <c r="I211" s="36"/>
      <c r="J211" s="36"/>
      <c r="K211" s="36"/>
      <c r="L211" s="36">
        <v>12299.84</v>
      </c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 s="36"/>
      <c r="AL211" s="47">
        <f t="shared" si="6"/>
        <v>12299.84</v>
      </c>
      <c r="AM211" s="47">
        <f t="shared" si="7"/>
        <v>12299.84</v>
      </c>
    </row>
    <row r="212" ht="30" customHeight="1" spans="1:39">
      <c r="A212" s="37" t="s">
        <v>1380</v>
      </c>
      <c r="B212" s="37" t="s">
        <v>1381</v>
      </c>
      <c r="C212" s="33" t="s">
        <v>1382</v>
      </c>
      <c r="D212" s="42" t="s">
        <v>1056</v>
      </c>
      <c r="E212" s="36">
        <v>3969</v>
      </c>
      <c r="F212" s="36"/>
      <c r="G212" s="36"/>
      <c r="H212" s="36"/>
      <c r="I212" s="36"/>
      <c r="J212" s="36"/>
      <c r="K212" s="36"/>
      <c r="L212" s="36">
        <v>3969</v>
      </c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>
        <v>3969</v>
      </c>
      <c r="AE212" s="36">
        <v>3969</v>
      </c>
      <c r="AF212" s="36"/>
      <c r="AG212" s="36"/>
      <c r="AH212" s="36"/>
      <c r="AI212" s="36"/>
      <c r="AJ212" s="36"/>
      <c r="AK212" s="36"/>
      <c r="AL212" s="47">
        <f t="shared" si="6"/>
        <v>3969</v>
      </c>
      <c r="AM212" s="47">
        <f t="shared" si="7"/>
        <v>3969</v>
      </c>
    </row>
    <row r="213" ht="30" customHeight="1" spans="1:39">
      <c r="A213" s="40"/>
      <c r="B213" s="40"/>
      <c r="C213" s="33" t="s">
        <v>1383</v>
      </c>
      <c r="D213" s="43"/>
      <c r="E213" s="36"/>
      <c r="F213" s="36">
        <v>1984.5</v>
      </c>
      <c r="G213" s="36">
        <v>1984.5</v>
      </c>
      <c r="H213" s="36">
        <v>1984.5</v>
      </c>
      <c r="I213" s="36"/>
      <c r="J213" s="36">
        <v>1984.5</v>
      </c>
      <c r="K213" s="36">
        <v>1984.5</v>
      </c>
      <c r="L213" s="36"/>
      <c r="M213" s="36">
        <v>1984.5</v>
      </c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>
        <v>1984.5</v>
      </c>
      <c r="AE213" s="36">
        <v>1984.5</v>
      </c>
      <c r="AF213" s="36"/>
      <c r="AG213" s="36"/>
      <c r="AH213" s="36"/>
      <c r="AI213" s="36"/>
      <c r="AJ213" s="36"/>
      <c r="AK213" s="36"/>
      <c r="AL213" s="47">
        <f t="shared" si="6"/>
        <v>1984.5</v>
      </c>
      <c r="AM213" s="47">
        <f t="shared" si="7"/>
        <v>1984.5</v>
      </c>
    </row>
    <row r="214" ht="30" customHeight="1" spans="1:39">
      <c r="A214" s="33" t="s">
        <v>1384</v>
      </c>
      <c r="B214" s="33" t="s">
        <v>1177</v>
      </c>
      <c r="C214" s="33" t="s">
        <v>1385</v>
      </c>
      <c r="D214" s="35" t="s">
        <v>1386</v>
      </c>
      <c r="E214" s="36">
        <v>5336.96</v>
      </c>
      <c r="F214" s="36">
        <v>5336.96</v>
      </c>
      <c r="G214" s="36">
        <v>5336.96</v>
      </c>
      <c r="H214" s="36">
        <v>5336.96</v>
      </c>
      <c r="I214" s="36"/>
      <c r="J214" s="36">
        <v>5336.96</v>
      </c>
      <c r="K214" s="36">
        <v>5336.96</v>
      </c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>
        <v>5336.96</v>
      </c>
      <c r="AE214" s="36">
        <v>5336.96</v>
      </c>
      <c r="AF214" s="36"/>
      <c r="AG214" s="36"/>
      <c r="AH214" s="36"/>
      <c r="AI214" s="36"/>
      <c r="AJ214" s="36"/>
      <c r="AK214" s="36"/>
      <c r="AL214" s="47">
        <f t="shared" si="6"/>
        <v>5336.96</v>
      </c>
      <c r="AM214" s="47">
        <f t="shared" si="7"/>
        <v>5336.96</v>
      </c>
    </row>
    <row r="215" ht="30" customHeight="1" spans="1:39">
      <c r="A215" s="37" t="s">
        <v>1387</v>
      </c>
      <c r="B215" s="37" t="s">
        <v>1388</v>
      </c>
      <c r="C215" s="33" t="s">
        <v>1389</v>
      </c>
      <c r="D215" s="42" t="s">
        <v>1390</v>
      </c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>
        <v>21.5</v>
      </c>
      <c r="AE215" s="36">
        <v>21.5</v>
      </c>
      <c r="AF215" s="36"/>
      <c r="AG215" s="36"/>
      <c r="AH215" s="36"/>
      <c r="AI215" s="36">
        <v>21</v>
      </c>
      <c r="AJ215" s="36"/>
      <c r="AK215" s="36">
        <v>21.2</v>
      </c>
      <c r="AL215" s="47">
        <f t="shared" si="6"/>
        <v>21.5</v>
      </c>
      <c r="AM215" s="47">
        <f t="shared" si="7"/>
        <v>21</v>
      </c>
    </row>
    <row r="216" ht="30" customHeight="1" spans="1:39">
      <c r="A216" s="40"/>
      <c r="B216" s="40"/>
      <c r="C216" s="33" t="s">
        <v>1391</v>
      </c>
      <c r="D216" s="43"/>
      <c r="E216" s="36"/>
      <c r="F216" s="36">
        <v>16.98</v>
      </c>
      <c r="G216" s="36">
        <v>16.98</v>
      </c>
      <c r="H216" s="36">
        <v>16.98</v>
      </c>
      <c r="I216" s="36">
        <v>16.98</v>
      </c>
      <c r="J216" s="36">
        <v>16.98</v>
      </c>
      <c r="K216" s="36"/>
      <c r="L216" s="36"/>
      <c r="M216" s="36"/>
      <c r="N216" s="36"/>
      <c r="O216" s="36">
        <v>16.98</v>
      </c>
      <c r="P216" s="36"/>
      <c r="Q216" s="36"/>
      <c r="R216" s="36"/>
      <c r="S216" s="36">
        <v>18.678</v>
      </c>
      <c r="T216" s="36"/>
      <c r="U216" s="36">
        <v>16.98</v>
      </c>
      <c r="V216" s="36"/>
      <c r="W216" s="36">
        <v>16.98</v>
      </c>
      <c r="X216" s="36"/>
      <c r="Y216" s="36"/>
      <c r="Z216" s="36"/>
      <c r="AA216" s="36"/>
      <c r="AB216" s="36"/>
      <c r="AC216" s="36"/>
      <c r="AD216" s="36"/>
      <c r="AE216" s="36"/>
      <c r="AF216" s="36"/>
      <c r="AG216" s="36">
        <v>34</v>
      </c>
      <c r="AH216" s="36"/>
      <c r="AI216" s="36"/>
      <c r="AJ216" s="36"/>
      <c r="AK216" s="36">
        <v>30.5</v>
      </c>
      <c r="AL216" s="47">
        <f t="shared" si="6"/>
        <v>34</v>
      </c>
      <c r="AM216" s="47">
        <f t="shared" si="7"/>
        <v>16.98</v>
      </c>
    </row>
    <row r="217" ht="30" customHeight="1" spans="1:39">
      <c r="A217" s="33" t="s">
        <v>1392</v>
      </c>
      <c r="B217" s="33" t="s">
        <v>1393</v>
      </c>
      <c r="C217" s="33" t="s">
        <v>1394</v>
      </c>
      <c r="D217" s="35" t="s">
        <v>1395</v>
      </c>
      <c r="E217" s="36">
        <v>789</v>
      </c>
      <c r="F217" s="36">
        <v>789</v>
      </c>
      <c r="G217" s="36">
        <v>789</v>
      </c>
      <c r="H217" s="36">
        <v>789</v>
      </c>
      <c r="I217" s="36">
        <v>789</v>
      </c>
      <c r="J217" s="36">
        <v>789</v>
      </c>
      <c r="K217" s="36">
        <v>789</v>
      </c>
      <c r="L217" s="36">
        <v>789</v>
      </c>
      <c r="M217" s="36">
        <v>789</v>
      </c>
      <c r="N217" s="36"/>
      <c r="O217" s="36"/>
      <c r="P217" s="36"/>
      <c r="Q217" s="36"/>
      <c r="R217" s="36"/>
      <c r="S217" s="36">
        <v>867.9</v>
      </c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 s="36"/>
      <c r="AL217" s="47">
        <f t="shared" si="6"/>
        <v>867.9</v>
      </c>
      <c r="AM217" s="47">
        <f t="shared" si="7"/>
        <v>789</v>
      </c>
    </row>
    <row r="218" ht="30" customHeight="1" spans="1:39">
      <c r="A218" s="37" t="s">
        <v>1396</v>
      </c>
      <c r="B218" s="37" t="s">
        <v>1397</v>
      </c>
      <c r="C218" s="37" t="s">
        <v>1398</v>
      </c>
      <c r="D218" s="35" t="s">
        <v>1399</v>
      </c>
      <c r="E218" s="36">
        <v>1.87</v>
      </c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 s="36"/>
      <c r="AL218" s="47">
        <f t="shared" si="6"/>
        <v>1.87</v>
      </c>
      <c r="AM218" s="47">
        <f t="shared" si="7"/>
        <v>1.87</v>
      </c>
    </row>
    <row r="219" ht="30" customHeight="1" spans="1:39">
      <c r="A219" s="39"/>
      <c r="B219" s="39"/>
      <c r="C219" s="39"/>
      <c r="D219" s="35" t="s">
        <v>1400</v>
      </c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>
        <v>45.79</v>
      </c>
      <c r="AC219" s="36"/>
      <c r="AD219" s="36"/>
      <c r="AE219" s="36"/>
      <c r="AF219" s="36"/>
      <c r="AG219" s="36"/>
      <c r="AH219" s="36"/>
      <c r="AI219" s="36"/>
      <c r="AJ219" s="36"/>
      <c r="AK219" s="36"/>
      <c r="AL219" s="47">
        <f t="shared" si="6"/>
        <v>45.79</v>
      </c>
      <c r="AM219" s="47">
        <f t="shared" si="7"/>
        <v>45.79</v>
      </c>
    </row>
    <row r="220" ht="30" customHeight="1" spans="1:39">
      <c r="A220" s="39"/>
      <c r="B220" s="39"/>
      <c r="C220" s="39"/>
      <c r="D220" s="35" t="s">
        <v>1401</v>
      </c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>
        <v>1.89</v>
      </c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 s="36"/>
      <c r="AL220" s="47">
        <f t="shared" si="6"/>
        <v>1.89</v>
      </c>
      <c r="AM220" s="47">
        <f t="shared" si="7"/>
        <v>1.89</v>
      </c>
    </row>
    <row r="221" ht="30" customHeight="1" spans="1:39">
      <c r="A221" s="39"/>
      <c r="B221" s="39"/>
      <c r="C221" s="39"/>
      <c r="D221" s="35" t="s">
        <v>1402</v>
      </c>
      <c r="E221" s="36"/>
      <c r="F221" s="36">
        <v>2.42</v>
      </c>
      <c r="G221" s="36"/>
      <c r="H221" s="36">
        <v>2.42</v>
      </c>
      <c r="I221" s="36"/>
      <c r="J221" s="36"/>
      <c r="K221" s="36"/>
      <c r="L221" s="36"/>
      <c r="M221" s="36"/>
      <c r="N221" s="36">
        <v>2.42</v>
      </c>
      <c r="O221" s="36">
        <v>2.42</v>
      </c>
      <c r="P221" s="36"/>
      <c r="Q221" s="36">
        <v>2.42</v>
      </c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  <c r="AL221" s="47">
        <f t="shared" si="6"/>
        <v>2.42</v>
      </c>
      <c r="AM221" s="47">
        <f t="shared" si="7"/>
        <v>2.42</v>
      </c>
    </row>
    <row r="222" ht="30" customHeight="1" spans="1:39">
      <c r="A222" s="40"/>
      <c r="B222" s="40"/>
      <c r="C222" s="40"/>
      <c r="D222" s="35" t="s">
        <v>1403</v>
      </c>
      <c r="E222" s="36"/>
      <c r="F222" s="36"/>
      <c r="G222" s="36"/>
      <c r="H222" s="36"/>
      <c r="I222" s="36">
        <v>2.77</v>
      </c>
      <c r="J222" s="36">
        <v>2.77</v>
      </c>
      <c r="K222" s="36"/>
      <c r="L222" s="36"/>
      <c r="M222" s="36"/>
      <c r="N222" s="36"/>
      <c r="O222" s="36"/>
      <c r="P222" s="36">
        <v>34.34</v>
      </c>
      <c r="Q222" s="36"/>
      <c r="R222" s="36"/>
      <c r="S222" s="36"/>
      <c r="T222" s="36"/>
      <c r="U222" s="36"/>
      <c r="V222" s="36"/>
      <c r="W222" s="36">
        <v>34.34</v>
      </c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47">
        <f t="shared" si="6"/>
        <v>34.34</v>
      </c>
      <c r="AM222" s="47">
        <f t="shared" si="7"/>
        <v>2.77</v>
      </c>
    </row>
    <row r="223" ht="30" customHeight="1" spans="1:39">
      <c r="A223" s="37" t="s">
        <v>1404</v>
      </c>
      <c r="B223" s="37" t="s">
        <v>1159</v>
      </c>
      <c r="C223" s="37" t="s">
        <v>1160</v>
      </c>
      <c r="D223" s="35" t="s">
        <v>1405</v>
      </c>
      <c r="E223" s="36"/>
      <c r="F223" s="36"/>
      <c r="G223" s="36"/>
      <c r="H223" s="36"/>
      <c r="I223" s="36">
        <v>32.18</v>
      </c>
      <c r="J223" s="36"/>
      <c r="K223" s="36"/>
      <c r="L223" s="36"/>
      <c r="M223" s="36">
        <v>32.18</v>
      </c>
      <c r="N223" s="36">
        <v>32.18</v>
      </c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 s="36"/>
      <c r="AL223" s="47">
        <f t="shared" si="6"/>
        <v>32.18</v>
      </c>
      <c r="AM223" s="47">
        <f t="shared" si="7"/>
        <v>32.18</v>
      </c>
    </row>
    <row r="224" ht="30" customHeight="1" spans="1:39">
      <c r="A224" s="39"/>
      <c r="B224" s="39"/>
      <c r="C224" s="40"/>
      <c r="D224" s="35" t="s">
        <v>1406</v>
      </c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>
        <v>2.26</v>
      </c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6"/>
      <c r="AK224" s="36"/>
      <c r="AL224" s="47">
        <f t="shared" si="6"/>
        <v>2.26</v>
      </c>
      <c r="AM224" s="47">
        <f t="shared" si="7"/>
        <v>2.26</v>
      </c>
    </row>
    <row r="225" ht="30" customHeight="1" spans="1:39">
      <c r="A225" s="40"/>
      <c r="B225" s="40"/>
      <c r="C225" s="33" t="s">
        <v>1407</v>
      </c>
      <c r="D225" s="35" t="s">
        <v>1161</v>
      </c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>
        <v>247</v>
      </c>
      <c r="AD225" s="36"/>
      <c r="AE225" s="36"/>
      <c r="AF225" s="36"/>
      <c r="AG225" s="36"/>
      <c r="AH225" s="36"/>
      <c r="AI225" s="36"/>
      <c r="AJ225" s="36"/>
      <c r="AK225" s="36"/>
      <c r="AL225" s="47">
        <f t="shared" si="6"/>
        <v>247</v>
      </c>
      <c r="AM225" s="47">
        <f t="shared" si="7"/>
        <v>247</v>
      </c>
    </row>
    <row r="226" ht="30" customHeight="1" spans="1:39">
      <c r="A226" s="33" t="s">
        <v>1408</v>
      </c>
      <c r="B226" s="33" t="s">
        <v>1409</v>
      </c>
      <c r="C226" s="33" t="s">
        <v>1410</v>
      </c>
      <c r="D226" s="35" t="s">
        <v>1054</v>
      </c>
      <c r="E226" s="36">
        <v>2576.64</v>
      </c>
      <c r="F226" s="36">
        <v>2576.64</v>
      </c>
      <c r="G226" s="36">
        <v>2576.64</v>
      </c>
      <c r="H226" s="36">
        <v>2576.64</v>
      </c>
      <c r="I226" s="36">
        <v>2576.64</v>
      </c>
      <c r="J226" s="36">
        <v>2576.64</v>
      </c>
      <c r="K226" s="36">
        <v>2576.64</v>
      </c>
      <c r="L226" s="36"/>
      <c r="M226" s="36"/>
      <c r="N226" s="36"/>
      <c r="O226" s="36">
        <v>2576.64</v>
      </c>
      <c r="P226" s="36"/>
      <c r="Q226" s="36"/>
      <c r="R226" s="36">
        <v>2576.64</v>
      </c>
      <c r="S226" s="36">
        <v>2834.304</v>
      </c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  <c r="AJ226" s="36"/>
      <c r="AK226" s="36"/>
      <c r="AL226" s="47">
        <f t="shared" si="6"/>
        <v>2834.304</v>
      </c>
      <c r="AM226" s="47">
        <f t="shared" si="7"/>
        <v>2576.64</v>
      </c>
    </row>
    <row r="227" ht="30" customHeight="1" spans="1:39">
      <c r="A227" s="37" t="s">
        <v>1411</v>
      </c>
      <c r="B227" s="37" t="s">
        <v>1412</v>
      </c>
      <c r="C227" s="37" t="s">
        <v>1413</v>
      </c>
      <c r="D227" s="35" t="s">
        <v>1399</v>
      </c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>
        <v>11.87</v>
      </c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J227" s="36"/>
      <c r="AK227" s="36"/>
      <c r="AL227" s="47">
        <f t="shared" si="6"/>
        <v>11.87</v>
      </c>
      <c r="AM227" s="47">
        <f t="shared" si="7"/>
        <v>11.87</v>
      </c>
    </row>
    <row r="228" ht="30" customHeight="1" spans="1:39">
      <c r="A228" s="39"/>
      <c r="B228" s="39"/>
      <c r="C228" s="39"/>
      <c r="D228" s="35" t="s">
        <v>1414</v>
      </c>
      <c r="E228" s="36"/>
      <c r="F228" s="36"/>
      <c r="G228" s="36"/>
      <c r="H228" s="36">
        <v>12.39</v>
      </c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6"/>
      <c r="AK228" s="36"/>
      <c r="AL228" s="47">
        <f t="shared" si="6"/>
        <v>12.39</v>
      </c>
      <c r="AM228" s="47">
        <f t="shared" si="7"/>
        <v>12.39</v>
      </c>
    </row>
    <row r="229" ht="30" customHeight="1" spans="1:39">
      <c r="A229" s="39"/>
      <c r="B229" s="39"/>
      <c r="C229" s="39"/>
      <c r="D229" s="35" t="s">
        <v>1415</v>
      </c>
      <c r="E229" s="36"/>
      <c r="F229" s="36">
        <v>61.56</v>
      </c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>
        <v>67.716</v>
      </c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  <c r="AJ229" s="36"/>
      <c r="AK229" s="36"/>
      <c r="AL229" s="47">
        <f t="shared" si="6"/>
        <v>67.716</v>
      </c>
      <c r="AM229" s="47">
        <f t="shared" si="7"/>
        <v>61.56</v>
      </c>
    </row>
    <row r="230" ht="30" customHeight="1" spans="1:39">
      <c r="A230" s="39"/>
      <c r="B230" s="39"/>
      <c r="C230" s="39"/>
      <c r="D230" s="35" t="s">
        <v>1416</v>
      </c>
      <c r="E230" s="36">
        <v>12.39</v>
      </c>
      <c r="F230" s="36">
        <v>12.41</v>
      </c>
      <c r="G230" s="36">
        <v>12.39</v>
      </c>
      <c r="H230" s="36">
        <v>12.39</v>
      </c>
      <c r="I230" s="36">
        <v>12.41</v>
      </c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  <c r="AJ230" s="36"/>
      <c r="AK230" s="36"/>
      <c r="AL230" s="47">
        <f t="shared" si="6"/>
        <v>12.41</v>
      </c>
      <c r="AM230" s="47">
        <f t="shared" si="7"/>
        <v>12.39</v>
      </c>
    </row>
    <row r="231" ht="30" customHeight="1" spans="1:39">
      <c r="A231" s="39"/>
      <c r="B231" s="39"/>
      <c r="C231" s="40"/>
      <c r="D231" s="35" t="s">
        <v>1402</v>
      </c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>
        <v>12.36</v>
      </c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J231" s="36"/>
      <c r="AK231" s="36"/>
      <c r="AL231" s="47">
        <f t="shared" si="6"/>
        <v>12.36</v>
      </c>
      <c r="AM231" s="47">
        <f t="shared" si="7"/>
        <v>12.36</v>
      </c>
    </row>
    <row r="232" ht="30" customHeight="1" spans="1:39">
      <c r="A232" s="39"/>
      <c r="B232" s="39"/>
      <c r="C232" s="33" t="s">
        <v>1417</v>
      </c>
      <c r="D232" s="35" t="s">
        <v>1418</v>
      </c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>
        <v>99.12</v>
      </c>
      <c r="AD232" s="36"/>
      <c r="AE232" s="36"/>
      <c r="AF232" s="36"/>
      <c r="AG232" s="36"/>
      <c r="AH232" s="36"/>
      <c r="AI232" s="36"/>
      <c r="AJ232" s="36"/>
      <c r="AK232" s="36"/>
      <c r="AL232" s="47">
        <f t="shared" si="6"/>
        <v>99.12</v>
      </c>
      <c r="AM232" s="47">
        <f t="shared" si="7"/>
        <v>99.12</v>
      </c>
    </row>
    <row r="233" ht="30" customHeight="1" spans="1:39">
      <c r="A233" s="39"/>
      <c r="B233" s="39"/>
      <c r="C233" s="37" t="s">
        <v>1419</v>
      </c>
      <c r="D233" s="35" t="s">
        <v>1414</v>
      </c>
      <c r="E233" s="36"/>
      <c r="F233" s="36"/>
      <c r="G233" s="36"/>
      <c r="H233" s="36"/>
      <c r="I233" s="36"/>
      <c r="J233" s="36"/>
      <c r="K233" s="36"/>
      <c r="L233" s="36">
        <v>124.1</v>
      </c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47">
        <f t="shared" si="6"/>
        <v>124.1</v>
      </c>
      <c r="AM233" s="47">
        <f t="shared" si="7"/>
        <v>124.1</v>
      </c>
    </row>
    <row r="234" ht="30" customHeight="1" spans="1:39">
      <c r="A234" s="39"/>
      <c r="B234" s="39"/>
      <c r="C234" s="39"/>
      <c r="D234" s="35" t="s">
        <v>1402</v>
      </c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>
        <v>12.36</v>
      </c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  <c r="AL234" s="47">
        <f t="shared" si="6"/>
        <v>12.36</v>
      </c>
      <c r="AM234" s="47">
        <f t="shared" si="7"/>
        <v>12.36</v>
      </c>
    </row>
    <row r="235" ht="30" customHeight="1" spans="1:39">
      <c r="A235" s="40"/>
      <c r="B235" s="40"/>
      <c r="C235" s="40"/>
      <c r="D235" s="35" t="s">
        <v>1420</v>
      </c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>
        <v>135.52</v>
      </c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  <c r="AJ235" s="36"/>
      <c r="AK235" s="36"/>
      <c r="AL235" s="47">
        <f t="shared" si="6"/>
        <v>135.52</v>
      </c>
      <c r="AM235" s="47">
        <f t="shared" si="7"/>
        <v>135.52</v>
      </c>
    </row>
    <row r="236" ht="30" customHeight="1" spans="1:39">
      <c r="A236" s="37" t="s">
        <v>1421</v>
      </c>
      <c r="B236" s="37" t="s">
        <v>1422</v>
      </c>
      <c r="C236" s="37" t="s">
        <v>1423</v>
      </c>
      <c r="D236" s="35" t="s">
        <v>1424</v>
      </c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>
        <v>1575</v>
      </c>
      <c r="AE236" s="36">
        <v>1575</v>
      </c>
      <c r="AF236" s="36"/>
      <c r="AG236" s="36"/>
      <c r="AH236" s="36"/>
      <c r="AI236" s="36"/>
      <c r="AJ236" s="36"/>
      <c r="AK236" s="36"/>
      <c r="AL236" s="47">
        <f t="shared" si="6"/>
        <v>1575</v>
      </c>
      <c r="AM236" s="47">
        <f t="shared" si="7"/>
        <v>1575</v>
      </c>
    </row>
    <row r="237" ht="30" customHeight="1" spans="1:39">
      <c r="A237" s="39"/>
      <c r="B237" s="39"/>
      <c r="C237" s="39"/>
      <c r="D237" s="35" t="s">
        <v>1425</v>
      </c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>
        <v>1000</v>
      </c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47">
        <f t="shared" si="6"/>
        <v>1000</v>
      </c>
      <c r="AM237" s="47">
        <f t="shared" si="7"/>
        <v>1000</v>
      </c>
    </row>
    <row r="238" ht="30" customHeight="1" spans="1:39">
      <c r="A238" s="39"/>
      <c r="B238" s="39"/>
      <c r="C238" s="39"/>
      <c r="D238" s="35" t="s">
        <v>1052</v>
      </c>
      <c r="E238" s="36"/>
      <c r="F238" s="36"/>
      <c r="G238" s="36"/>
      <c r="H238" s="36">
        <v>1070</v>
      </c>
      <c r="I238" s="36"/>
      <c r="J238" s="36">
        <v>1070</v>
      </c>
      <c r="K238" s="36">
        <v>1070</v>
      </c>
      <c r="L238" s="36"/>
      <c r="M238" s="36"/>
      <c r="N238" s="36">
        <v>1070</v>
      </c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  <c r="AJ238" s="36"/>
      <c r="AK238" s="36"/>
      <c r="AL238" s="47">
        <f t="shared" si="6"/>
        <v>1070</v>
      </c>
      <c r="AM238" s="47">
        <f t="shared" si="7"/>
        <v>1070</v>
      </c>
    </row>
    <row r="239" ht="30" customHeight="1" spans="1:39">
      <c r="A239" s="39"/>
      <c r="B239" s="39"/>
      <c r="C239" s="39"/>
      <c r="D239" s="35" t="s">
        <v>1426</v>
      </c>
      <c r="E239" s="36">
        <v>1688</v>
      </c>
      <c r="F239" s="36">
        <v>1688</v>
      </c>
      <c r="G239" s="36">
        <v>1688</v>
      </c>
      <c r="H239" s="36"/>
      <c r="I239" s="36">
        <v>1688</v>
      </c>
      <c r="J239" s="36">
        <v>1688</v>
      </c>
      <c r="K239" s="36"/>
      <c r="L239" s="36">
        <v>1688</v>
      </c>
      <c r="M239" s="36"/>
      <c r="N239" s="36"/>
      <c r="O239" s="36"/>
      <c r="P239" s="36"/>
      <c r="Q239" s="36"/>
      <c r="R239" s="36"/>
      <c r="S239" s="36">
        <v>1856.8</v>
      </c>
      <c r="T239" s="36"/>
      <c r="U239" s="36"/>
      <c r="V239" s="36">
        <v>1688</v>
      </c>
      <c r="W239" s="36"/>
      <c r="X239" s="36"/>
      <c r="Y239" s="36"/>
      <c r="Z239" s="36"/>
      <c r="AA239" s="36"/>
      <c r="AB239" s="36"/>
      <c r="AC239" s="36"/>
      <c r="AD239" s="36">
        <v>1688</v>
      </c>
      <c r="AE239" s="36">
        <v>1688</v>
      </c>
      <c r="AF239" s="36"/>
      <c r="AG239" s="36"/>
      <c r="AH239" s="36"/>
      <c r="AI239" s="36"/>
      <c r="AJ239" s="36"/>
      <c r="AK239" s="36"/>
      <c r="AL239" s="47">
        <f t="shared" si="6"/>
        <v>1856.8</v>
      </c>
      <c r="AM239" s="47">
        <f t="shared" si="7"/>
        <v>1688</v>
      </c>
    </row>
    <row r="240" ht="30" customHeight="1" spans="1:39">
      <c r="A240" s="39"/>
      <c r="B240" s="40"/>
      <c r="C240" s="40"/>
      <c r="D240" s="35" t="s">
        <v>1057</v>
      </c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>
        <v>1407</v>
      </c>
      <c r="AE240" s="36">
        <v>1407</v>
      </c>
      <c r="AF240" s="36"/>
      <c r="AG240" s="36"/>
      <c r="AH240" s="36"/>
      <c r="AI240" s="36"/>
      <c r="AJ240" s="36"/>
      <c r="AK240" s="36"/>
      <c r="AL240" s="47">
        <f t="shared" si="6"/>
        <v>1407</v>
      </c>
      <c r="AM240" s="47">
        <f t="shared" si="7"/>
        <v>1407</v>
      </c>
    </row>
    <row r="241" ht="30" customHeight="1" spans="1:39">
      <c r="A241" s="40"/>
      <c r="B241" s="33" t="s">
        <v>1427</v>
      </c>
      <c r="C241" s="33" t="s">
        <v>1428</v>
      </c>
      <c r="D241" s="35" t="s">
        <v>1277</v>
      </c>
      <c r="E241" s="36">
        <v>5500</v>
      </c>
      <c r="F241" s="36">
        <v>5500</v>
      </c>
      <c r="G241" s="36"/>
      <c r="H241" s="36"/>
      <c r="I241" s="36">
        <v>5500</v>
      </c>
      <c r="J241" s="36">
        <v>5500</v>
      </c>
      <c r="K241" s="36">
        <v>5500</v>
      </c>
      <c r="L241" s="36"/>
      <c r="M241" s="36"/>
      <c r="N241" s="36"/>
      <c r="O241" s="36"/>
      <c r="P241" s="36"/>
      <c r="Q241" s="36"/>
      <c r="R241" s="36"/>
      <c r="S241" s="36">
        <v>6050</v>
      </c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  <c r="AJ241" s="36"/>
      <c r="AK241" s="36"/>
      <c r="AL241" s="47">
        <f t="shared" si="6"/>
        <v>6050</v>
      </c>
      <c r="AM241" s="47">
        <f t="shared" si="7"/>
        <v>5500</v>
      </c>
    </row>
    <row r="242" ht="30" customHeight="1" spans="1:39">
      <c r="A242" s="37" t="s">
        <v>1429</v>
      </c>
      <c r="B242" s="37" t="s">
        <v>1430</v>
      </c>
      <c r="C242" s="37" t="s">
        <v>1431</v>
      </c>
      <c r="D242" s="35" t="s">
        <v>1432</v>
      </c>
      <c r="E242" s="36"/>
      <c r="F242" s="36"/>
      <c r="G242" s="36"/>
      <c r="H242" s="36"/>
      <c r="I242" s="36"/>
      <c r="J242" s="36"/>
      <c r="K242" s="36">
        <v>60.78</v>
      </c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>
        <v>60.78</v>
      </c>
      <c r="AC242" s="36"/>
      <c r="AD242" s="36"/>
      <c r="AE242" s="36"/>
      <c r="AF242" s="36"/>
      <c r="AG242" s="36"/>
      <c r="AH242" s="36"/>
      <c r="AI242" s="36"/>
      <c r="AJ242" s="36"/>
      <c r="AK242" s="36"/>
      <c r="AL242" s="47">
        <f t="shared" si="6"/>
        <v>60.78</v>
      </c>
      <c r="AM242" s="47">
        <f t="shared" si="7"/>
        <v>60.78</v>
      </c>
    </row>
    <row r="243" ht="30" customHeight="1" spans="1:39">
      <c r="A243" s="40"/>
      <c r="B243" s="40"/>
      <c r="C243" s="40"/>
      <c r="D243" s="35" t="s">
        <v>1433</v>
      </c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>
        <v>60.78</v>
      </c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  <c r="AJ243" s="36"/>
      <c r="AK243" s="36"/>
      <c r="AL243" s="47">
        <f t="shared" si="6"/>
        <v>60.78</v>
      </c>
      <c r="AM243" s="47">
        <f t="shared" si="7"/>
        <v>60.78</v>
      </c>
    </row>
    <row r="244" ht="30" customHeight="1" spans="1:39">
      <c r="A244" s="37" t="s">
        <v>1434</v>
      </c>
      <c r="B244" s="37" t="s">
        <v>1435</v>
      </c>
      <c r="C244" s="37" t="s">
        <v>1436</v>
      </c>
      <c r="D244" s="44" t="s">
        <v>1437</v>
      </c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>
        <v>12.86</v>
      </c>
      <c r="Q244" s="36"/>
      <c r="R244" s="36">
        <v>12.86</v>
      </c>
      <c r="S244" s="36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  <c r="AJ244" s="36"/>
      <c r="AK244" s="36"/>
      <c r="AL244" s="47">
        <f t="shared" si="6"/>
        <v>12.86</v>
      </c>
      <c r="AM244" s="47">
        <f t="shared" si="7"/>
        <v>12.86</v>
      </c>
    </row>
    <row r="245" ht="30" customHeight="1" spans="1:39">
      <c r="A245" s="33" t="s">
        <v>1438</v>
      </c>
      <c r="B245" s="33" t="s">
        <v>1439</v>
      </c>
      <c r="C245" s="33" t="s">
        <v>1440</v>
      </c>
      <c r="D245" s="35" t="s">
        <v>1441</v>
      </c>
      <c r="E245" s="36">
        <v>406.98</v>
      </c>
      <c r="F245" s="36">
        <v>424.98</v>
      </c>
      <c r="G245" s="36">
        <v>406.98</v>
      </c>
      <c r="H245" s="36">
        <v>406.98</v>
      </c>
      <c r="I245" s="36">
        <v>406.98</v>
      </c>
      <c r="J245" s="36">
        <v>406.98</v>
      </c>
      <c r="K245" s="36">
        <v>406.98</v>
      </c>
      <c r="L245" s="36">
        <v>406.98</v>
      </c>
      <c r="M245" s="36">
        <v>424.98</v>
      </c>
      <c r="N245" s="36"/>
      <c r="O245" s="36"/>
      <c r="P245" s="36">
        <v>406.98</v>
      </c>
      <c r="Q245" s="36"/>
      <c r="R245" s="36">
        <v>406.98</v>
      </c>
      <c r="S245" s="36">
        <v>447.678</v>
      </c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47">
        <f t="shared" si="6"/>
        <v>447.678</v>
      </c>
      <c r="AM245" s="47">
        <f t="shared" si="7"/>
        <v>406.98</v>
      </c>
    </row>
    <row r="246" ht="30" customHeight="1" spans="1:39">
      <c r="A246" s="50" t="s">
        <v>1442</v>
      </c>
      <c r="B246" s="33" t="s">
        <v>1443</v>
      </c>
      <c r="C246" s="33" t="s">
        <v>1444</v>
      </c>
      <c r="D246" s="35" t="s">
        <v>1445</v>
      </c>
      <c r="E246" s="36"/>
      <c r="F246" s="36"/>
      <c r="G246" s="36"/>
      <c r="H246" s="36"/>
      <c r="I246" s="36"/>
      <c r="J246" s="36">
        <v>3544.48</v>
      </c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>
        <v>3544.48</v>
      </c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  <c r="AL246" s="47">
        <f t="shared" si="6"/>
        <v>3544.48</v>
      </c>
      <c r="AM246" s="47">
        <f t="shared" si="7"/>
        <v>3544.48</v>
      </c>
    </row>
    <row r="247" ht="30" customHeight="1" spans="1:39">
      <c r="A247" s="34" t="s">
        <v>1446</v>
      </c>
      <c r="B247" s="37" t="s">
        <v>1447</v>
      </c>
      <c r="C247" s="37" t="s">
        <v>1448</v>
      </c>
      <c r="D247" s="42" t="s">
        <v>1449</v>
      </c>
      <c r="E247" s="51"/>
      <c r="F247" s="51"/>
      <c r="G247" s="51">
        <v>1856</v>
      </c>
      <c r="H247" s="51"/>
      <c r="I247" s="51"/>
      <c r="J247" s="51">
        <v>1856</v>
      </c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  <c r="AA247" s="51"/>
      <c r="AB247" s="51"/>
      <c r="AC247" s="51"/>
      <c r="AD247" s="51"/>
      <c r="AE247" s="51"/>
      <c r="AF247" s="51"/>
      <c r="AG247" s="51"/>
      <c r="AH247" s="51"/>
      <c r="AI247" s="51"/>
      <c r="AJ247" s="51"/>
      <c r="AK247" s="51"/>
      <c r="AL247" s="47">
        <f t="shared" si="6"/>
        <v>1856</v>
      </c>
      <c r="AM247" s="47">
        <f t="shared" si="7"/>
        <v>1856</v>
      </c>
    </row>
    <row r="248" s="22" customFormat="1" ht="30" customHeight="1" spans="1:39">
      <c r="A248" s="41"/>
      <c r="B248" s="40"/>
      <c r="C248" s="33"/>
      <c r="D248" s="35" t="s">
        <v>1052</v>
      </c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>
        <v>1083.75</v>
      </c>
      <c r="P248" s="36"/>
      <c r="Q248" s="36"/>
      <c r="R248" s="36">
        <v>1083.75</v>
      </c>
      <c r="S248" s="36"/>
      <c r="T248" s="36"/>
      <c r="U248" s="36">
        <v>895</v>
      </c>
      <c r="V248" s="36"/>
      <c r="W248" s="36">
        <v>895</v>
      </c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47">
        <f t="shared" si="6"/>
        <v>1083.75</v>
      </c>
      <c r="AM248" s="47">
        <f t="shared" si="7"/>
        <v>895</v>
      </c>
    </row>
  </sheetData>
  <mergeCells count="133">
    <mergeCell ref="A2:AM2"/>
    <mergeCell ref="A5:A8"/>
    <mergeCell ref="A9:A11"/>
    <mergeCell ref="A12:A20"/>
    <mergeCell ref="A23:A24"/>
    <mergeCell ref="A25:A27"/>
    <mergeCell ref="A29:A38"/>
    <mergeCell ref="A42:A51"/>
    <mergeCell ref="A53:A54"/>
    <mergeCell ref="A55:A56"/>
    <mergeCell ref="A57:A60"/>
    <mergeCell ref="A64:A66"/>
    <mergeCell ref="A68:A71"/>
    <mergeCell ref="A76:A77"/>
    <mergeCell ref="A79:A80"/>
    <mergeCell ref="A83:A100"/>
    <mergeCell ref="A101:A105"/>
    <mergeCell ref="A107:A114"/>
    <mergeCell ref="A116:A120"/>
    <mergeCell ref="A122:A128"/>
    <mergeCell ref="A129:A138"/>
    <mergeCell ref="A140:A144"/>
    <mergeCell ref="A145:A148"/>
    <mergeCell ref="A149:A162"/>
    <mergeCell ref="A163:A165"/>
    <mergeCell ref="A166:A170"/>
    <mergeCell ref="A172:A173"/>
    <mergeCell ref="A176:A178"/>
    <mergeCell ref="A179:A180"/>
    <mergeCell ref="A185:A186"/>
    <mergeCell ref="A187:A204"/>
    <mergeCell ref="A206:A207"/>
    <mergeCell ref="A208:A210"/>
    <mergeCell ref="A212:A213"/>
    <mergeCell ref="A215:A216"/>
    <mergeCell ref="A218:A222"/>
    <mergeCell ref="A223:A225"/>
    <mergeCell ref="A227:A235"/>
    <mergeCell ref="A236:A241"/>
    <mergeCell ref="A242:A243"/>
    <mergeCell ref="A247:A248"/>
    <mergeCell ref="B5:B8"/>
    <mergeCell ref="B9:B11"/>
    <mergeCell ref="B12:B20"/>
    <mergeCell ref="B23:B24"/>
    <mergeCell ref="B25:B27"/>
    <mergeCell ref="B29:B38"/>
    <mergeCell ref="B42:B48"/>
    <mergeCell ref="B49:B51"/>
    <mergeCell ref="B53:B54"/>
    <mergeCell ref="B55:B56"/>
    <mergeCell ref="B57:B60"/>
    <mergeCell ref="B64:B66"/>
    <mergeCell ref="B68:B71"/>
    <mergeCell ref="B76:B77"/>
    <mergeCell ref="B79:B80"/>
    <mergeCell ref="B83:B100"/>
    <mergeCell ref="B101:B105"/>
    <mergeCell ref="B107:B114"/>
    <mergeCell ref="B116:B120"/>
    <mergeCell ref="B122:B138"/>
    <mergeCell ref="B140:B144"/>
    <mergeCell ref="B145:B148"/>
    <mergeCell ref="B149:B162"/>
    <mergeCell ref="B163:B165"/>
    <mergeCell ref="B166:B170"/>
    <mergeCell ref="B172:B173"/>
    <mergeCell ref="B176:B178"/>
    <mergeCell ref="B179:B180"/>
    <mergeCell ref="B185:B186"/>
    <mergeCell ref="B187:B204"/>
    <mergeCell ref="B206:B207"/>
    <mergeCell ref="B208:B210"/>
    <mergeCell ref="B212:B213"/>
    <mergeCell ref="B215:B216"/>
    <mergeCell ref="B218:B222"/>
    <mergeCell ref="B223:B225"/>
    <mergeCell ref="B227:B235"/>
    <mergeCell ref="B236:B240"/>
    <mergeCell ref="B242:B243"/>
    <mergeCell ref="B247:B248"/>
    <mergeCell ref="C5:C8"/>
    <mergeCell ref="C12:C20"/>
    <mergeCell ref="C25:C26"/>
    <mergeCell ref="C32:C38"/>
    <mergeCell ref="C42:C45"/>
    <mergeCell ref="C46:C48"/>
    <mergeCell ref="C49:C50"/>
    <mergeCell ref="C55:C56"/>
    <mergeCell ref="C57:C60"/>
    <mergeCell ref="C68:C71"/>
    <mergeCell ref="C76:C77"/>
    <mergeCell ref="C83:C88"/>
    <mergeCell ref="C89:C93"/>
    <mergeCell ref="C95:C97"/>
    <mergeCell ref="C98:C99"/>
    <mergeCell ref="C108:C111"/>
    <mergeCell ref="C112:C114"/>
    <mergeCell ref="C117:C120"/>
    <mergeCell ref="C122:C125"/>
    <mergeCell ref="C126:C128"/>
    <mergeCell ref="C129:C131"/>
    <mergeCell ref="C132:C138"/>
    <mergeCell ref="C140:C141"/>
    <mergeCell ref="C142:C144"/>
    <mergeCell ref="C145:C148"/>
    <mergeCell ref="C149:C162"/>
    <mergeCell ref="C163:C165"/>
    <mergeCell ref="C166:C169"/>
    <mergeCell ref="C176:C178"/>
    <mergeCell ref="C179:C180"/>
    <mergeCell ref="C187:C194"/>
    <mergeCell ref="C199:C204"/>
    <mergeCell ref="C218:C222"/>
    <mergeCell ref="C223:C224"/>
    <mergeCell ref="C227:C231"/>
    <mergeCell ref="C233:C235"/>
    <mergeCell ref="C236:C240"/>
    <mergeCell ref="C242:C243"/>
    <mergeCell ref="D9:D10"/>
    <mergeCell ref="D23:D24"/>
    <mergeCell ref="D26:D27"/>
    <mergeCell ref="D53:D54"/>
    <mergeCell ref="D64:D66"/>
    <mergeCell ref="D79:D80"/>
    <mergeCell ref="D94:D95"/>
    <mergeCell ref="D101:D105"/>
    <mergeCell ref="D172:D173"/>
    <mergeCell ref="D185:D186"/>
    <mergeCell ref="D206:D207"/>
    <mergeCell ref="D208:D210"/>
    <mergeCell ref="D212:D213"/>
    <mergeCell ref="D215:D21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K41"/>
  <sheetViews>
    <sheetView topLeftCell="G1" workbookViewId="0">
      <pane ySplit="3" topLeftCell="A4" activePane="bottomLeft" state="frozen"/>
      <selection/>
      <selection pane="bottomLeft" activeCell="X7" sqref="X7"/>
    </sheetView>
  </sheetViews>
  <sheetFormatPr defaultColWidth="9" defaultRowHeight="13.5"/>
  <cols>
    <col min="1" max="1" width="20" customWidth="1"/>
    <col min="2" max="13" width="9.625" customWidth="1"/>
    <col min="14" max="14" width="9.625" style="2" customWidth="1"/>
    <col min="15" max="58" width="9.625" customWidth="1"/>
    <col min="59" max="59" width="9.625" style="2" customWidth="1"/>
    <col min="60" max="61" width="9.625" customWidth="1"/>
  </cols>
  <sheetData>
    <row r="1" ht="22.5" spans="1:62">
      <c r="A1" s="3" t="s">
        <v>1450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17"/>
      <c r="BH1" s="17"/>
      <c r="BI1" s="17"/>
      <c r="BJ1" s="17"/>
    </row>
    <row r="2" ht="31.5" spans="1:62">
      <c r="A2" s="5" t="s">
        <v>1451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18"/>
    </row>
    <row r="3" s="1" customFormat="1" ht="71.25" spans="1:63">
      <c r="A3" s="6"/>
      <c r="B3" s="7" t="s">
        <v>5</v>
      </c>
      <c r="C3" s="7"/>
      <c r="D3" s="7" t="s">
        <v>6</v>
      </c>
      <c r="E3" s="7"/>
      <c r="F3" s="7"/>
      <c r="G3" s="7" t="s">
        <v>7</v>
      </c>
      <c r="H3" s="7"/>
      <c r="I3" s="7"/>
      <c r="J3" s="7" t="s">
        <v>8</v>
      </c>
      <c r="K3" s="7" t="s">
        <v>9</v>
      </c>
      <c r="L3" s="7" t="s">
        <v>10</v>
      </c>
      <c r="M3" s="7"/>
      <c r="N3" s="7"/>
      <c r="O3" s="7" t="s">
        <v>11</v>
      </c>
      <c r="P3" s="7" t="s">
        <v>12</v>
      </c>
      <c r="Q3" s="7"/>
      <c r="R3" s="7"/>
      <c r="S3" s="7" t="s">
        <v>13</v>
      </c>
      <c r="T3" s="7"/>
      <c r="U3" s="7" t="s">
        <v>15</v>
      </c>
      <c r="V3" s="7"/>
      <c r="W3" s="7" t="s">
        <v>16</v>
      </c>
      <c r="X3" s="7"/>
      <c r="Y3" s="7"/>
      <c r="Z3" s="7"/>
      <c r="AA3" s="7" t="s">
        <v>17</v>
      </c>
      <c r="AB3" s="7"/>
      <c r="AC3" s="7" t="s">
        <v>18</v>
      </c>
      <c r="AD3" s="7"/>
      <c r="AE3" s="7"/>
      <c r="AF3" s="7"/>
      <c r="AG3" s="7"/>
      <c r="AH3" s="7" t="s">
        <v>19</v>
      </c>
      <c r="AI3" s="7"/>
      <c r="AJ3" s="7" t="s">
        <v>20</v>
      </c>
      <c r="AK3" s="7" t="s">
        <v>1017</v>
      </c>
      <c r="AL3" s="7"/>
      <c r="AM3" s="7" t="s">
        <v>22</v>
      </c>
      <c r="AN3" s="7" t="s">
        <v>1018</v>
      </c>
      <c r="AO3" s="7"/>
      <c r="AP3" s="7" t="s">
        <v>25</v>
      </c>
      <c r="AQ3" s="7" t="s">
        <v>26</v>
      </c>
      <c r="AR3" s="7"/>
      <c r="AS3" s="7" t="s">
        <v>27</v>
      </c>
      <c r="AT3" s="7" t="s">
        <v>28</v>
      </c>
      <c r="AU3" s="7" t="s">
        <v>1019</v>
      </c>
      <c r="AV3" s="7"/>
      <c r="AW3" s="7" t="s">
        <v>1020</v>
      </c>
      <c r="AX3" s="7"/>
      <c r="AY3" s="7" t="s">
        <v>1021</v>
      </c>
      <c r="AZ3" s="7" t="s">
        <v>1022</v>
      </c>
      <c r="BA3" s="7"/>
      <c r="BB3" s="7"/>
      <c r="BC3" s="7"/>
      <c r="BD3" s="7" t="s">
        <v>1024</v>
      </c>
      <c r="BE3" s="7"/>
      <c r="BF3" s="7"/>
      <c r="BG3" s="7"/>
      <c r="BH3" s="7" t="s">
        <v>1025</v>
      </c>
      <c r="BI3" s="7" t="s">
        <v>1026</v>
      </c>
      <c r="BJ3" s="19"/>
      <c r="BK3" s="19"/>
    </row>
    <row r="4" spans="1:63">
      <c r="A4" s="8" t="s">
        <v>1452</v>
      </c>
      <c r="B4" s="8" t="s">
        <v>1453</v>
      </c>
      <c r="C4" s="8" t="s">
        <v>1454</v>
      </c>
      <c r="D4" s="8" t="s">
        <v>1453</v>
      </c>
      <c r="E4" s="9" t="s">
        <v>1454</v>
      </c>
      <c r="F4" s="10"/>
      <c r="G4" s="8" t="s">
        <v>1454</v>
      </c>
      <c r="H4" s="8" t="s">
        <v>1455</v>
      </c>
      <c r="I4" s="8"/>
      <c r="J4" s="8" t="s">
        <v>1453</v>
      </c>
      <c r="K4" s="8" t="s">
        <v>1453</v>
      </c>
      <c r="L4" s="8" t="s">
        <v>1453</v>
      </c>
      <c r="M4" s="8"/>
      <c r="N4" s="8" t="s">
        <v>1454</v>
      </c>
      <c r="O4" s="8" t="s">
        <v>1454</v>
      </c>
      <c r="P4" s="8" t="s">
        <v>1453</v>
      </c>
      <c r="Q4" s="8"/>
      <c r="R4" s="8" t="s">
        <v>1454</v>
      </c>
      <c r="S4" s="8" t="s">
        <v>1453</v>
      </c>
      <c r="T4" s="8" t="s">
        <v>1454</v>
      </c>
      <c r="U4" s="8" t="s">
        <v>1453</v>
      </c>
      <c r="V4" s="8"/>
      <c r="W4" s="8" t="s">
        <v>1453</v>
      </c>
      <c r="X4" s="8" t="s">
        <v>1454</v>
      </c>
      <c r="Y4" s="8"/>
      <c r="Z4" s="8"/>
      <c r="AA4" s="8" t="s">
        <v>1453</v>
      </c>
      <c r="AB4" s="8" t="s">
        <v>1454</v>
      </c>
      <c r="AC4" s="8" t="s">
        <v>1453</v>
      </c>
      <c r="AD4" s="8" t="s">
        <v>1454</v>
      </c>
      <c r="AE4" s="8" t="s">
        <v>1455</v>
      </c>
      <c r="AF4" s="8"/>
      <c r="AG4" s="8"/>
      <c r="AH4" s="8" t="s">
        <v>1453</v>
      </c>
      <c r="AI4" s="8" t="s">
        <v>1454</v>
      </c>
      <c r="AJ4" s="8" t="s">
        <v>1453</v>
      </c>
      <c r="AK4" s="8" t="s">
        <v>1453</v>
      </c>
      <c r="AL4" s="8" t="s">
        <v>1454</v>
      </c>
      <c r="AM4" s="8" t="s">
        <v>1453</v>
      </c>
      <c r="AN4" s="8" t="s">
        <v>1453</v>
      </c>
      <c r="AO4" s="8" t="s">
        <v>1454</v>
      </c>
      <c r="AP4" s="8" t="s">
        <v>1454</v>
      </c>
      <c r="AQ4" s="8" t="s">
        <v>1454</v>
      </c>
      <c r="AR4" s="8"/>
      <c r="AS4" s="8" t="s">
        <v>1453</v>
      </c>
      <c r="AT4" s="8" t="s">
        <v>1454</v>
      </c>
      <c r="AU4" s="8" t="s">
        <v>1453</v>
      </c>
      <c r="AV4" s="8"/>
      <c r="AW4" s="8" t="s">
        <v>1453</v>
      </c>
      <c r="AX4" s="8"/>
      <c r="AY4" s="8" t="s">
        <v>1453</v>
      </c>
      <c r="AZ4" s="8" t="s">
        <v>1453</v>
      </c>
      <c r="BA4" s="8"/>
      <c r="BB4" s="8" t="s">
        <v>1455</v>
      </c>
      <c r="BC4" s="8"/>
      <c r="BD4" s="8" t="s">
        <v>1453</v>
      </c>
      <c r="BE4" s="8"/>
      <c r="BF4" s="8"/>
      <c r="BG4" s="8"/>
      <c r="BH4" s="8"/>
      <c r="BI4" s="8" t="s">
        <v>1453</v>
      </c>
      <c r="BJ4" s="20"/>
      <c r="BK4" s="20"/>
    </row>
    <row r="5" ht="135" spans="1:63">
      <c r="A5" s="8"/>
      <c r="B5" s="8" t="s">
        <v>1456</v>
      </c>
      <c r="C5" s="8" t="s">
        <v>1457</v>
      </c>
      <c r="D5" s="8" t="s">
        <v>1458</v>
      </c>
      <c r="E5" s="8" t="s">
        <v>1459</v>
      </c>
      <c r="F5" s="8" t="s">
        <v>1460</v>
      </c>
      <c r="G5" s="8" t="s">
        <v>1461</v>
      </c>
      <c r="H5" s="8" t="s">
        <v>1462</v>
      </c>
      <c r="I5" s="8"/>
      <c r="J5" s="8" t="s">
        <v>1463</v>
      </c>
      <c r="K5" s="8" t="s">
        <v>1464</v>
      </c>
      <c r="L5" s="8" t="s">
        <v>1465</v>
      </c>
      <c r="M5" s="8" t="s">
        <v>1466</v>
      </c>
      <c r="N5" s="8" t="s">
        <v>1467</v>
      </c>
      <c r="O5" s="8" t="s">
        <v>1468</v>
      </c>
      <c r="P5" s="8" t="s">
        <v>1469</v>
      </c>
      <c r="Q5" s="8" t="s">
        <v>1470</v>
      </c>
      <c r="R5" s="8" t="s">
        <v>1471</v>
      </c>
      <c r="S5" s="8" t="s">
        <v>1458</v>
      </c>
      <c r="T5" s="8" t="s">
        <v>1472</v>
      </c>
      <c r="U5" s="8" t="s">
        <v>1473</v>
      </c>
      <c r="V5" s="8"/>
      <c r="W5" s="8" t="s">
        <v>1464</v>
      </c>
      <c r="X5" s="8" t="s">
        <v>1474</v>
      </c>
      <c r="Y5" s="8"/>
      <c r="Z5" s="8"/>
      <c r="AA5" s="8" t="s">
        <v>1464</v>
      </c>
      <c r="AB5" s="8" t="s">
        <v>1475</v>
      </c>
      <c r="AC5" s="8" t="s">
        <v>1476</v>
      </c>
      <c r="AD5" s="8" t="s">
        <v>1477</v>
      </c>
      <c r="AE5" s="8" t="s">
        <v>1478</v>
      </c>
      <c r="AF5" s="8" t="s">
        <v>1479</v>
      </c>
      <c r="AG5" s="8"/>
      <c r="AH5" s="8" t="s">
        <v>1480</v>
      </c>
      <c r="AI5" s="8" t="s">
        <v>1481</v>
      </c>
      <c r="AJ5" s="8" t="s">
        <v>1482</v>
      </c>
      <c r="AK5" s="8" t="s">
        <v>1483</v>
      </c>
      <c r="AL5" s="8" t="s">
        <v>1484</v>
      </c>
      <c r="AM5" s="8" t="s">
        <v>1485</v>
      </c>
      <c r="AN5" s="8" t="s">
        <v>1486</v>
      </c>
      <c r="AO5" s="8" t="s">
        <v>1487</v>
      </c>
      <c r="AP5" s="8" t="s">
        <v>1488</v>
      </c>
      <c r="AQ5" s="8" t="s">
        <v>1489</v>
      </c>
      <c r="AR5" s="8"/>
      <c r="AS5" s="8" t="s">
        <v>1490</v>
      </c>
      <c r="AT5" s="8" t="s">
        <v>1491</v>
      </c>
      <c r="AU5" s="8" t="s">
        <v>1492</v>
      </c>
      <c r="AV5" s="8"/>
      <c r="AW5" s="8" t="s">
        <v>1492</v>
      </c>
      <c r="AX5" s="8"/>
      <c r="AY5" s="8" t="s">
        <v>1493</v>
      </c>
      <c r="AZ5" s="8" t="s">
        <v>1494</v>
      </c>
      <c r="BA5" s="8" t="s">
        <v>1495</v>
      </c>
      <c r="BB5" s="8" t="s">
        <v>1496</v>
      </c>
      <c r="BC5" s="8"/>
      <c r="BD5" s="8" t="s">
        <v>1497</v>
      </c>
      <c r="BE5" s="8"/>
      <c r="BF5" s="8"/>
      <c r="BG5" s="8"/>
      <c r="BH5" s="8"/>
      <c r="BI5" s="8" t="s">
        <v>1498</v>
      </c>
      <c r="BJ5" s="20"/>
      <c r="BK5" s="20"/>
    </row>
    <row r="6" spans="1:61">
      <c r="A6" s="11" t="s">
        <v>1499</v>
      </c>
      <c r="B6" s="12" t="s">
        <v>1453</v>
      </c>
      <c r="C6" s="12" t="s">
        <v>1454</v>
      </c>
      <c r="D6" s="12" t="s">
        <v>1453</v>
      </c>
      <c r="E6" s="12" t="s">
        <v>1454</v>
      </c>
      <c r="F6" s="11"/>
      <c r="G6" s="12" t="s">
        <v>1454</v>
      </c>
      <c r="H6" s="12" t="s">
        <v>1455</v>
      </c>
      <c r="I6" s="12"/>
      <c r="J6" s="12" t="s">
        <v>1453</v>
      </c>
      <c r="K6" s="11"/>
      <c r="L6" s="12" t="s">
        <v>1453</v>
      </c>
      <c r="M6" s="12"/>
      <c r="N6" s="12" t="s">
        <v>1454</v>
      </c>
      <c r="O6" s="12" t="s">
        <v>1454</v>
      </c>
      <c r="P6" s="12" t="s">
        <v>1453</v>
      </c>
      <c r="Q6" s="12"/>
      <c r="R6" s="12" t="s">
        <v>1454</v>
      </c>
      <c r="S6" s="12" t="s">
        <v>1454</v>
      </c>
      <c r="T6" s="12"/>
      <c r="U6" s="15" t="s">
        <v>1453</v>
      </c>
      <c r="V6" s="16"/>
      <c r="W6" s="12" t="s">
        <v>1453</v>
      </c>
      <c r="X6" s="12" t="s">
        <v>1454</v>
      </c>
      <c r="Y6" s="12"/>
      <c r="Z6" s="12"/>
      <c r="AA6" s="12" t="s">
        <v>1453</v>
      </c>
      <c r="AB6" s="12" t="s">
        <v>1454</v>
      </c>
      <c r="AC6" s="12" t="s">
        <v>1454</v>
      </c>
      <c r="AD6" s="12" t="s">
        <v>1455</v>
      </c>
      <c r="AE6" s="12"/>
      <c r="AF6" s="12"/>
      <c r="AG6" s="12"/>
      <c r="AH6" s="12" t="s">
        <v>1454</v>
      </c>
      <c r="AI6" s="12"/>
      <c r="AJ6" s="12" t="s">
        <v>1453</v>
      </c>
      <c r="AK6" s="11"/>
      <c r="AL6" s="11"/>
      <c r="AM6" s="11"/>
      <c r="AN6" s="12" t="s">
        <v>1453</v>
      </c>
      <c r="AO6" s="12" t="s">
        <v>1454</v>
      </c>
      <c r="AP6" s="12" t="s">
        <v>1454</v>
      </c>
      <c r="AQ6" s="12" t="s">
        <v>1454</v>
      </c>
      <c r="AR6" s="12"/>
      <c r="AS6" s="12" t="s">
        <v>1453</v>
      </c>
      <c r="AT6" s="12" t="s">
        <v>1454</v>
      </c>
      <c r="AU6" s="12" t="s">
        <v>1453</v>
      </c>
      <c r="AV6" s="12"/>
      <c r="AW6" s="12" t="s">
        <v>1453</v>
      </c>
      <c r="AX6" s="12"/>
      <c r="AY6" s="12" t="s">
        <v>1453</v>
      </c>
      <c r="AZ6" s="12" t="s">
        <v>1453</v>
      </c>
      <c r="BA6" s="12" t="s">
        <v>1455</v>
      </c>
      <c r="BB6" s="12"/>
      <c r="BC6" s="12"/>
      <c r="BD6" s="12" t="s">
        <v>1453</v>
      </c>
      <c r="BE6" s="12"/>
      <c r="BF6" s="12"/>
      <c r="BG6" s="12"/>
      <c r="BH6" s="12"/>
      <c r="BI6" s="12" t="s">
        <v>1453</v>
      </c>
    </row>
    <row r="7" ht="135" spans="1:61">
      <c r="A7" s="11"/>
      <c r="B7" s="12" t="s">
        <v>1500</v>
      </c>
      <c r="C7" s="12" t="s">
        <v>1501</v>
      </c>
      <c r="D7" s="12" t="s">
        <v>1502</v>
      </c>
      <c r="E7" s="12" t="s">
        <v>1503</v>
      </c>
      <c r="F7" s="11"/>
      <c r="G7" s="12" t="s">
        <v>1504</v>
      </c>
      <c r="H7" s="12" t="s">
        <v>1505</v>
      </c>
      <c r="I7" s="12"/>
      <c r="J7" s="12" t="s">
        <v>1506</v>
      </c>
      <c r="K7" s="11"/>
      <c r="L7" s="12" t="s">
        <v>1507</v>
      </c>
      <c r="M7" s="12" t="s">
        <v>1508</v>
      </c>
      <c r="N7" s="12" t="s">
        <v>1509</v>
      </c>
      <c r="O7" s="12" t="s">
        <v>1510</v>
      </c>
      <c r="P7" s="12" t="s">
        <v>1511</v>
      </c>
      <c r="Q7" s="12" t="s">
        <v>1512</v>
      </c>
      <c r="R7" s="12" t="s">
        <v>1513</v>
      </c>
      <c r="S7" s="12" t="s">
        <v>1514</v>
      </c>
      <c r="T7" s="12"/>
      <c r="U7" s="12" t="s">
        <v>1515</v>
      </c>
      <c r="V7" s="12" t="s">
        <v>1516</v>
      </c>
      <c r="W7" s="12" t="s">
        <v>1517</v>
      </c>
      <c r="X7" s="12" t="s">
        <v>1518</v>
      </c>
      <c r="Y7" s="12"/>
      <c r="Z7" s="12"/>
      <c r="AA7" s="12" t="s">
        <v>1519</v>
      </c>
      <c r="AB7" s="12" t="s">
        <v>1520</v>
      </c>
      <c r="AC7" s="12" t="s">
        <v>1521</v>
      </c>
      <c r="AD7" s="12" t="s">
        <v>1522</v>
      </c>
      <c r="AE7" s="12"/>
      <c r="AF7" s="12"/>
      <c r="AG7" s="12"/>
      <c r="AH7" s="12" t="s">
        <v>1523</v>
      </c>
      <c r="AI7" s="12"/>
      <c r="AJ7" s="12" t="s">
        <v>1524</v>
      </c>
      <c r="AK7" s="11"/>
      <c r="AL7" s="11"/>
      <c r="AM7" s="11"/>
      <c r="AN7" s="12" t="s">
        <v>1525</v>
      </c>
      <c r="AO7" s="12" t="s">
        <v>1526</v>
      </c>
      <c r="AP7" s="12" t="s">
        <v>1527</v>
      </c>
      <c r="AQ7" s="12" t="s">
        <v>1528</v>
      </c>
      <c r="AR7" s="12"/>
      <c r="AS7" s="12" t="s">
        <v>1529</v>
      </c>
      <c r="AT7" s="12" t="s">
        <v>1530</v>
      </c>
      <c r="AU7" s="12" t="s">
        <v>1531</v>
      </c>
      <c r="AV7" s="12"/>
      <c r="AW7" s="12" t="s">
        <v>1531</v>
      </c>
      <c r="AX7" s="12"/>
      <c r="AY7" s="12" t="s">
        <v>1532</v>
      </c>
      <c r="AZ7" s="12" t="s">
        <v>1533</v>
      </c>
      <c r="BA7" s="12" t="s">
        <v>1534</v>
      </c>
      <c r="BB7" s="12"/>
      <c r="BC7" s="12"/>
      <c r="BD7" s="12" t="s">
        <v>1535</v>
      </c>
      <c r="BE7" s="12"/>
      <c r="BF7" s="12"/>
      <c r="BG7" s="12"/>
      <c r="BH7" s="12"/>
      <c r="BI7" s="12" t="s">
        <v>1536</v>
      </c>
    </row>
    <row r="8" spans="1:61">
      <c r="A8" s="13" t="s">
        <v>1537</v>
      </c>
      <c r="B8" s="8" t="s">
        <v>1453</v>
      </c>
      <c r="C8" s="8" t="s">
        <v>1454</v>
      </c>
      <c r="D8" s="8" t="s">
        <v>1453</v>
      </c>
      <c r="E8" s="8" t="s">
        <v>1454</v>
      </c>
      <c r="F8" s="8" t="s">
        <v>1455</v>
      </c>
      <c r="G8" s="8" t="s">
        <v>1454</v>
      </c>
      <c r="H8" s="8" t="s">
        <v>1455</v>
      </c>
      <c r="I8" s="8"/>
      <c r="J8" s="8" t="s">
        <v>1453</v>
      </c>
      <c r="K8" s="8" t="s">
        <v>1453</v>
      </c>
      <c r="L8" s="8" t="s">
        <v>1454</v>
      </c>
      <c r="M8" s="8" t="s">
        <v>1453</v>
      </c>
      <c r="N8" s="8"/>
      <c r="O8" s="8" t="s">
        <v>1454</v>
      </c>
      <c r="P8" s="8" t="s">
        <v>1453</v>
      </c>
      <c r="Q8" s="8"/>
      <c r="R8" s="8"/>
      <c r="S8" s="8" t="s">
        <v>1454</v>
      </c>
      <c r="T8" s="8"/>
      <c r="U8" s="8" t="s">
        <v>1453</v>
      </c>
      <c r="V8" s="8"/>
      <c r="W8" s="8" t="s">
        <v>1453</v>
      </c>
      <c r="X8" s="8" t="s">
        <v>1454</v>
      </c>
      <c r="Y8" s="8"/>
      <c r="Z8" s="13"/>
      <c r="AA8" s="8" t="s">
        <v>1453</v>
      </c>
      <c r="AB8" s="8" t="s">
        <v>1454</v>
      </c>
      <c r="AC8" s="8" t="s">
        <v>1454</v>
      </c>
      <c r="AD8" s="8" t="s">
        <v>1455</v>
      </c>
      <c r="AE8" s="8"/>
      <c r="AF8" s="8"/>
      <c r="AG8" s="8"/>
      <c r="AH8" s="8" t="s">
        <v>1453</v>
      </c>
      <c r="AI8" s="8"/>
      <c r="AJ8" s="8" t="s">
        <v>1453</v>
      </c>
      <c r="AK8" s="8" t="s">
        <v>1453</v>
      </c>
      <c r="AL8" s="8" t="s">
        <v>1454</v>
      </c>
      <c r="AM8" s="8" t="s">
        <v>1453</v>
      </c>
      <c r="AN8" s="8" t="s">
        <v>1453</v>
      </c>
      <c r="AO8" s="8" t="s">
        <v>1454</v>
      </c>
      <c r="AP8" s="8" t="s">
        <v>1454</v>
      </c>
      <c r="AQ8" s="8" t="s">
        <v>1454</v>
      </c>
      <c r="AR8" s="8"/>
      <c r="AS8" s="8" t="s">
        <v>1453</v>
      </c>
      <c r="AT8" s="8" t="s">
        <v>1454</v>
      </c>
      <c r="AU8" s="8" t="s">
        <v>1453</v>
      </c>
      <c r="AV8" s="8"/>
      <c r="AW8" s="8" t="s">
        <v>1453</v>
      </c>
      <c r="AX8" s="8"/>
      <c r="AY8" s="8" t="s">
        <v>1453</v>
      </c>
      <c r="AZ8" s="8" t="s">
        <v>1453</v>
      </c>
      <c r="BA8" s="8"/>
      <c r="BB8" s="8"/>
      <c r="BC8" s="8"/>
      <c r="BD8" s="8" t="s">
        <v>1453</v>
      </c>
      <c r="BE8" s="8"/>
      <c r="BF8" s="8"/>
      <c r="BG8" s="8"/>
      <c r="BH8" s="8" t="s">
        <v>1453</v>
      </c>
      <c r="BI8" s="8" t="s">
        <v>1453</v>
      </c>
    </row>
    <row r="9" ht="135" spans="1:61">
      <c r="A9" s="13"/>
      <c r="B9" s="8" t="s">
        <v>1538</v>
      </c>
      <c r="C9" s="8" t="s">
        <v>1539</v>
      </c>
      <c r="D9" s="8" t="s">
        <v>1540</v>
      </c>
      <c r="E9" s="8" t="s">
        <v>1541</v>
      </c>
      <c r="F9" s="8" t="s">
        <v>1542</v>
      </c>
      <c r="G9" s="8" t="s">
        <v>1543</v>
      </c>
      <c r="H9" s="8" t="s">
        <v>1544</v>
      </c>
      <c r="I9" s="8"/>
      <c r="J9" s="8" t="s">
        <v>1545</v>
      </c>
      <c r="K9" s="8" t="s">
        <v>1546</v>
      </c>
      <c r="L9" s="8" t="s">
        <v>1547</v>
      </c>
      <c r="M9" s="8" t="s">
        <v>1548</v>
      </c>
      <c r="N9" s="8"/>
      <c r="O9" s="8" t="s">
        <v>1549</v>
      </c>
      <c r="P9" s="8" t="s">
        <v>1550</v>
      </c>
      <c r="Q9" s="8"/>
      <c r="R9" s="8"/>
      <c r="S9" s="8" t="s">
        <v>1551</v>
      </c>
      <c r="T9" s="8"/>
      <c r="U9" s="8" t="s">
        <v>1552</v>
      </c>
      <c r="V9" s="8"/>
      <c r="W9" s="8" t="s">
        <v>1553</v>
      </c>
      <c r="X9" s="8" t="s">
        <v>1554</v>
      </c>
      <c r="Y9" s="8"/>
      <c r="Z9" s="13"/>
      <c r="AA9" s="8" t="s">
        <v>1555</v>
      </c>
      <c r="AB9" s="8" t="s">
        <v>1556</v>
      </c>
      <c r="AC9" s="8" t="s">
        <v>1557</v>
      </c>
      <c r="AD9" s="8" t="s">
        <v>1558</v>
      </c>
      <c r="AE9" s="8" t="s">
        <v>1559</v>
      </c>
      <c r="AF9" s="8"/>
      <c r="AG9" s="8"/>
      <c r="AH9" s="8" t="s">
        <v>1560</v>
      </c>
      <c r="AI9" s="8"/>
      <c r="AJ9" s="8" t="s">
        <v>1561</v>
      </c>
      <c r="AK9" s="8" t="s">
        <v>1562</v>
      </c>
      <c r="AL9" s="8" t="s">
        <v>1563</v>
      </c>
      <c r="AM9" s="8" t="s">
        <v>1564</v>
      </c>
      <c r="AN9" s="8" t="s">
        <v>1565</v>
      </c>
      <c r="AO9" s="8" t="s">
        <v>1566</v>
      </c>
      <c r="AP9" s="8" t="s">
        <v>1567</v>
      </c>
      <c r="AQ9" s="8" t="s">
        <v>1568</v>
      </c>
      <c r="AR9" s="8"/>
      <c r="AS9" s="8" t="s">
        <v>1569</v>
      </c>
      <c r="AT9" s="8" t="s">
        <v>1570</v>
      </c>
      <c r="AU9" s="8" t="s">
        <v>1571</v>
      </c>
      <c r="AV9" s="8"/>
      <c r="AW9" s="8" t="s">
        <v>1571</v>
      </c>
      <c r="AX9" s="8"/>
      <c r="AY9" s="8" t="s">
        <v>1572</v>
      </c>
      <c r="AZ9" s="8" t="s">
        <v>1573</v>
      </c>
      <c r="BA9" s="8"/>
      <c r="BB9" s="8"/>
      <c r="BC9" s="8"/>
      <c r="BD9" s="8" t="s">
        <v>1574</v>
      </c>
      <c r="BE9" s="8"/>
      <c r="BF9" s="8"/>
      <c r="BG9" s="8"/>
      <c r="BH9" s="8" t="s">
        <v>1575</v>
      </c>
      <c r="BI9" s="8" t="s">
        <v>1576</v>
      </c>
    </row>
    <row r="10" spans="1:61">
      <c r="A10" s="11" t="s">
        <v>1577</v>
      </c>
      <c r="B10" s="12" t="s">
        <v>1453</v>
      </c>
      <c r="C10" s="12" t="s">
        <v>1454</v>
      </c>
      <c r="D10" s="12" t="s">
        <v>1454</v>
      </c>
      <c r="E10" s="12"/>
      <c r="F10" s="12" t="s">
        <v>1455</v>
      </c>
      <c r="G10" s="12" t="s">
        <v>1454</v>
      </c>
      <c r="H10" s="12"/>
      <c r="I10" s="12" t="s">
        <v>1455</v>
      </c>
      <c r="J10" s="12" t="s">
        <v>1453</v>
      </c>
      <c r="K10" s="12"/>
      <c r="L10" s="12" t="s">
        <v>1453</v>
      </c>
      <c r="M10" s="12" t="s">
        <v>1454</v>
      </c>
      <c r="N10" s="12"/>
      <c r="O10" s="12"/>
      <c r="P10" s="12" t="s">
        <v>1453</v>
      </c>
      <c r="Q10" s="12" t="s">
        <v>1454</v>
      </c>
      <c r="R10" s="12"/>
      <c r="S10" s="12" t="s">
        <v>1453</v>
      </c>
      <c r="T10" s="12" t="s">
        <v>1454</v>
      </c>
      <c r="U10" s="12" t="s">
        <v>1453</v>
      </c>
      <c r="V10" s="12"/>
      <c r="W10" s="12" t="s">
        <v>1454</v>
      </c>
      <c r="X10" s="12"/>
      <c r="Y10" s="12"/>
      <c r="Z10" s="12"/>
      <c r="AA10" s="12" t="s">
        <v>1453</v>
      </c>
      <c r="AB10" s="12" t="s">
        <v>1454</v>
      </c>
      <c r="AC10" s="12" t="s">
        <v>1454</v>
      </c>
      <c r="AD10" s="12" t="s">
        <v>1455</v>
      </c>
      <c r="AE10" s="12"/>
      <c r="AF10" s="12"/>
      <c r="AG10" s="12"/>
      <c r="AH10" s="12" t="s">
        <v>1454</v>
      </c>
      <c r="AI10" s="12"/>
      <c r="AJ10" s="12"/>
      <c r="AK10" s="12" t="s">
        <v>1453</v>
      </c>
      <c r="AL10" s="12" t="s">
        <v>1454</v>
      </c>
      <c r="AM10" s="12" t="s">
        <v>1453</v>
      </c>
      <c r="AN10" s="12" t="s">
        <v>1453</v>
      </c>
      <c r="AO10" s="12" t="s">
        <v>1454</v>
      </c>
      <c r="AP10" s="12" t="s">
        <v>1454</v>
      </c>
      <c r="AQ10" s="12" t="s">
        <v>1454</v>
      </c>
      <c r="AR10" s="12"/>
      <c r="AS10" s="12"/>
      <c r="AT10" s="12" t="s">
        <v>1454</v>
      </c>
      <c r="AU10" s="11"/>
      <c r="AV10" s="12"/>
      <c r="AW10" s="12" t="s">
        <v>1453</v>
      </c>
      <c r="AX10" s="12"/>
      <c r="AY10" s="12" t="s">
        <v>1453</v>
      </c>
      <c r="AZ10" s="11"/>
      <c r="BA10" s="11"/>
      <c r="BB10" s="11"/>
      <c r="BC10" s="11"/>
      <c r="BD10" s="12" t="s">
        <v>1453</v>
      </c>
      <c r="BE10" s="12"/>
      <c r="BF10" s="12"/>
      <c r="BG10" s="12"/>
      <c r="BH10" s="12"/>
      <c r="BI10" s="12" t="s">
        <v>1453</v>
      </c>
    </row>
    <row r="11" ht="121.5" spans="1:61">
      <c r="A11" s="11"/>
      <c r="B11" s="12" t="s">
        <v>1578</v>
      </c>
      <c r="C11" s="12" t="s">
        <v>1579</v>
      </c>
      <c r="D11" s="12" t="s">
        <v>1580</v>
      </c>
      <c r="E11" s="12" t="s">
        <v>1581</v>
      </c>
      <c r="F11" s="12" t="s">
        <v>1582</v>
      </c>
      <c r="G11" s="12" t="s">
        <v>1583</v>
      </c>
      <c r="H11" s="12" t="s">
        <v>1584</v>
      </c>
      <c r="I11" s="12" t="s">
        <v>1585</v>
      </c>
      <c r="J11" s="12" t="s">
        <v>1586</v>
      </c>
      <c r="K11" s="12"/>
      <c r="L11" s="12" t="s">
        <v>1587</v>
      </c>
      <c r="M11" s="12" t="s">
        <v>1588</v>
      </c>
      <c r="N11" s="12"/>
      <c r="O11" s="12"/>
      <c r="P11" s="12" t="s">
        <v>1589</v>
      </c>
      <c r="Q11" s="12" t="s">
        <v>1590</v>
      </c>
      <c r="R11" s="12"/>
      <c r="S11" s="12" t="s">
        <v>1591</v>
      </c>
      <c r="T11" s="12" t="s">
        <v>1592</v>
      </c>
      <c r="U11" s="12" t="s">
        <v>1593</v>
      </c>
      <c r="V11" s="12"/>
      <c r="W11" s="12" t="s">
        <v>1594</v>
      </c>
      <c r="X11" s="12"/>
      <c r="Y11" s="12"/>
      <c r="Z11" s="12"/>
      <c r="AA11" s="12" t="s">
        <v>1595</v>
      </c>
      <c r="AB11" s="12" t="s">
        <v>1596</v>
      </c>
      <c r="AC11" s="12" t="s">
        <v>1597</v>
      </c>
      <c r="AD11" s="12" t="s">
        <v>1598</v>
      </c>
      <c r="AE11" s="12"/>
      <c r="AF11" s="12"/>
      <c r="AG11" s="12"/>
      <c r="AH11" s="12" t="s">
        <v>1599</v>
      </c>
      <c r="AI11" s="12"/>
      <c r="AJ11" s="12"/>
      <c r="AK11" s="12" t="s">
        <v>1600</v>
      </c>
      <c r="AL11" s="12" t="s">
        <v>1601</v>
      </c>
      <c r="AM11" s="12" t="s">
        <v>1602</v>
      </c>
      <c r="AN11" s="12" t="s">
        <v>1603</v>
      </c>
      <c r="AO11" s="12" t="s">
        <v>1604</v>
      </c>
      <c r="AP11" s="12" t="s">
        <v>1605</v>
      </c>
      <c r="AQ11" s="12" t="s">
        <v>1606</v>
      </c>
      <c r="AR11" s="12"/>
      <c r="AS11" s="12"/>
      <c r="AT11" s="12" t="s">
        <v>1607</v>
      </c>
      <c r="AU11" s="11"/>
      <c r="AV11" s="12"/>
      <c r="AW11" s="12" t="s">
        <v>1608</v>
      </c>
      <c r="AX11" s="12"/>
      <c r="AY11" s="12" t="s">
        <v>1609</v>
      </c>
      <c r="AZ11" s="11"/>
      <c r="BA11" s="11"/>
      <c r="BB11" s="11"/>
      <c r="BC11" s="11"/>
      <c r="BD11" s="12" t="s">
        <v>1610</v>
      </c>
      <c r="BE11" s="12"/>
      <c r="BF11" s="12"/>
      <c r="BG11" s="12"/>
      <c r="BH11" s="12"/>
      <c r="BI11" s="12" t="s">
        <v>1608</v>
      </c>
    </row>
    <row r="12" spans="1:61">
      <c r="A12" s="13" t="s">
        <v>1611</v>
      </c>
      <c r="B12" s="8"/>
      <c r="C12" s="13"/>
      <c r="D12" s="8" t="s">
        <v>1453</v>
      </c>
      <c r="E12" s="8" t="s">
        <v>1454</v>
      </c>
      <c r="F12" s="8"/>
      <c r="G12" s="8" t="s">
        <v>1454</v>
      </c>
      <c r="H12" s="8"/>
      <c r="I12" s="8" t="s">
        <v>1455</v>
      </c>
      <c r="J12" s="8" t="s">
        <v>1453</v>
      </c>
      <c r="K12" s="8" t="s">
        <v>1453</v>
      </c>
      <c r="L12" s="8" t="s">
        <v>1453</v>
      </c>
      <c r="M12" s="8"/>
      <c r="N12" s="8" t="s">
        <v>1454</v>
      </c>
      <c r="O12" s="8"/>
      <c r="P12" s="8" t="s">
        <v>1453</v>
      </c>
      <c r="Q12" s="8"/>
      <c r="R12" s="8"/>
      <c r="S12" s="8" t="s">
        <v>1453</v>
      </c>
      <c r="T12" s="8" t="s">
        <v>1454</v>
      </c>
      <c r="U12" s="8" t="s">
        <v>1453</v>
      </c>
      <c r="V12" s="8"/>
      <c r="W12" s="8" t="s">
        <v>1454</v>
      </c>
      <c r="X12" s="8"/>
      <c r="Y12" s="8"/>
      <c r="Z12" s="8"/>
      <c r="AA12" s="8" t="s">
        <v>1453</v>
      </c>
      <c r="AB12" s="8" t="s">
        <v>1454</v>
      </c>
      <c r="AC12" s="8" t="s">
        <v>1453</v>
      </c>
      <c r="AD12" s="8" t="s">
        <v>1454</v>
      </c>
      <c r="AE12" s="8" t="s">
        <v>1455</v>
      </c>
      <c r="AF12" s="8"/>
      <c r="AG12" s="8"/>
      <c r="AH12" s="13"/>
      <c r="AI12" s="13"/>
      <c r="AJ12" s="8" t="s">
        <v>1453</v>
      </c>
      <c r="AK12" s="8" t="s">
        <v>1453</v>
      </c>
      <c r="AL12" s="8" t="s">
        <v>1454</v>
      </c>
      <c r="AM12" s="8" t="s">
        <v>1453</v>
      </c>
      <c r="AN12" s="8" t="s">
        <v>1453</v>
      </c>
      <c r="AO12" s="8" t="s">
        <v>1454</v>
      </c>
      <c r="AP12" s="8" t="s">
        <v>1454</v>
      </c>
      <c r="AQ12" s="8" t="s">
        <v>1454</v>
      </c>
      <c r="AR12" s="8"/>
      <c r="AS12" s="8"/>
      <c r="AT12" s="8" t="s">
        <v>1454</v>
      </c>
      <c r="AU12" s="8" t="s">
        <v>1453</v>
      </c>
      <c r="AV12" s="8"/>
      <c r="AW12" s="8" t="s">
        <v>1453</v>
      </c>
      <c r="AX12" s="8"/>
      <c r="AY12" s="8" t="s">
        <v>1453</v>
      </c>
      <c r="AZ12" s="13"/>
      <c r="BA12" s="13"/>
      <c r="BB12" s="13"/>
      <c r="BC12" s="13"/>
      <c r="BD12" s="8" t="s">
        <v>1453</v>
      </c>
      <c r="BE12" s="8"/>
      <c r="BF12" s="8"/>
      <c r="BG12" s="8"/>
      <c r="BH12" s="8"/>
      <c r="BI12" s="13"/>
    </row>
    <row r="13" ht="121.5" spans="1:61">
      <c r="A13" s="13"/>
      <c r="B13" s="8"/>
      <c r="C13" s="13"/>
      <c r="D13" s="8" t="s">
        <v>1612</v>
      </c>
      <c r="E13" s="8" t="s">
        <v>1613</v>
      </c>
      <c r="F13" s="8" t="s">
        <v>1460</v>
      </c>
      <c r="G13" s="8" t="s">
        <v>1614</v>
      </c>
      <c r="H13" s="8" t="s">
        <v>1615</v>
      </c>
      <c r="I13" s="8" t="s">
        <v>1616</v>
      </c>
      <c r="J13" s="8" t="s">
        <v>1617</v>
      </c>
      <c r="K13" s="8" t="s">
        <v>1618</v>
      </c>
      <c r="L13" s="8" t="s">
        <v>1619</v>
      </c>
      <c r="M13" s="8" t="s">
        <v>1620</v>
      </c>
      <c r="N13" s="8" t="s">
        <v>1621</v>
      </c>
      <c r="O13" s="8"/>
      <c r="P13" s="8" t="s">
        <v>1622</v>
      </c>
      <c r="Q13" s="8"/>
      <c r="R13" s="8"/>
      <c r="S13" s="8" t="s">
        <v>1623</v>
      </c>
      <c r="T13" s="8" t="s">
        <v>1624</v>
      </c>
      <c r="U13" s="8" t="s">
        <v>1625</v>
      </c>
      <c r="V13" s="8" t="s">
        <v>1626</v>
      </c>
      <c r="W13" s="8" t="s">
        <v>1627</v>
      </c>
      <c r="X13" s="8"/>
      <c r="Y13" s="8"/>
      <c r="Z13" s="8"/>
      <c r="AA13" s="8" t="s">
        <v>1628</v>
      </c>
      <c r="AB13" s="8" t="s">
        <v>1629</v>
      </c>
      <c r="AC13" s="8" t="s">
        <v>1630</v>
      </c>
      <c r="AD13" s="8" t="s">
        <v>1631</v>
      </c>
      <c r="AE13" s="8" t="s">
        <v>1632</v>
      </c>
      <c r="AF13" s="8"/>
      <c r="AG13" s="8"/>
      <c r="AH13" s="13"/>
      <c r="AI13" s="13"/>
      <c r="AJ13" s="8" t="s">
        <v>1633</v>
      </c>
      <c r="AK13" s="8" t="s">
        <v>1634</v>
      </c>
      <c r="AL13" s="8" t="s">
        <v>1635</v>
      </c>
      <c r="AM13" s="8" t="s">
        <v>1636</v>
      </c>
      <c r="AN13" s="8" t="s">
        <v>1637</v>
      </c>
      <c r="AO13" s="8" t="s">
        <v>1638</v>
      </c>
      <c r="AP13" s="8" t="s">
        <v>1639</v>
      </c>
      <c r="AQ13" s="8" t="s">
        <v>1640</v>
      </c>
      <c r="AR13" s="8"/>
      <c r="AS13" s="8"/>
      <c r="AT13" s="8" t="s">
        <v>1641</v>
      </c>
      <c r="AU13" s="8" t="s">
        <v>1642</v>
      </c>
      <c r="AV13" s="8"/>
      <c r="AW13" s="8" t="s">
        <v>1642</v>
      </c>
      <c r="AX13" s="8"/>
      <c r="AY13" s="8" t="s">
        <v>1643</v>
      </c>
      <c r="AZ13" s="13"/>
      <c r="BA13" s="13"/>
      <c r="BB13" s="13"/>
      <c r="BC13" s="13"/>
      <c r="BD13" s="8" t="s">
        <v>1644</v>
      </c>
      <c r="BE13" s="8"/>
      <c r="BF13" s="8"/>
      <c r="BG13" s="8"/>
      <c r="BH13" s="8"/>
      <c r="BI13" s="13"/>
    </row>
    <row r="14" spans="1:61">
      <c r="A14" s="11" t="s">
        <v>1645</v>
      </c>
      <c r="B14" s="12" t="s">
        <v>1453</v>
      </c>
      <c r="C14" s="12" t="s">
        <v>1454</v>
      </c>
      <c r="D14" s="12" t="s">
        <v>1453</v>
      </c>
      <c r="E14" s="12" t="s">
        <v>1454</v>
      </c>
      <c r="F14" s="12"/>
      <c r="G14" s="12" t="s">
        <v>1454</v>
      </c>
      <c r="H14" s="12"/>
      <c r="I14" s="12" t="s">
        <v>1455</v>
      </c>
      <c r="J14" s="12" t="s">
        <v>1453</v>
      </c>
      <c r="K14" s="12" t="s">
        <v>1453</v>
      </c>
      <c r="L14" s="12" t="s">
        <v>1453</v>
      </c>
      <c r="M14" s="12" t="s">
        <v>1454</v>
      </c>
      <c r="N14" s="12"/>
      <c r="O14" s="12"/>
      <c r="P14" s="12" t="s">
        <v>1453</v>
      </c>
      <c r="Q14" s="12" t="s">
        <v>1454</v>
      </c>
      <c r="R14" s="12"/>
      <c r="S14" s="12" t="s">
        <v>1453</v>
      </c>
      <c r="T14" s="12" t="s">
        <v>1454</v>
      </c>
      <c r="U14" s="12" t="s">
        <v>1453</v>
      </c>
      <c r="V14" s="12"/>
      <c r="W14" s="12" t="s">
        <v>1453</v>
      </c>
      <c r="X14" s="12" t="s">
        <v>1454</v>
      </c>
      <c r="Y14" s="12"/>
      <c r="Z14" s="12"/>
      <c r="AA14" s="12" t="s">
        <v>1453</v>
      </c>
      <c r="AB14" s="12" t="s">
        <v>1454</v>
      </c>
      <c r="AC14" s="12" t="s">
        <v>1453</v>
      </c>
      <c r="AD14" s="12" t="s">
        <v>1454</v>
      </c>
      <c r="AE14" s="12" t="s">
        <v>1455</v>
      </c>
      <c r="AF14" s="12"/>
      <c r="AG14" s="12"/>
      <c r="AH14" s="12" t="s">
        <v>1453</v>
      </c>
      <c r="AI14" s="12" t="s">
        <v>1454</v>
      </c>
      <c r="AJ14" s="12" t="s">
        <v>1453</v>
      </c>
      <c r="AK14" s="12" t="s">
        <v>1453</v>
      </c>
      <c r="AL14" s="12" t="s">
        <v>1454</v>
      </c>
      <c r="AM14" s="12" t="s">
        <v>1453</v>
      </c>
      <c r="AN14" s="12" t="s">
        <v>1453</v>
      </c>
      <c r="AO14" s="12" t="s">
        <v>1454</v>
      </c>
      <c r="AP14" s="12" t="s">
        <v>1454</v>
      </c>
      <c r="AQ14" s="12" t="s">
        <v>1453</v>
      </c>
      <c r="AR14" s="12" t="s">
        <v>1454</v>
      </c>
      <c r="AS14" s="12"/>
      <c r="AT14" s="12" t="s">
        <v>1454</v>
      </c>
      <c r="AU14" s="12" t="s">
        <v>1453</v>
      </c>
      <c r="AV14" s="12"/>
      <c r="AW14" s="12" t="s">
        <v>1453</v>
      </c>
      <c r="AX14" s="12"/>
      <c r="AY14" s="12" t="s">
        <v>1453</v>
      </c>
      <c r="AZ14" s="11"/>
      <c r="BA14" s="11"/>
      <c r="BB14" s="11"/>
      <c r="BC14" s="11"/>
      <c r="BD14" s="12" t="s">
        <v>1453</v>
      </c>
      <c r="BE14" s="12"/>
      <c r="BF14" s="12"/>
      <c r="BG14" s="12"/>
      <c r="BH14" s="12"/>
      <c r="BI14" s="12"/>
    </row>
    <row r="15" ht="121.5" spans="1:61">
      <c r="A15" s="11"/>
      <c r="B15" s="12" t="s">
        <v>1646</v>
      </c>
      <c r="C15" s="12" t="s">
        <v>1647</v>
      </c>
      <c r="D15" s="12" t="s">
        <v>1648</v>
      </c>
      <c r="E15" s="12" t="s">
        <v>1649</v>
      </c>
      <c r="F15" s="12" t="s">
        <v>1650</v>
      </c>
      <c r="G15" s="12" t="s">
        <v>1651</v>
      </c>
      <c r="H15" s="12" t="s">
        <v>1652</v>
      </c>
      <c r="I15" s="12" t="s">
        <v>1653</v>
      </c>
      <c r="J15" s="12" t="s">
        <v>1654</v>
      </c>
      <c r="K15" s="12" t="s">
        <v>1655</v>
      </c>
      <c r="L15" s="12" t="s">
        <v>1656</v>
      </c>
      <c r="M15" s="12" t="s">
        <v>1657</v>
      </c>
      <c r="N15" s="12"/>
      <c r="O15" s="12"/>
      <c r="P15" s="12" t="s">
        <v>1658</v>
      </c>
      <c r="Q15" s="12" t="s">
        <v>1659</v>
      </c>
      <c r="R15" s="12"/>
      <c r="S15" s="12" t="s">
        <v>1660</v>
      </c>
      <c r="T15" s="12" t="s">
        <v>1661</v>
      </c>
      <c r="U15" s="12" t="s">
        <v>1662</v>
      </c>
      <c r="V15" s="12"/>
      <c r="W15" s="12" t="s">
        <v>1663</v>
      </c>
      <c r="X15" s="12" t="s">
        <v>1664</v>
      </c>
      <c r="Y15" s="12"/>
      <c r="Z15" s="12"/>
      <c r="AA15" s="12" t="s">
        <v>1665</v>
      </c>
      <c r="AB15" s="12" t="s">
        <v>1596</v>
      </c>
      <c r="AC15" s="12" t="s">
        <v>1666</v>
      </c>
      <c r="AD15" s="12" t="s">
        <v>1667</v>
      </c>
      <c r="AE15" s="12" t="s">
        <v>1668</v>
      </c>
      <c r="AF15" s="12" t="s">
        <v>1669</v>
      </c>
      <c r="AG15" s="12"/>
      <c r="AH15" s="12" t="s">
        <v>1670</v>
      </c>
      <c r="AI15" s="12" t="s">
        <v>1671</v>
      </c>
      <c r="AJ15" s="12" t="s">
        <v>1672</v>
      </c>
      <c r="AK15" s="12" t="s">
        <v>1673</v>
      </c>
      <c r="AL15" s="12" t="s">
        <v>1674</v>
      </c>
      <c r="AM15" s="12" t="s">
        <v>1675</v>
      </c>
      <c r="AN15" s="12" t="s">
        <v>1676</v>
      </c>
      <c r="AO15" s="12" t="s">
        <v>1677</v>
      </c>
      <c r="AP15" s="12" t="s">
        <v>1678</v>
      </c>
      <c r="AQ15" s="12" t="s">
        <v>1679</v>
      </c>
      <c r="AR15" s="12" t="s">
        <v>1606</v>
      </c>
      <c r="AS15" s="12"/>
      <c r="AT15" s="12" t="s">
        <v>1680</v>
      </c>
      <c r="AU15" s="12" t="s">
        <v>1642</v>
      </c>
      <c r="AV15" s="12"/>
      <c r="AW15" s="12" t="s">
        <v>1642</v>
      </c>
      <c r="AX15" s="12"/>
      <c r="AY15" s="12" t="s">
        <v>1681</v>
      </c>
      <c r="AZ15" s="11"/>
      <c r="BA15" s="11"/>
      <c r="BB15" s="11"/>
      <c r="BC15" s="11"/>
      <c r="BD15" s="12" t="s">
        <v>1682</v>
      </c>
      <c r="BE15" s="12"/>
      <c r="BF15" s="12"/>
      <c r="BG15" s="12"/>
      <c r="BH15" s="12"/>
      <c r="BI15" s="12"/>
    </row>
    <row r="16" spans="1:61">
      <c r="A16" s="13" t="s">
        <v>1683</v>
      </c>
      <c r="B16" s="8" t="s">
        <v>1453</v>
      </c>
      <c r="C16" s="8" t="s">
        <v>1454</v>
      </c>
      <c r="D16" s="8" t="s">
        <v>1453</v>
      </c>
      <c r="E16" s="8" t="s">
        <v>1454</v>
      </c>
      <c r="F16" s="8"/>
      <c r="G16" s="8" t="s">
        <v>1454</v>
      </c>
      <c r="H16" s="8"/>
      <c r="I16" s="8" t="s">
        <v>1455</v>
      </c>
      <c r="J16" s="8" t="s">
        <v>1453</v>
      </c>
      <c r="K16" s="8" t="s">
        <v>1453</v>
      </c>
      <c r="L16" s="8" t="s">
        <v>1453</v>
      </c>
      <c r="M16" s="8"/>
      <c r="N16" s="8" t="s">
        <v>1454</v>
      </c>
      <c r="O16" s="8" t="s">
        <v>1454</v>
      </c>
      <c r="P16" s="14" t="s">
        <v>1453</v>
      </c>
      <c r="Q16" s="14"/>
      <c r="R16" s="8"/>
      <c r="S16" s="8" t="s">
        <v>1453</v>
      </c>
      <c r="T16" s="8" t="s">
        <v>1454</v>
      </c>
      <c r="U16" s="8" t="s">
        <v>1453</v>
      </c>
      <c r="V16" s="8"/>
      <c r="W16" s="8" t="s">
        <v>1453</v>
      </c>
      <c r="X16" s="8" t="s">
        <v>1454</v>
      </c>
      <c r="Y16" s="8"/>
      <c r="Z16" s="8"/>
      <c r="AA16" s="8" t="s">
        <v>1453</v>
      </c>
      <c r="AB16" s="8" t="s">
        <v>1454</v>
      </c>
      <c r="AC16" s="8" t="s">
        <v>1453</v>
      </c>
      <c r="AD16" s="8" t="s">
        <v>1454</v>
      </c>
      <c r="AE16" s="8" t="s">
        <v>1455</v>
      </c>
      <c r="AF16" s="8"/>
      <c r="AG16" s="8"/>
      <c r="AH16" s="8" t="s">
        <v>1453</v>
      </c>
      <c r="AI16" s="8" t="s">
        <v>1454</v>
      </c>
      <c r="AJ16" s="8" t="s">
        <v>1453</v>
      </c>
      <c r="AK16" s="8" t="s">
        <v>1453</v>
      </c>
      <c r="AL16" s="8" t="s">
        <v>1454</v>
      </c>
      <c r="AM16" s="8" t="s">
        <v>1453</v>
      </c>
      <c r="AN16" s="8" t="s">
        <v>1453</v>
      </c>
      <c r="AO16" s="8" t="s">
        <v>1454</v>
      </c>
      <c r="AP16" s="8" t="s">
        <v>1454</v>
      </c>
      <c r="AQ16" s="8" t="s">
        <v>1453</v>
      </c>
      <c r="AR16" s="8" t="s">
        <v>1454</v>
      </c>
      <c r="AS16" s="8" t="s">
        <v>1453</v>
      </c>
      <c r="AT16" s="8" t="s">
        <v>1454</v>
      </c>
      <c r="AU16" s="8" t="s">
        <v>1453</v>
      </c>
      <c r="AV16" s="8"/>
      <c r="AW16" s="8" t="s">
        <v>1453</v>
      </c>
      <c r="AX16" s="8"/>
      <c r="AY16" s="8" t="s">
        <v>1453</v>
      </c>
      <c r="AZ16" s="8" t="s">
        <v>1453</v>
      </c>
      <c r="BA16" s="8"/>
      <c r="BB16" s="8" t="s">
        <v>1455</v>
      </c>
      <c r="BC16" s="8"/>
      <c r="BD16" s="8" t="s">
        <v>1453</v>
      </c>
      <c r="BE16" s="8" t="s">
        <v>1455</v>
      </c>
      <c r="BF16" s="8"/>
      <c r="BG16" s="8"/>
      <c r="BH16" s="8" t="s">
        <v>1453</v>
      </c>
      <c r="BI16" s="8" t="s">
        <v>1453</v>
      </c>
    </row>
    <row r="17" ht="121.5" spans="1:61">
      <c r="A17" s="13"/>
      <c r="B17" s="8" t="s">
        <v>1684</v>
      </c>
      <c r="C17" s="8" t="s">
        <v>1685</v>
      </c>
      <c r="D17" s="8" t="s">
        <v>1686</v>
      </c>
      <c r="E17" s="8" t="s">
        <v>1460</v>
      </c>
      <c r="F17" s="8" t="s">
        <v>1687</v>
      </c>
      <c r="G17" s="8" t="s">
        <v>1688</v>
      </c>
      <c r="H17" s="8" t="s">
        <v>1615</v>
      </c>
      <c r="I17" s="8" t="s">
        <v>1689</v>
      </c>
      <c r="J17" s="8" t="s">
        <v>1690</v>
      </c>
      <c r="K17" s="8" t="s">
        <v>1691</v>
      </c>
      <c r="L17" s="8" t="s">
        <v>1692</v>
      </c>
      <c r="M17" s="8" t="s">
        <v>1693</v>
      </c>
      <c r="N17" s="8" t="s">
        <v>1694</v>
      </c>
      <c r="O17" s="8" t="s">
        <v>1695</v>
      </c>
      <c r="P17" s="14" t="s">
        <v>1696</v>
      </c>
      <c r="Q17" s="14"/>
      <c r="R17" s="8"/>
      <c r="S17" s="8" t="s">
        <v>1686</v>
      </c>
      <c r="T17" s="8" t="s">
        <v>1697</v>
      </c>
      <c r="U17" s="8" t="s">
        <v>1698</v>
      </c>
      <c r="V17" s="8"/>
      <c r="W17" s="8" t="s">
        <v>1684</v>
      </c>
      <c r="X17" s="8" t="s">
        <v>1699</v>
      </c>
      <c r="Y17" s="8"/>
      <c r="Z17" s="8"/>
      <c r="AA17" s="8" t="s">
        <v>1700</v>
      </c>
      <c r="AB17" s="8" t="s">
        <v>1701</v>
      </c>
      <c r="AC17" s="8" t="s">
        <v>1702</v>
      </c>
      <c r="AD17" s="8" t="s">
        <v>1631</v>
      </c>
      <c r="AE17" s="8" t="s">
        <v>1703</v>
      </c>
      <c r="AF17" s="8" t="s">
        <v>1704</v>
      </c>
      <c r="AG17" s="8"/>
      <c r="AH17" s="8" t="s">
        <v>1705</v>
      </c>
      <c r="AI17" s="8" t="s">
        <v>1706</v>
      </c>
      <c r="AJ17" s="8" t="s">
        <v>1707</v>
      </c>
      <c r="AK17" s="8" t="s">
        <v>1708</v>
      </c>
      <c r="AL17" s="8" t="s">
        <v>1709</v>
      </c>
      <c r="AM17" s="8" t="s">
        <v>1684</v>
      </c>
      <c r="AN17" s="8" t="s">
        <v>1710</v>
      </c>
      <c r="AO17" s="8" t="s">
        <v>1711</v>
      </c>
      <c r="AP17" s="8" t="s">
        <v>1712</v>
      </c>
      <c r="AQ17" s="8" t="s">
        <v>1713</v>
      </c>
      <c r="AR17" s="8" t="s">
        <v>1714</v>
      </c>
      <c r="AS17" s="8" t="s">
        <v>1715</v>
      </c>
      <c r="AT17" s="8" t="s">
        <v>1716</v>
      </c>
      <c r="AU17" s="8" t="s">
        <v>1717</v>
      </c>
      <c r="AV17" s="8"/>
      <c r="AW17" s="8" t="s">
        <v>1717</v>
      </c>
      <c r="AX17" s="8"/>
      <c r="AY17" s="8" t="s">
        <v>1718</v>
      </c>
      <c r="AZ17" s="8" t="s">
        <v>1719</v>
      </c>
      <c r="BA17" s="8" t="s">
        <v>1720</v>
      </c>
      <c r="BB17" s="8" t="s">
        <v>1721</v>
      </c>
      <c r="BC17" s="8" t="s">
        <v>1722</v>
      </c>
      <c r="BD17" s="8" t="s">
        <v>1723</v>
      </c>
      <c r="BE17" s="8" t="s">
        <v>1724</v>
      </c>
      <c r="BF17" s="8" t="s">
        <v>1725</v>
      </c>
      <c r="BG17" s="8"/>
      <c r="BH17" s="8" t="s">
        <v>1726</v>
      </c>
      <c r="BI17" s="8" t="s">
        <v>1727</v>
      </c>
    </row>
    <row r="18" spans="1:61">
      <c r="A18" s="11" t="s">
        <v>1728</v>
      </c>
      <c r="B18" s="12" t="s">
        <v>1453</v>
      </c>
      <c r="C18" s="12" t="s">
        <v>1454</v>
      </c>
      <c r="D18" s="12" t="s">
        <v>1453</v>
      </c>
      <c r="E18" s="12" t="s">
        <v>1454</v>
      </c>
      <c r="F18" s="12"/>
      <c r="G18" s="12" t="s">
        <v>1454</v>
      </c>
      <c r="H18" s="12"/>
      <c r="I18" s="12" t="s">
        <v>1455</v>
      </c>
      <c r="J18" s="12" t="s">
        <v>1453</v>
      </c>
      <c r="K18" s="12" t="s">
        <v>1453</v>
      </c>
      <c r="L18" s="12" t="s">
        <v>1453</v>
      </c>
      <c r="M18" s="12"/>
      <c r="N18" s="12" t="s">
        <v>1454</v>
      </c>
      <c r="O18" s="12" t="s">
        <v>1454</v>
      </c>
      <c r="P18" s="12" t="s">
        <v>1453</v>
      </c>
      <c r="Q18" s="12" t="s">
        <v>1454</v>
      </c>
      <c r="R18" s="12"/>
      <c r="S18" s="12" t="s">
        <v>1453</v>
      </c>
      <c r="T18" s="12" t="s">
        <v>1454</v>
      </c>
      <c r="U18" s="12" t="s">
        <v>1453</v>
      </c>
      <c r="V18" s="12"/>
      <c r="W18" s="12" t="s">
        <v>1454</v>
      </c>
      <c r="X18" s="12"/>
      <c r="Y18" s="12"/>
      <c r="Z18" s="12"/>
      <c r="AA18" s="12" t="s">
        <v>1453</v>
      </c>
      <c r="AB18" s="12" t="s">
        <v>1454</v>
      </c>
      <c r="AC18" s="12" t="s">
        <v>1453</v>
      </c>
      <c r="AD18" s="12" t="s">
        <v>1454</v>
      </c>
      <c r="AE18" s="12" t="s">
        <v>1455</v>
      </c>
      <c r="AF18" s="12"/>
      <c r="AG18" s="12"/>
      <c r="AH18" s="12" t="s">
        <v>1453</v>
      </c>
      <c r="AI18" s="12" t="s">
        <v>1454</v>
      </c>
      <c r="AJ18" s="12" t="s">
        <v>1453</v>
      </c>
      <c r="AK18" s="12" t="s">
        <v>1453</v>
      </c>
      <c r="AL18" s="12" t="s">
        <v>1454</v>
      </c>
      <c r="AM18" s="12" t="s">
        <v>1453</v>
      </c>
      <c r="AN18" s="12" t="s">
        <v>1453</v>
      </c>
      <c r="AO18" s="12" t="s">
        <v>1454</v>
      </c>
      <c r="AP18" s="12" t="s">
        <v>1454</v>
      </c>
      <c r="AQ18" s="12" t="s">
        <v>1454</v>
      </c>
      <c r="AR18" s="12"/>
      <c r="AS18" s="12"/>
      <c r="AT18" s="12" t="s">
        <v>1454</v>
      </c>
      <c r="AU18" s="12" t="s">
        <v>1453</v>
      </c>
      <c r="AV18" s="12" t="s">
        <v>1455</v>
      </c>
      <c r="AW18" s="12" t="s">
        <v>1453</v>
      </c>
      <c r="AX18" s="12" t="s">
        <v>1455</v>
      </c>
      <c r="AY18" s="12" t="s">
        <v>1453</v>
      </c>
      <c r="AZ18" s="11"/>
      <c r="BA18" s="11"/>
      <c r="BB18" s="11"/>
      <c r="BC18" s="11"/>
      <c r="BD18" s="12" t="s">
        <v>1455</v>
      </c>
      <c r="BE18" s="12"/>
      <c r="BF18" s="12"/>
      <c r="BG18" s="12"/>
      <c r="BH18" s="12" t="s">
        <v>1453</v>
      </c>
      <c r="BI18" s="11"/>
    </row>
    <row r="19" ht="121.5" spans="1:61">
      <c r="A19" s="11"/>
      <c r="B19" s="12" t="s">
        <v>1729</v>
      </c>
      <c r="C19" s="12" t="s">
        <v>1730</v>
      </c>
      <c r="D19" s="12" t="s">
        <v>1731</v>
      </c>
      <c r="E19" s="12" t="s">
        <v>1581</v>
      </c>
      <c r="F19" s="12" t="s">
        <v>1732</v>
      </c>
      <c r="G19" s="12" t="s">
        <v>1733</v>
      </c>
      <c r="H19" s="12" t="s">
        <v>1584</v>
      </c>
      <c r="I19" s="12" t="s">
        <v>1734</v>
      </c>
      <c r="J19" s="12" t="s">
        <v>1735</v>
      </c>
      <c r="K19" s="12" t="s">
        <v>1736</v>
      </c>
      <c r="L19" s="12" t="s">
        <v>1737</v>
      </c>
      <c r="M19" s="12" t="s">
        <v>1738</v>
      </c>
      <c r="N19" s="12" t="s">
        <v>1739</v>
      </c>
      <c r="O19" s="12" t="s">
        <v>1740</v>
      </c>
      <c r="P19" s="12" t="s">
        <v>1741</v>
      </c>
      <c r="Q19" s="12" t="s">
        <v>1742</v>
      </c>
      <c r="R19" s="12"/>
      <c r="S19" s="12" t="s">
        <v>1731</v>
      </c>
      <c r="T19" s="12" t="s">
        <v>1743</v>
      </c>
      <c r="U19" s="12" t="s">
        <v>1744</v>
      </c>
      <c r="V19" s="12"/>
      <c r="W19" s="12" t="s">
        <v>1745</v>
      </c>
      <c r="X19" s="12"/>
      <c r="Y19" s="12"/>
      <c r="Z19" s="12"/>
      <c r="AA19" s="12" t="s">
        <v>1746</v>
      </c>
      <c r="AB19" s="12" t="s">
        <v>1747</v>
      </c>
      <c r="AC19" s="12" t="s">
        <v>1748</v>
      </c>
      <c r="AD19" s="12" t="s">
        <v>1749</v>
      </c>
      <c r="AE19" s="12" t="s">
        <v>1750</v>
      </c>
      <c r="AF19" s="12" t="s">
        <v>1751</v>
      </c>
      <c r="AG19" s="12"/>
      <c r="AH19" s="12" t="s">
        <v>1752</v>
      </c>
      <c r="AI19" s="12" t="s">
        <v>1753</v>
      </c>
      <c r="AJ19" s="12" t="s">
        <v>1754</v>
      </c>
      <c r="AK19" s="12" t="s">
        <v>1755</v>
      </c>
      <c r="AL19" s="12" t="s">
        <v>1756</v>
      </c>
      <c r="AM19" s="12" t="s">
        <v>1729</v>
      </c>
      <c r="AN19" s="12" t="s">
        <v>1757</v>
      </c>
      <c r="AO19" s="12" t="s">
        <v>1758</v>
      </c>
      <c r="AP19" s="12" t="s">
        <v>1759</v>
      </c>
      <c r="AQ19" s="12" t="s">
        <v>1760</v>
      </c>
      <c r="AR19" s="12"/>
      <c r="AS19" s="12"/>
      <c r="AT19" s="12" t="s">
        <v>1761</v>
      </c>
      <c r="AU19" s="12" t="s">
        <v>1762</v>
      </c>
      <c r="AV19" s="12" t="s">
        <v>1763</v>
      </c>
      <c r="AW19" s="12" t="s">
        <v>1762</v>
      </c>
      <c r="AX19" s="12" t="s">
        <v>1763</v>
      </c>
      <c r="AY19" s="12" t="s">
        <v>1764</v>
      </c>
      <c r="AZ19" s="11"/>
      <c r="BA19" s="11"/>
      <c r="BB19" s="11"/>
      <c r="BC19" s="11"/>
      <c r="BD19" s="12" t="s">
        <v>1765</v>
      </c>
      <c r="BE19" s="12"/>
      <c r="BF19" s="12"/>
      <c r="BG19" s="12"/>
      <c r="BH19" s="12" t="s">
        <v>1766</v>
      </c>
      <c r="BI19" s="11"/>
    </row>
    <row r="20" spans="1:61">
      <c r="A20" s="13" t="s">
        <v>1767</v>
      </c>
      <c r="B20" s="13"/>
      <c r="C20" s="13"/>
      <c r="D20" s="8" t="s">
        <v>1454</v>
      </c>
      <c r="E20" s="13"/>
      <c r="F20" s="13"/>
      <c r="G20" s="13"/>
      <c r="H20" s="13"/>
      <c r="I20" s="13"/>
      <c r="J20" s="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8"/>
      <c r="V20" s="8"/>
      <c r="W20" s="8" t="s">
        <v>1455</v>
      </c>
      <c r="X20" s="8"/>
      <c r="Y20" s="8"/>
      <c r="Z20" s="8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</row>
    <row r="21" ht="81" spans="1:61">
      <c r="A21" s="13"/>
      <c r="B21" s="13"/>
      <c r="C21" s="13"/>
      <c r="D21" s="8" t="s">
        <v>1768</v>
      </c>
      <c r="E21" s="13"/>
      <c r="F21" s="13"/>
      <c r="G21" s="13"/>
      <c r="H21" s="13"/>
      <c r="I21" s="13"/>
      <c r="J21" s="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8"/>
      <c r="V21" s="8"/>
      <c r="W21" s="8" t="s">
        <v>1769</v>
      </c>
      <c r="X21" s="8"/>
      <c r="Y21" s="8"/>
      <c r="Z21" s="8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</row>
    <row r="22" spans="1:61">
      <c r="A22" s="11" t="s">
        <v>1770</v>
      </c>
      <c r="B22" s="12"/>
      <c r="C22" s="12"/>
      <c r="D22" s="12" t="s">
        <v>1454</v>
      </c>
      <c r="E22" s="12" t="s">
        <v>1455</v>
      </c>
      <c r="F22" s="12"/>
      <c r="G22" s="12" t="s">
        <v>1454</v>
      </c>
      <c r="H22" s="12" t="s">
        <v>1455</v>
      </c>
      <c r="I22" s="12"/>
      <c r="J22" s="12" t="s">
        <v>1453</v>
      </c>
      <c r="K22" s="12" t="s">
        <v>1453</v>
      </c>
      <c r="L22" s="12" t="s">
        <v>1453</v>
      </c>
      <c r="M22" s="12" t="s">
        <v>1454</v>
      </c>
      <c r="N22" s="12"/>
      <c r="O22" s="12" t="s">
        <v>1454</v>
      </c>
      <c r="P22" s="12" t="s">
        <v>1453</v>
      </c>
      <c r="Q22" s="12"/>
      <c r="R22" s="12"/>
      <c r="S22" s="12" t="s">
        <v>1454</v>
      </c>
      <c r="T22" s="12"/>
      <c r="U22" s="12"/>
      <c r="V22" s="12"/>
      <c r="W22" s="12" t="s">
        <v>1453</v>
      </c>
      <c r="X22" s="12"/>
      <c r="Y22" s="12" t="s">
        <v>1454</v>
      </c>
      <c r="Z22" s="12"/>
      <c r="AA22" s="12" t="s">
        <v>1453</v>
      </c>
      <c r="AB22" s="12" t="s">
        <v>1454</v>
      </c>
      <c r="AC22" s="12" t="s">
        <v>1454</v>
      </c>
      <c r="AD22" s="12" t="s">
        <v>1455</v>
      </c>
      <c r="AE22" s="12"/>
      <c r="AF22" s="12"/>
      <c r="AG22" s="12"/>
      <c r="AH22" s="12" t="s">
        <v>1453</v>
      </c>
      <c r="AI22" s="12" t="s">
        <v>1454</v>
      </c>
      <c r="AJ22" s="12" t="s">
        <v>1453</v>
      </c>
      <c r="AK22" s="12" t="s">
        <v>1453</v>
      </c>
      <c r="AL22" s="11"/>
      <c r="AM22" s="12" t="s">
        <v>1453</v>
      </c>
      <c r="AN22" s="12" t="s">
        <v>1453</v>
      </c>
      <c r="AO22" s="12" t="s">
        <v>1454</v>
      </c>
      <c r="AP22" s="12"/>
      <c r="AQ22" s="12"/>
      <c r="AR22" s="12"/>
      <c r="AS22" s="12"/>
      <c r="AT22" s="12" t="s">
        <v>1454</v>
      </c>
      <c r="AU22" s="12" t="s">
        <v>1453</v>
      </c>
      <c r="AV22" s="12"/>
      <c r="AW22" s="12" t="s">
        <v>1453</v>
      </c>
      <c r="AX22" s="12"/>
      <c r="AY22" s="12" t="s">
        <v>1453</v>
      </c>
      <c r="AZ22" s="12" t="s">
        <v>1453</v>
      </c>
      <c r="BA22" s="12"/>
      <c r="BB22" s="12"/>
      <c r="BC22" s="12"/>
      <c r="BD22" s="12" t="s">
        <v>1453</v>
      </c>
      <c r="BE22" s="12"/>
      <c r="BF22" s="12"/>
      <c r="BG22" s="12"/>
      <c r="BH22" s="12"/>
      <c r="BI22" s="12" t="s">
        <v>1453</v>
      </c>
    </row>
    <row r="23" ht="135" spans="1:61">
      <c r="A23" s="11"/>
      <c r="B23" s="12"/>
      <c r="C23" s="12"/>
      <c r="D23" s="12" t="s">
        <v>1771</v>
      </c>
      <c r="E23" s="12" t="s">
        <v>1772</v>
      </c>
      <c r="F23" s="12"/>
      <c r="G23" s="12" t="s">
        <v>1773</v>
      </c>
      <c r="H23" s="12" t="s">
        <v>1774</v>
      </c>
      <c r="I23" s="12"/>
      <c r="J23" s="12" t="s">
        <v>1545</v>
      </c>
      <c r="K23" s="12" t="s">
        <v>1775</v>
      </c>
      <c r="L23" s="12" t="s">
        <v>1776</v>
      </c>
      <c r="M23" s="12" t="s">
        <v>1777</v>
      </c>
      <c r="N23" s="12"/>
      <c r="O23" s="12" t="s">
        <v>1778</v>
      </c>
      <c r="P23" s="12" t="s">
        <v>1779</v>
      </c>
      <c r="Q23" s="12"/>
      <c r="R23" s="12"/>
      <c r="S23" s="12" t="s">
        <v>1780</v>
      </c>
      <c r="T23" s="12"/>
      <c r="U23" s="12"/>
      <c r="V23" s="12"/>
      <c r="W23" s="12" t="s">
        <v>1781</v>
      </c>
      <c r="X23" s="12" t="s">
        <v>1782</v>
      </c>
      <c r="Y23" s="12" t="s">
        <v>1783</v>
      </c>
      <c r="Z23" s="12"/>
      <c r="AA23" s="12" t="s">
        <v>1784</v>
      </c>
      <c r="AB23" s="12" t="s">
        <v>1785</v>
      </c>
      <c r="AC23" s="12" t="s">
        <v>1786</v>
      </c>
      <c r="AD23" s="12" t="s">
        <v>1787</v>
      </c>
      <c r="AE23" s="12" t="s">
        <v>1788</v>
      </c>
      <c r="AF23" s="12"/>
      <c r="AG23" s="12"/>
      <c r="AH23" s="12" t="s">
        <v>1789</v>
      </c>
      <c r="AI23" s="12" t="s">
        <v>1790</v>
      </c>
      <c r="AJ23" s="12" t="s">
        <v>1791</v>
      </c>
      <c r="AK23" s="12" t="s">
        <v>1792</v>
      </c>
      <c r="AL23" s="11"/>
      <c r="AM23" s="12" t="s">
        <v>1793</v>
      </c>
      <c r="AN23" s="12" t="s">
        <v>1794</v>
      </c>
      <c r="AO23" s="12" t="s">
        <v>1795</v>
      </c>
      <c r="AP23" s="12"/>
      <c r="AQ23" s="12"/>
      <c r="AR23" s="12"/>
      <c r="AS23" s="12"/>
      <c r="AT23" s="12" t="s">
        <v>1796</v>
      </c>
      <c r="AU23" s="12" t="s">
        <v>1797</v>
      </c>
      <c r="AV23" s="12"/>
      <c r="AW23" s="12" t="s">
        <v>1797</v>
      </c>
      <c r="AX23" s="12"/>
      <c r="AY23" s="12" t="s">
        <v>1798</v>
      </c>
      <c r="AZ23" s="12" t="s">
        <v>1799</v>
      </c>
      <c r="BA23" s="12"/>
      <c r="BB23" s="12"/>
      <c r="BC23" s="12"/>
      <c r="BD23" s="12" t="s">
        <v>1800</v>
      </c>
      <c r="BE23" s="12"/>
      <c r="BF23" s="12"/>
      <c r="BG23" s="12"/>
      <c r="BH23" s="12"/>
      <c r="BI23" s="12" t="s">
        <v>1801</v>
      </c>
    </row>
    <row r="24" spans="1:61">
      <c r="A24" s="13" t="s">
        <v>1802</v>
      </c>
      <c r="B24" s="8" t="s">
        <v>1453</v>
      </c>
      <c r="C24" s="8" t="s">
        <v>1454</v>
      </c>
      <c r="D24" s="8" t="s">
        <v>1454</v>
      </c>
      <c r="E24" s="8" t="s">
        <v>1455</v>
      </c>
      <c r="F24" s="8"/>
      <c r="G24" s="8" t="s">
        <v>1454</v>
      </c>
      <c r="H24" s="8" t="s">
        <v>1455</v>
      </c>
      <c r="I24" s="8"/>
      <c r="J24" s="8" t="s">
        <v>1453</v>
      </c>
      <c r="K24" s="8" t="s">
        <v>1453</v>
      </c>
      <c r="L24" s="8" t="s">
        <v>1453</v>
      </c>
      <c r="M24" s="8" t="s">
        <v>1454</v>
      </c>
      <c r="N24" s="8"/>
      <c r="O24" s="8" t="s">
        <v>1454</v>
      </c>
      <c r="P24" s="8" t="s">
        <v>1453</v>
      </c>
      <c r="Q24" s="8"/>
      <c r="R24" s="8"/>
      <c r="S24" s="8" t="s">
        <v>1453</v>
      </c>
      <c r="T24" s="8" t="s">
        <v>1454</v>
      </c>
      <c r="U24" s="8" t="s">
        <v>1453</v>
      </c>
      <c r="V24" s="8"/>
      <c r="W24" s="8" t="s">
        <v>1453</v>
      </c>
      <c r="X24" s="8" t="s">
        <v>1454</v>
      </c>
      <c r="Y24" s="8"/>
      <c r="Z24" s="8"/>
      <c r="AA24" s="8" t="s">
        <v>1453</v>
      </c>
      <c r="AB24" s="8" t="s">
        <v>1454</v>
      </c>
      <c r="AC24" s="8" t="s">
        <v>1453</v>
      </c>
      <c r="AD24" s="8" t="s">
        <v>1454</v>
      </c>
      <c r="AE24" s="8" t="s">
        <v>1455</v>
      </c>
      <c r="AF24" s="8"/>
      <c r="AG24" s="8"/>
      <c r="AH24" s="8" t="s">
        <v>1453</v>
      </c>
      <c r="AI24" s="8"/>
      <c r="AJ24" s="8" t="s">
        <v>1453</v>
      </c>
      <c r="AK24" s="8" t="s">
        <v>1453</v>
      </c>
      <c r="AL24" s="8" t="s">
        <v>1454</v>
      </c>
      <c r="AM24" s="8" t="s">
        <v>1455</v>
      </c>
      <c r="AN24" s="8" t="s">
        <v>1453</v>
      </c>
      <c r="AO24" s="8" t="s">
        <v>1454</v>
      </c>
      <c r="AP24" s="8" t="s">
        <v>1454</v>
      </c>
      <c r="AQ24" s="8"/>
      <c r="AR24" s="8"/>
      <c r="AS24" s="8" t="s">
        <v>1453</v>
      </c>
      <c r="AT24" s="8" t="s">
        <v>1454</v>
      </c>
      <c r="AU24" s="8" t="s">
        <v>1453</v>
      </c>
      <c r="AV24" s="8"/>
      <c r="AW24" s="8" t="s">
        <v>1453</v>
      </c>
      <c r="AX24" s="8"/>
      <c r="AY24" s="8" t="s">
        <v>1453</v>
      </c>
      <c r="AZ24" s="8" t="s">
        <v>1453</v>
      </c>
      <c r="BA24" s="8"/>
      <c r="BB24" s="8"/>
      <c r="BC24" s="8"/>
      <c r="BD24" s="8" t="s">
        <v>1453</v>
      </c>
      <c r="BE24" s="8"/>
      <c r="BF24" s="8"/>
      <c r="BG24" s="8"/>
      <c r="BH24" s="8" t="s">
        <v>1453</v>
      </c>
      <c r="BI24" s="8" t="s">
        <v>1453</v>
      </c>
    </row>
    <row r="25" ht="121.5" spans="1:61">
      <c r="A25" s="13"/>
      <c r="B25" s="8" t="s">
        <v>1803</v>
      </c>
      <c r="C25" s="8" t="s">
        <v>1804</v>
      </c>
      <c r="D25" s="8" t="s">
        <v>1805</v>
      </c>
      <c r="E25" s="8" t="s">
        <v>1806</v>
      </c>
      <c r="F25" s="8"/>
      <c r="G25" s="8" t="s">
        <v>1807</v>
      </c>
      <c r="H25" s="8" t="s">
        <v>1808</v>
      </c>
      <c r="I25" s="8"/>
      <c r="J25" s="8" t="s">
        <v>1809</v>
      </c>
      <c r="K25" s="8" t="s">
        <v>1810</v>
      </c>
      <c r="L25" s="8" t="s">
        <v>1811</v>
      </c>
      <c r="M25" s="8" t="s">
        <v>1812</v>
      </c>
      <c r="N25" s="8"/>
      <c r="O25" s="8" t="s">
        <v>1813</v>
      </c>
      <c r="P25" s="8" t="s">
        <v>1814</v>
      </c>
      <c r="Q25" s="8"/>
      <c r="R25" s="8"/>
      <c r="S25" s="8" t="s">
        <v>1815</v>
      </c>
      <c r="T25" s="8" t="s">
        <v>1816</v>
      </c>
      <c r="U25" s="8" t="s">
        <v>1817</v>
      </c>
      <c r="V25" s="8"/>
      <c r="W25" s="8" t="s">
        <v>1818</v>
      </c>
      <c r="X25" s="8" t="s">
        <v>1819</v>
      </c>
      <c r="Y25" s="8"/>
      <c r="Z25" s="8"/>
      <c r="AA25" s="8" t="s">
        <v>1820</v>
      </c>
      <c r="AB25" s="8" t="s">
        <v>1821</v>
      </c>
      <c r="AC25" s="8" t="s">
        <v>1822</v>
      </c>
      <c r="AD25" s="8" t="s">
        <v>1823</v>
      </c>
      <c r="AE25" s="8" t="s">
        <v>1824</v>
      </c>
      <c r="AF25" s="8" t="s">
        <v>1825</v>
      </c>
      <c r="AG25" s="8"/>
      <c r="AH25" s="8" t="s">
        <v>1826</v>
      </c>
      <c r="AI25" s="8"/>
      <c r="AJ25" s="8" t="s">
        <v>1827</v>
      </c>
      <c r="AK25" s="8" t="s">
        <v>1828</v>
      </c>
      <c r="AL25" s="8" t="s">
        <v>1829</v>
      </c>
      <c r="AM25" s="8" t="s">
        <v>1830</v>
      </c>
      <c r="AN25" s="8" t="s">
        <v>1831</v>
      </c>
      <c r="AO25" s="8" t="s">
        <v>1832</v>
      </c>
      <c r="AP25" s="8" t="s">
        <v>1833</v>
      </c>
      <c r="AQ25" s="8"/>
      <c r="AR25" s="8"/>
      <c r="AS25" s="8" t="s">
        <v>1834</v>
      </c>
      <c r="AT25" s="8" t="s">
        <v>1835</v>
      </c>
      <c r="AU25" s="8" t="s">
        <v>1836</v>
      </c>
      <c r="AV25" s="8"/>
      <c r="AW25" s="8" t="s">
        <v>1836</v>
      </c>
      <c r="AX25" s="8"/>
      <c r="AY25" s="8" t="s">
        <v>1837</v>
      </c>
      <c r="AZ25" s="8" t="s">
        <v>1838</v>
      </c>
      <c r="BA25" s="8"/>
      <c r="BB25" s="8"/>
      <c r="BC25" s="8"/>
      <c r="BD25" s="8" t="s">
        <v>1839</v>
      </c>
      <c r="BE25" s="8"/>
      <c r="BF25" s="8"/>
      <c r="BG25" s="8"/>
      <c r="BH25" s="8" t="s">
        <v>1840</v>
      </c>
      <c r="BI25" s="8" t="s">
        <v>1841</v>
      </c>
    </row>
    <row r="26" spans="1:61">
      <c r="A26" s="11" t="s">
        <v>1842</v>
      </c>
      <c r="B26" s="12" t="s">
        <v>1453</v>
      </c>
      <c r="C26" s="12" t="s">
        <v>1454</v>
      </c>
      <c r="D26" s="12" t="s">
        <v>1453</v>
      </c>
      <c r="E26" s="12" t="s">
        <v>1454</v>
      </c>
      <c r="F26" s="12"/>
      <c r="G26" s="12" t="s">
        <v>1454</v>
      </c>
      <c r="H26" s="12" t="s">
        <v>1455</v>
      </c>
      <c r="I26" s="12"/>
      <c r="J26" s="12" t="s">
        <v>1453</v>
      </c>
      <c r="K26" s="12" t="s">
        <v>1453</v>
      </c>
      <c r="L26" s="12"/>
      <c r="M26" s="12"/>
      <c r="N26" s="12"/>
      <c r="O26" s="12" t="s">
        <v>1453</v>
      </c>
      <c r="P26" s="12" t="s">
        <v>1453</v>
      </c>
      <c r="Q26" s="12"/>
      <c r="R26" s="12"/>
      <c r="S26" s="12" t="s">
        <v>1453</v>
      </c>
      <c r="T26" s="12" t="s">
        <v>1454</v>
      </c>
      <c r="U26" s="12" t="s">
        <v>1453</v>
      </c>
      <c r="V26" s="12"/>
      <c r="W26" s="12" t="s">
        <v>1453</v>
      </c>
      <c r="X26" s="12"/>
      <c r="Y26" s="12" t="s">
        <v>1454</v>
      </c>
      <c r="Z26" s="12"/>
      <c r="AA26" s="12" t="s">
        <v>1453</v>
      </c>
      <c r="AB26" s="12" t="s">
        <v>1454</v>
      </c>
      <c r="AC26" s="12" t="s">
        <v>1453</v>
      </c>
      <c r="AD26" s="12" t="s">
        <v>1454</v>
      </c>
      <c r="AE26" s="12" t="s">
        <v>1455</v>
      </c>
      <c r="AF26" s="12"/>
      <c r="AG26" s="12"/>
      <c r="AH26" s="12" t="s">
        <v>1453</v>
      </c>
      <c r="AI26" s="12" t="s">
        <v>1454</v>
      </c>
      <c r="AJ26" s="12" t="s">
        <v>1453</v>
      </c>
      <c r="AK26" s="12" t="s">
        <v>1453</v>
      </c>
      <c r="AL26" s="12" t="s">
        <v>1454</v>
      </c>
      <c r="AM26" s="12" t="s">
        <v>1453</v>
      </c>
      <c r="AN26" s="12" t="s">
        <v>1453</v>
      </c>
      <c r="AO26" s="12" t="s">
        <v>1454</v>
      </c>
      <c r="AP26" s="12" t="s">
        <v>1454</v>
      </c>
      <c r="AQ26" s="12" t="s">
        <v>1454</v>
      </c>
      <c r="AR26" s="12"/>
      <c r="AS26" s="12"/>
      <c r="AT26" s="12" t="s">
        <v>1454</v>
      </c>
      <c r="AU26" s="12" t="s">
        <v>1453</v>
      </c>
      <c r="AV26" s="12"/>
      <c r="AW26" s="12" t="s">
        <v>1453</v>
      </c>
      <c r="AX26" s="12"/>
      <c r="AY26" s="12" t="s">
        <v>1453</v>
      </c>
      <c r="AZ26" s="11"/>
      <c r="BA26" s="11"/>
      <c r="BB26" s="11"/>
      <c r="BC26" s="11"/>
      <c r="BD26" s="12" t="s">
        <v>1453</v>
      </c>
      <c r="BE26" s="12" t="s">
        <v>1455</v>
      </c>
      <c r="BF26" s="12"/>
      <c r="BG26" s="12"/>
      <c r="BH26" s="12" t="s">
        <v>1453</v>
      </c>
      <c r="BI26" s="12"/>
    </row>
    <row r="27" ht="121.5" spans="1:61">
      <c r="A27" s="11"/>
      <c r="B27" s="12" t="s">
        <v>1843</v>
      </c>
      <c r="C27" s="12" t="s">
        <v>1844</v>
      </c>
      <c r="D27" s="12" t="s">
        <v>1845</v>
      </c>
      <c r="E27" s="12" t="s">
        <v>1846</v>
      </c>
      <c r="F27" s="12" t="s">
        <v>1847</v>
      </c>
      <c r="G27" s="12" t="s">
        <v>1848</v>
      </c>
      <c r="H27" s="12" t="s">
        <v>1849</v>
      </c>
      <c r="I27" s="12"/>
      <c r="J27" s="12" t="s">
        <v>1850</v>
      </c>
      <c r="K27" s="12" t="s">
        <v>1851</v>
      </c>
      <c r="L27" s="12"/>
      <c r="M27" s="12"/>
      <c r="N27" s="12"/>
      <c r="O27" s="12" t="s">
        <v>1852</v>
      </c>
      <c r="P27" s="12" t="s">
        <v>1853</v>
      </c>
      <c r="Q27" s="12"/>
      <c r="R27" s="12"/>
      <c r="S27" s="12" t="s">
        <v>1854</v>
      </c>
      <c r="T27" s="12" t="s">
        <v>1855</v>
      </c>
      <c r="U27" s="12" t="s">
        <v>1856</v>
      </c>
      <c r="V27" s="12"/>
      <c r="W27" s="12" t="s">
        <v>1857</v>
      </c>
      <c r="X27" s="12" t="s">
        <v>1858</v>
      </c>
      <c r="Y27" s="12" t="s">
        <v>1859</v>
      </c>
      <c r="Z27" s="12"/>
      <c r="AA27" s="12" t="s">
        <v>1860</v>
      </c>
      <c r="AB27" s="12" t="s">
        <v>1861</v>
      </c>
      <c r="AC27" s="12" t="s">
        <v>1862</v>
      </c>
      <c r="AD27" s="12" t="s">
        <v>1863</v>
      </c>
      <c r="AE27" s="12" t="s">
        <v>1864</v>
      </c>
      <c r="AF27" s="12" t="s">
        <v>1865</v>
      </c>
      <c r="AG27" s="12" t="s">
        <v>1866</v>
      </c>
      <c r="AH27" s="12" t="s">
        <v>1867</v>
      </c>
      <c r="AI27" s="12" t="s">
        <v>1868</v>
      </c>
      <c r="AJ27" s="12" t="s">
        <v>1869</v>
      </c>
      <c r="AK27" s="12" t="s">
        <v>1870</v>
      </c>
      <c r="AL27" s="12" t="s">
        <v>1871</v>
      </c>
      <c r="AM27" s="12" t="s">
        <v>1843</v>
      </c>
      <c r="AN27" s="12" t="s">
        <v>1872</v>
      </c>
      <c r="AO27" s="12" t="s">
        <v>1873</v>
      </c>
      <c r="AP27" s="12" t="s">
        <v>1874</v>
      </c>
      <c r="AQ27" s="12" t="s">
        <v>1875</v>
      </c>
      <c r="AR27" s="12"/>
      <c r="AS27" s="12"/>
      <c r="AT27" s="12" t="s">
        <v>1876</v>
      </c>
      <c r="AU27" s="12" t="s">
        <v>1877</v>
      </c>
      <c r="AV27" s="12"/>
      <c r="AW27" s="12" t="s">
        <v>1877</v>
      </c>
      <c r="AX27" s="12"/>
      <c r="AY27" s="12" t="s">
        <v>1878</v>
      </c>
      <c r="AZ27" s="11"/>
      <c r="BA27" s="11"/>
      <c r="BB27" s="11"/>
      <c r="BC27" s="11"/>
      <c r="BD27" s="12" t="s">
        <v>1879</v>
      </c>
      <c r="BE27" s="12" t="s">
        <v>1880</v>
      </c>
      <c r="BF27" s="12" t="s">
        <v>1881</v>
      </c>
      <c r="BG27" s="12" t="s">
        <v>1882</v>
      </c>
      <c r="BH27" s="12" t="s">
        <v>1883</v>
      </c>
      <c r="BI27" s="12"/>
    </row>
    <row r="28" spans="1:61">
      <c r="A28" s="13" t="s">
        <v>1884</v>
      </c>
      <c r="B28" s="8" t="s">
        <v>1453</v>
      </c>
      <c r="C28" s="8" t="s">
        <v>1454</v>
      </c>
      <c r="D28" s="8" t="s">
        <v>1453</v>
      </c>
      <c r="E28" s="8" t="s">
        <v>1454</v>
      </c>
      <c r="F28" s="8"/>
      <c r="G28" s="8" t="s">
        <v>1454</v>
      </c>
      <c r="H28" s="8"/>
      <c r="I28" s="8" t="s">
        <v>1455</v>
      </c>
      <c r="J28" s="8" t="s">
        <v>1453</v>
      </c>
      <c r="K28" s="8" t="s">
        <v>1453</v>
      </c>
      <c r="L28" s="8" t="s">
        <v>1453</v>
      </c>
      <c r="M28" s="8" t="s">
        <v>1454</v>
      </c>
      <c r="N28" s="8"/>
      <c r="O28" s="8" t="s">
        <v>1454</v>
      </c>
      <c r="P28" s="8" t="s">
        <v>1453</v>
      </c>
      <c r="Q28" s="8" t="s">
        <v>1454</v>
      </c>
      <c r="R28" s="8"/>
      <c r="S28" s="8" t="s">
        <v>1453</v>
      </c>
      <c r="T28" s="8" t="s">
        <v>1454</v>
      </c>
      <c r="U28" s="8" t="s">
        <v>1453</v>
      </c>
      <c r="V28" s="8"/>
      <c r="W28" s="8" t="s">
        <v>1453</v>
      </c>
      <c r="X28" s="8"/>
      <c r="Y28" s="8" t="s">
        <v>1454</v>
      </c>
      <c r="Z28" s="8"/>
      <c r="AA28" s="8" t="s">
        <v>1453</v>
      </c>
      <c r="AB28" s="8" t="s">
        <v>1454</v>
      </c>
      <c r="AC28" s="8" t="s">
        <v>1453</v>
      </c>
      <c r="AD28" s="8" t="s">
        <v>1454</v>
      </c>
      <c r="AE28" s="8" t="s">
        <v>1455</v>
      </c>
      <c r="AF28" s="8"/>
      <c r="AG28" s="8"/>
      <c r="AH28" s="8" t="s">
        <v>1453</v>
      </c>
      <c r="AI28" s="8" t="s">
        <v>1454</v>
      </c>
      <c r="AJ28" s="8" t="s">
        <v>1453</v>
      </c>
      <c r="AK28" s="8" t="s">
        <v>1453</v>
      </c>
      <c r="AL28" s="8" t="s">
        <v>1454</v>
      </c>
      <c r="AM28" s="8" t="s">
        <v>1453</v>
      </c>
      <c r="AN28" s="8" t="s">
        <v>1453</v>
      </c>
      <c r="AO28" s="8" t="s">
        <v>1454</v>
      </c>
      <c r="AP28" s="8" t="s">
        <v>1454</v>
      </c>
      <c r="AQ28" s="8" t="s">
        <v>1454</v>
      </c>
      <c r="AR28" s="8"/>
      <c r="AS28" s="8" t="s">
        <v>1453</v>
      </c>
      <c r="AT28" s="8" t="s">
        <v>1454</v>
      </c>
      <c r="AU28" s="8" t="s">
        <v>1453</v>
      </c>
      <c r="AV28" s="8"/>
      <c r="AW28" s="8" t="s">
        <v>1453</v>
      </c>
      <c r="AX28" s="8"/>
      <c r="AY28" s="8" t="s">
        <v>1453</v>
      </c>
      <c r="AZ28" s="8" t="s">
        <v>1453</v>
      </c>
      <c r="BA28" s="8"/>
      <c r="BB28" s="8"/>
      <c r="BC28" s="8"/>
      <c r="BD28" s="8" t="s">
        <v>1453</v>
      </c>
      <c r="BE28" s="8" t="s">
        <v>1455</v>
      </c>
      <c r="BF28" s="8"/>
      <c r="BG28" s="8"/>
      <c r="BH28" s="8"/>
      <c r="BI28" s="8" t="s">
        <v>1453</v>
      </c>
    </row>
    <row r="29" ht="121.5" spans="1:61">
      <c r="A29" s="13"/>
      <c r="B29" s="8" t="s">
        <v>1885</v>
      </c>
      <c r="C29" s="8" t="s">
        <v>1886</v>
      </c>
      <c r="D29" s="8" t="s">
        <v>1887</v>
      </c>
      <c r="E29" s="8" t="s">
        <v>1888</v>
      </c>
      <c r="F29" s="8" t="s">
        <v>1889</v>
      </c>
      <c r="G29" s="8" t="s">
        <v>1890</v>
      </c>
      <c r="H29" s="8" t="s">
        <v>1652</v>
      </c>
      <c r="I29" s="8" t="s">
        <v>1653</v>
      </c>
      <c r="J29" s="8" t="s">
        <v>1891</v>
      </c>
      <c r="K29" s="8" t="s">
        <v>1892</v>
      </c>
      <c r="L29" s="8" t="s">
        <v>1893</v>
      </c>
      <c r="M29" s="8" t="s">
        <v>1894</v>
      </c>
      <c r="N29" s="8"/>
      <c r="O29" s="8" t="s">
        <v>1895</v>
      </c>
      <c r="P29" s="8" t="s">
        <v>1896</v>
      </c>
      <c r="Q29" s="14" t="s">
        <v>1897</v>
      </c>
      <c r="R29" s="8"/>
      <c r="S29" s="8" t="s">
        <v>1898</v>
      </c>
      <c r="T29" s="8" t="s">
        <v>1899</v>
      </c>
      <c r="U29" s="8" t="s">
        <v>1900</v>
      </c>
      <c r="V29" s="8"/>
      <c r="W29" s="8" t="s">
        <v>1885</v>
      </c>
      <c r="X29" s="8" t="s">
        <v>1901</v>
      </c>
      <c r="Y29" s="8" t="s">
        <v>1902</v>
      </c>
      <c r="Z29" s="8"/>
      <c r="AA29" s="8" t="s">
        <v>1903</v>
      </c>
      <c r="AB29" s="8" t="s">
        <v>1904</v>
      </c>
      <c r="AC29" s="8" t="s">
        <v>1905</v>
      </c>
      <c r="AD29" s="8" t="s">
        <v>1906</v>
      </c>
      <c r="AE29" s="8" t="s">
        <v>1907</v>
      </c>
      <c r="AF29" s="8" t="s">
        <v>1908</v>
      </c>
      <c r="AG29" s="8"/>
      <c r="AH29" s="8" t="s">
        <v>1909</v>
      </c>
      <c r="AI29" s="8" t="s">
        <v>1910</v>
      </c>
      <c r="AJ29" s="8" t="s">
        <v>1911</v>
      </c>
      <c r="AK29" s="8" t="s">
        <v>1912</v>
      </c>
      <c r="AL29" s="8" t="s">
        <v>1913</v>
      </c>
      <c r="AM29" s="8" t="s">
        <v>1885</v>
      </c>
      <c r="AN29" s="8" t="s">
        <v>1914</v>
      </c>
      <c r="AO29" s="8" t="s">
        <v>1915</v>
      </c>
      <c r="AP29" s="8" t="s">
        <v>1916</v>
      </c>
      <c r="AQ29" s="8" t="s">
        <v>1917</v>
      </c>
      <c r="AR29" s="8"/>
      <c r="AS29" s="8" t="s">
        <v>1918</v>
      </c>
      <c r="AT29" s="8" t="s">
        <v>1919</v>
      </c>
      <c r="AU29" s="8" t="s">
        <v>1920</v>
      </c>
      <c r="AV29" s="8" t="s">
        <v>1921</v>
      </c>
      <c r="AW29" s="8" t="s">
        <v>1920</v>
      </c>
      <c r="AX29" s="8" t="s">
        <v>1921</v>
      </c>
      <c r="AY29" s="8" t="s">
        <v>1922</v>
      </c>
      <c r="AZ29" s="8" t="s">
        <v>1923</v>
      </c>
      <c r="BA29" s="8" t="s">
        <v>1924</v>
      </c>
      <c r="BB29" s="8"/>
      <c r="BC29" s="8"/>
      <c r="BD29" s="8" t="s">
        <v>1925</v>
      </c>
      <c r="BE29" s="8" t="s">
        <v>1926</v>
      </c>
      <c r="BF29" s="8" t="s">
        <v>1927</v>
      </c>
      <c r="BG29" s="8" t="s">
        <v>1928</v>
      </c>
      <c r="BH29" s="8"/>
      <c r="BI29" s="8" t="s">
        <v>1929</v>
      </c>
    </row>
    <row r="30" spans="1:61">
      <c r="A30" s="11" t="s">
        <v>1930</v>
      </c>
      <c r="B30" s="12" t="s">
        <v>1453</v>
      </c>
      <c r="C30" s="12" t="s">
        <v>1454</v>
      </c>
      <c r="D30" s="12" t="s">
        <v>1454</v>
      </c>
      <c r="E30" s="12"/>
      <c r="F30" s="12" t="s">
        <v>1453</v>
      </c>
      <c r="G30" s="12" t="s">
        <v>1454</v>
      </c>
      <c r="H30" s="12" t="s">
        <v>1455</v>
      </c>
      <c r="I30" s="12"/>
      <c r="J30" s="12" t="s">
        <v>1453</v>
      </c>
      <c r="K30" s="12" t="s">
        <v>1453</v>
      </c>
      <c r="L30" s="12" t="s">
        <v>1453</v>
      </c>
      <c r="M30" s="12"/>
      <c r="N30" s="12" t="s">
        <v>1454</v>
      </c>
      <c r="O30" s="12" t="s">
        <v>1454</v>
      </c>
      <c r="P30" s="12" t="s">
        <v>1453</v>
      </c>
      <c r="Q30" s="12" t="s">
        <v>1454</v>
      </c>
      <c r="R30" s="12"/>
      <c r="S30" s="12" t="s">
        <v>1453</v>
      </c>
      <c r="T30" s="12" t="s">
        <v>1454</v>
      </c>
      <c r="U30" s="12"/>
      <c r="V30" s="12" t="s">
        <v>1453</v>
      </c>
      <c r="W30" s="12" t="s">
        <v>1453</v>
      </c>
      <c r="X30" s="12" t="s">
        <v>1454</v>
      </c>
      <c r="Y30" s="12"/>
      <c r="Z30" s="12" t="s">
        <v>1453</v>
      </c>
      <c r="AA30" s="12" t="s">
        <v>1453</v>
      </c>
      <c r="AB30" s="12" t="s">
        <v>1454</v>
      </c>
      <c r="AC30" s="12" t="s">
        <v>1454</v>
      </c>
      <c r="AD30" s="12" t="s">
        <v>1455</v>
      </c>
      <c r="AE30" s="12"/>
      <c r="AF30" s="12"/>
      <c r="AG30" s="12"/>
      <c r="AH30" s="12" t="s">
        <v>1453</v>
      </c>
      <c r="AI30" s="12"/>
      <c r="AJ30" s="12" t="s">
        <v>1453</v>
      </c>
      <c r="AK30" s="12" t="s">
        <v>1454</v>
      </c>
      <c r="AL30" s="11"/>
      <c r="AM30" s="12" t="s">
        <v>1453</v>
      </c>
      <c r="AN30" s="12" t="s">
        <v>1453</v>
      </c>
      <c r="AO30" s="12" t="s">
        <v>1454</v>
      </c>
      <c r="AP30" s="12"/>
      <c r="AQ30" s="12" t="s">
        <v>1454</v>
      </c>
      <c r="AR30" s="12"/>
      <c r="AS30" s="12"/>
      <c r="AT30" s="12" t="s">
        <v>1454</v>
      </c>
      <c r="AU30" s="12" t="s">
        <v>1453</v>
      </c>
      <c r="AV30" s="12"/>
      <c r="AW30" s="12" t="s">
        <v>1453</v>
      </c>
      <c r="AX30" s="12"/>
      <c r="AY30" s="12" t="s">
        <v>1453</v>
      </c>
      <c r="AZ30" s="12" t="s">
        <v>1453</v>
      </c>
      <c r="BA30" s="12" t="s">
        <v>1455</v>
      </c>
      <c r="BB30" s="12"/>
      <c r="BC30" s="12"/>
      <c r="BD30" s="12" t="s">
        <v>1453</v>
      </c>
      <c r="BE30" s="12" t="s">
        <v>1455</v>
      </c>
      <c r="BF30" s="12"/>
      <c r="BG30" s="12"/>
      <c r="BH30" s="12"/>
      <c r="BI30" s="12" t="s">
        <v>1453</v>
      </c>
    </row>
    <row r="31" ht="135" spans="1:61">
      <c r="A31" s="11"/>
      <c r="B31" s="12" t="s">
        <v>1931</v>
      </c>
      <c r="C31" s="12" t="s">
        <v>1932</v>
      </c>
      <c r="D31" s="12" t="s">
        <v>1933</v>
      </c>
      <c r="E31" s="12"/>
      <c r="F31" s="12" t="s">
        <v>1931</v>
      </c>
      <c r="G31" s="12" t="s">
        <v>1934</v>
      </c>
      <c r="H31" s="12" t="s">
        <v>1935</v>
      </c>
      <c r="I31" s="12"/>
      <c r="J31" s="12" t="s">
        <v>1936</v>
      </c>
      <c r="K31" s="12" t="s">
        <v>1937</v>
      </c>
      <c r="L31" s="12" t="s">
        <v>1938</v>
      </c>
      <c r="M31" s="12" t="s">
        <v>1939</v>
      </c>
      <c r="N31" s="12" t="s">
        <v>1940</v>
      </c>
      <c r="O31" s="12" t="s">
        <v>1941</v>
      </c>
      <c r="P31" s="12" t="s">
        <v>1942</v>
      </c>
      <c r="Q31" s="12" t="s">
        <v>1943</v>
      </c>
      <c r="R31" s="12"/>
      <c r="S31" s="12" t="s">
        <v>1944</v>
      </c>
      <c r="T31" s="12" t="s">
        <v>1945</v>
      </c>
      <c r="U31" s="12"/>
      <c r="V31" s="12" t="s">
        <v>1944</v>
      </c>
      <c r="W31" s="12" t="s">
        <v>1931</v>
      </c>
      <c r="X31" s="12" t="s">
        <v>1946</v>
      </c>
      <c r="Y31" s="12"/>
      <c r="Z31" s="12" t="s">
        <v>1947</v>
      </c>
      <c r="AA31" s="12" t="s">
        <v>1948</v>
      </c>
      <c r="AB31" s="12" t="s">
        <v>1949</v>
      </c>
      <c r="AC31" s="12" t="s">
        <v>1950</v>
      </c>
      <c r="AD31" s="12" t="s">
        <v>1951</v>
      </c>
      <c r="AE31" s="12"/>
      <c r="AF31" s="12"/>
      <c r="AG31" s="12"/>
      <c r="AH31" s="12" t="s">
        <v>1952</v>
      </c>
      <c r="AI31" s="12"/>
      <c r="AJ31" s="12" t="s">
        <v>1953</v>
      </c>
      <c r="AK31" s="12" t="s">
        <v>1954</v>
      </c>
      <c r="AL31" s="11"/>
      <c r="AM31" s="12" t="s">
        <v>1931</v>
      </c>
      <c r="AN31" s="12" t="s">
        <v>1955</v>
      </c>
      <c r="AO31" s="12" t="s">
        <v>1956</v>
      </c>
      <c r="AP31" s="12"/>
      <c r="AQ31" s="12" t="s">
        <v>1957</v>
      </c>
      <c r="AR31" s="12"/>
      <c r="AS31" s="12"/>
      <c r="AT31" s="12" t="s">
        <v>1958</v>
      </c>
      <c r="AU31" s="12" t="s">
        <v>1959</v>
      </c>
      <c r="AV31" s="12"/>
      <c r="AW31" s="12" t="s">
        <v>1959</v>
      </c>
      <c r="AX31" s="12"/>
      <c r="AY31" s="12" t="s">
        <v>1960</v>
      </c>
      <c r="AZ31" s="12" t="s">
        <v>1961</v>
      </c>
      <c r="BA31" s="12" t="s">
        <v>1962</v>
      </c>
      <c r="BB31" s="12" t="s">
        <v>1963</v>
      </c>
      <c r="BC31" s="12"/>
      <c r="BD31" s="12" t="s">
        <v>1964</v>
      </c>
      <c r="BE31" s="12" t="s">
        <v>1965</v>
      </c>
      <c r="BF31" s="12" t="s">
        <v>1966</v>
      </c>
      <c r="BG31" s="12"/>
      <c r="BH31" s="12"/>
      <c r="BI31" s="12" t="s">
        <v>1967</v>
      </c>
    </row>
    <row r="32" spans="1:61">
      <c r="A32" s="13" t="s">
        <v>1968</v>
      </c>
      <c r="B32" s="8" t="s">
        <v>1453</v>
      </c>
      <c r="C32" s="8"/>
      <c r="D32" s="8" t="s">
        <v>1455</v>
      </c>
      <c r="E32" s="8"/>
      <c r="F32" s="8"/>
      <c r="G32" s="8" t="s">
        <v>1454</v>
      </c>
      <c r="H32" s="8" t="s">
        <v>1455</v>
      </c>
      <c r="I32" s="8"/>
      <c r="J32" s="8"/>
      <c r="K32" s="8" t="s">
        <v>1453</v>
      </c>
      <c r="L32" s="8" t="s">
        <v>1453</v>
      </c>
      <c r="M32" s="8" t="s">
        <v>1454</v>
      </c>
      <c r="N32" s="8"/>
      <c r="O32" s="8"/>
      <c r="P32" s="8" t="s">
        <v>1453</v>
      </c>
      <c r="Q32" s="8"/>
      <c r="R32" s="8"/>
      <c r="S32" s="8"/>
      <c r="T32" s="8"/>
      <c r="U32" s="8"/>
      <c r="V32" s="8"/>
      <c r="W32" s="8" t="s">
        <v>1455</v>
      </c>
      <c r="X32" s="8"/>
      <c r="Y32" s="8"/>
      <c r="Z32" s="8"/>
      <c r="AA32" s="8" t="s">
        <v>1454</v>
      </c>
      <c r="AB32" s="8" t="s">
        <v>1455</v>
      </c>
      <c r="AC32" s="8" t="s">
        <v>1454</v>
      </c>
      <c r="AD32" s="8" t="s">
        <v>1455</v>
      </c>
      <c r="AE32" s="8"/>
      <c r="AF32" s="8"/>
      <c r="AG32" s="8"/>
      <c r="AH32" s="8" t="s">
        <v>1453</v>
      </c>
      <c r="AI32" s="8"/>
      <c r="AJ32" s="8" t="s">
        <v>1453</v>
      </c>
      <c r="AK32" s="13"/>
      <c r="AL32" s="13"/>
      <c r="AM32" s="8" t="s">
        <v>1455</v>
      </c>
      <c r="AN32" s="8" t="s">
        <v>1453</v>
      </c>
      <c r="AO32" s="8" t="s">
        <v>1454</v>
      </c>
      <c r="AP32" s="8"/>
      <c r="AQ32" s="8"/>
      <c r="AR32" s="8"/>
      <c r="AS32" s="8"/>
      <c r="AT32" s="8"/>
      <c r="AU32" s="8" t="s">
        <v>1455</v>
      </c>
      <c r="AV32" s="8"/>
      <c r="AW32" s="8" t="s">
        <v>1455</v>
      </c>
      <c r="AX32" s="8"/>
      <c r="AY32" s="8" t="s">
        <v>1453</v>
      </c>
      <c r="AZ32" s="8" t="s">
        <v>1453</v>
      </c>
      <c r="BA32" s="8"/>
      <c r="BB32" s="8"/>
      <c r="BC32" s="8"/>
      <c r="BD32" s="8" t="s">
        <v>1453</v>
      </c>
      <c r="BE32" s="8"/>
      <c r="BF32" s="8"/>
      <c r="BG32" s="8"/>
      <c r="BH32" s="8" t="s">
        <v>1455</v>
      </c>
      <c r="BI32" s="8"/>
    </row>
    <row r="33" ht="121.5" spans="1:61">
      <c r="A33" s="13"/>
      <c r="B33" s="8" t="s">
        <v>1969</v>
      </c>
      <c r="C33" s="8"/>
      <c r="D33" s="8" t="s">
        <v>1970</v>
      </c>
      <c r="E33" s="8"/>
      <c r="F33" s="8"/>
      <c r="G33" s="14" t="s">
        <v>1971</v>
      </c>
      <c r="H33" s="8" t="s">
        <v>1972</v>
      </c>
      <c r="I33" s="8"/>
      <c r="J33" s="8"/>
      <c r="K33" s="8" t="s">
        <v>1973</v>
      </c>
      <c r="L33" s="14" t="s">
        <v>1974</v>
      </c>
      <c r="M33" s="14" t="s">
        <v>1975</v>
      </c>
      <c r="N33" s="8"/>
      <c r="O33" s="8"/>
      <c r="P33" s="8" t="s">
        <v>1976</v>
      </c>
      <c r="Q33" s="8"/>
      <c r="R33" s="8"/>
      <c r="S33" s="8"/>
      <c r="T33" s="8"/>
      <c r="U33" s="8"/>
      <c r="V33" s="8"/>
      <c r="W33" s="8" t="s">
        <v>1977</v>
      </c>
      <c r="X33" s="8" t="s">
        <v>1978</v>
      </c>
      <c r="Y33" s="8"/>
      <c r="Z33" s="8"/>
      <c r="AA33" s="8" t="s">
        <v>1979</v>
      </c>
      <c r="AB33" s="8" t="s">
        <v>1980</v>
      </c>
      <c r="AC33" s="8" t="s">
        <v>1981</v>
      </c>
      <c r="AD33" s="8" t="s">
        <v>1982</v>
      </c>
      <c r="AE33" s="8"/>
      <c r="AF33" s="8"/>
      <c r="AG33" s="8"/>
      <c r="AH33" s="8" t="s">
        <v>1983</v>
      </c>
      <c r="AI33" s="8"/>
      <c r="AJ33" s="8" t="s">
        <v>1984</v>
      </c>
      <c r="AK33" s="13"/>
      <c r="AL33" s="13"/>
      <c r="AM33" s="8" t="s">
        <v>1985</v>
      </c>
      <c r="AN33" s="8" t="s">
        <v>1986</v>
      </c>
      <c r="AO33" s="8" t="s">
        <v>1987</v>
      </c>
      <c r="AP33" s="8"/>
      <c r="AQ33" s="8"/>
      <c r="AR33" s="8"/>
      <c r="AS33" s="8"/>
      <c r="AT33" s="8"/>
      <c r="AU33" s="8" t="s">
        <v>1988</v>
      </c>
      <c r="AV33" s="8"/>
      <c r="AW33" s="8" t="s">
        <v>1988</v>
      </c>
      <c r="AX33" s="8"/>
      <c r="AY33" s="8" t="s">
        <v>1989</v>
      </c>
      <c r="AZ33" s="8" t="s">
        <v>1990</v>
      </c>
      <c r="BA33" s="8"/>
      <c r="BB33" s="8"/>
      <c r="BC33" s="8"/>
      <c r="BD33" s="8" t="s">
        <v>1991</v>
      </c>
      <c r="BE33" s="8"/>
      <c r="BF33" s="8"/>
      <c r="BG33" s="8"/>
      <c r="BH33" s="8" t="s">
        <v>1992</v>
      </c>
      <c r="BI33" s="8"/>
    </row>
    <row r="34" spans="1:61">
      <c r="A34" s="11" t="s">
        <v>1993</v>
      </c>
      <c r="B34" s="12"/>
      <c r="C34" s="12"/>
      <c r="D34" s="12" t="s">
        <v>1454</v>
      </c>
      <c r="E34" s="12"/>
      <c r="F34" s="12"/>
      <c r="G34" s="12" t="s">
        <v>1454</v>
      </c>
      <c r="H34" s="12"/>
      <c r="I34" s="12"/>
      <c r="J34" s="12"/>
      <c r="K34" s="12" t="s">
        <v>1453</v>
      </c>
      <c r="L34" s="12" t="s">
        <v>1454</v>
      </c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 t="s">
        <v>1454</v>
      </c>
      <c r="AB34" s="12"/>
      <c r="AC34" s="12" t="s">
        <v>1454</v>
      </c>
      <c r="AD34" s="12" t="s">
        <v>1455</v>
      </c>
      <c r="AE34" s="12"/>
      <c r="AF34" s="12"/>
      <c r="AG34" s="12"/>
      <c r="AH34" s="12"/>
      <c r="AI34" s="12"/>
      <c r="AJ34" s="12"/>
      <c r="AK34" s="11"/>
      <c r="AL34" s="11"/>
      <c r="AM34" s="12"/>
      <c r="AN34" s="12"/>
      <c r="AO34" s="12"/>
      <c r="AP34" s="12"/>
      <c r="AQ34" s="12" t="s">
        <v>1454</v>
      </c>
      <c r="AR34" s="12"/>
      <c r="AS34" s="12"/>
      <c r="AT34" s="12"/>
      <c r="AU34" s="12" t="s">
        <v>1455</v>
      </c>
      <c r="AV34" s="12"/>
      <c r="AW34" s="12" t="s">
        <v>1455</v>
      </c>
      <c r="AX34" s="12"/>
      <c r="AY34" s="12" t="s">
        <v>1453</v>
      </c>
      <c r="AZ34" s="11"/>
      <c r="BA34" s="11"/>
      <c r="BB34" s="11"/>
      <c r="BC34" s="11"/>
      <c r="BD34" s="12"/>
      <c r="BE34" s="12"/>
      <c r="BF34" s="12"/>
      <c r="BG34" s="12"/>
      <c r="BH34" s="12"/>
      <c r="BI34" s="12"/>
    </row>
    <row r="35" ht="121.5" spans="1:61">
      <c r="A35" s="11"/>
      <c r="B35" s="12"/>
      <c r="C35" s="12"/>
      <c r="D35" s="12" t="s">
        <v>1994</v>
      </c>
      <c r="E35" s="12"/>
      <c r="F35" s="12"/>
      <c r="G35" s="12" t="s">
        <v>1995</v>
      </c>
      <c r="H35" s="12"/>
      <c r="I35" s="12"/>
      <c r="J35" s="12"/>
      <c r="K35" s="12" t="s">
        <v>1996</v>
      </c>
      <c r="L35" s="12" t="s">
        <v>1997</v>
      </c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 t="s">
        <v>1998</v>
      </c>
      <c r="AB35" s="12"/>
      <c r="AC35" s="12" t="s">
        <v>1999</v>
      </c>
      <c r="AD35" s="12" t="s">
        <v>2000</v>
      </c>
      <c r="AE35" s="12"/>
      <c r="AF35" s="12"/>
      <c r="AG35" s="12"/>
      <c r="AH35" s="12"/>
      <c r="AI35" s="12"/>
      <c r="AJ35" s="12"/>
      <c r="AK35" s="11"/>
      <c r="AL35" s="11"/>
      <c r="AM35" s="12"/>
      <c r="AN35" s="12"/>
      <c r="AO35" s="12"/>
      <c r="AP35" s="12"/>
      <c r="AQ35" s="12" t="s">
        <v>2001</v>
      </c>
      <c r="AR35" s="12"/>
      <c r="AS35" s="12"/>
      <c r="AT35" s="12"/>
      <c r="AU35" s="12" t="s">
        <v>2002</v>
      </c>
      <c r="AV35" s="12"/>
      <c r="AW35" s="12" t="s">
        <v>2002</v>
      </c>
      <c r="AX35" s="12"/>
      <c r="AY35" s="12" t="s">
        <v>2003</v>
      </c>
      <c r="AZ35" s="11"/>
      <c r="BA35" s="11"/>
      <c r="BB35" s="11"/>
      <c r="BC35" s="11"/>
      <c r="BD35" s="12"/>
      <c r="BE35" s="12"/>
      <c r="BF35" s="12"/>
      <c r="BG35" s="12"/>
      <c r="BH35" s="12"/>
      <c r="BI35" s="12"/>
    </row>
    <row r="36" spans="1:61">
      <c r="A36" s="13" t="s">
        <v>2004</v>
      </c>
      <c r="B36" s="8"/>
      <c r="C36" s="8"/>
      <c r="D36" s="14" t="s">
        <v>1454</v>
      </c>
      <c r="E36" s="8"/>
      <c r="F36" s="8" t="s">
        <v>1455</v>
      </c>
      <c r="G36" s="14" t="s">
        <v>1454</v>
      </c>
      <c r="H36" s="8" t="s">
        <v>1455</v>
      </c>
      <c r="I36" s="8"/>
      <c r="J36" s="14"/>
      <c r="K36" s="8" t="s">
        <v>1453</v>
      </c>
      <c r="L36" s="14" t="s">
        <v>1453</v>
      </c>
      <c r="M36" s="14" t="s">
        <v>1454</v>
      </c>
      <c r="N36" s="8"/>
      <c r="O36" s="8"/>
      <c r="P36" s="8" t="s">
        <v>1453</v>
      </c>
      <c r="Q36" s="8"/>
      <c r="R36" s="8"/>
      <c r="S36" s="8" t="s">
        <v>1453</v>
      </c>
      <c r="T36" s="8" t="s">
        <v>1454</v>
      </c>
      <c r="U36" s="14"/>
      <c r="V36" s="14"/>
      <c r="W36" s="8" t="s">
        <v>1453</v>
      </c>
      <c r="X36" s="14"/>
      <c r="Y36" s="14"/>
      <c r="Z36" s="14"/>
      <c r="AA36" s="8" t="s">
        <v>1453</v>
      </c>
      <c r="AB36" s="8" t="s">
        <v>1454</v>
      </c>
      <c r="AC36" s="8" t="s">
        <v>1454</v>
      </c>
      <c r="AD36" s="8" t="s">
        <v>1455</v>
      </c>
      <c r="AE36" s="8"/>
      <c r="AF36" s="8"/>
      <c r="AG36" s="8"/>
      <c r="AH36" s="8" t="s">
        <v>1453</v>
      </c>
      <c r="AI36" s="8"/>
      <c r="AJ36" s="8" t="s">
        <v>1453</v>
      </c>
      <c r="AK36" s="8" t="s">
        <v>1453</v>
      </c>
      <c r="AL36" s="8" t="s">
        <v>1454</v>
      </c>
      <c r="AM36" s="8" t="s">
        <v>1455</v>
      </c>
      <c r="AN36" s="8"/>
      <c r="AO36" s="8"/>
      <c r="AP36" s="8" t="s">
        <v>1454</v>
      </c>
      <c r="AQ36" s="8" t="s">
        <v>1454</v>
      </c>
      <c r="AR36" s="8"/>
      <c r="AS36" s="8"/>
      <c r="AT36" s="8"/>
      <c r="AU36" s="8" t="s">
        <v>1453</v>
      </c>
      <c r="AV36" s="8"/>
      <c r="AW36" s="8" t="s">
        <v>1453</v>
      </c>
      <c r="AX36" s="8"/>
      <c r="AY36" s="8" t="s">
        <v>1453</v>
      </c>
      <c r="AZ36" s="13"/>
      <c r="BA36" s="13"/>
      <c r="BB36" s="13"/>
      <c r="BC36" s="13"/>
      <c r="BD36" s="8"/>
      <c r="BE36" s="8"/>
      <c r="BF36" s="8"/>
      <c r="BG36" s="8"/>
      <c r="BH36" s="8"/>
      <c r="BI36" s="8"/>
    </row>
    <row r="37" ht="121.5" spans="1:61">
      <c r="A37" s="13"/>
      <c r="B37" s="8"/>
      <c r="C37" s="8"/>
      <c r="D37" s="14" t="s">
        <v>2005</v>
      </c>
      <c r="E37" s="8" t="s">
        <v>2006</v>
      </c>
      <c r="F37" s="8" t="s">
        <v>2007</v>
      </c>
      <c r="G37" s="14" t="s">
        <v>2008</v>
      </c>
      <c r="H37" s="8" t="s">
        <v>2009</v>
      </c>
      <c r="I37" s="8"/>
      <c r="J37" s="14"/>
      <c r="K37" s="8" t="s">
        <v>2010</v>
      </c>
      <c r="L37" s="14" t="s">
        <v>2011</v>
      </c>
      <c r="M37" s="14" t="s">
        <v>2012</v>
      </c>
      <c r="N37" s="8"/>
      <c r="O37" s="8"/>
      <c r="P37" s="8" t="s">
        <v>2013</v>
      </c>
      <c r="Q37" s="8"/>
      <c r="R37" s="8"/>
      <c r="S37" s="8" t="s">
        <v>2014</v>
      </c>
      <c r="T37" s="8" t="s">
        <v>2015</v>
      </c>
      <c r="U37" s="14"/>
      <c r="V37" s="14"/>
      <c r="W37" s="8" t="s">
        <v>2016</v>
      </c>
      <c r="X37" s="14"/>
      <c r="Y37" s="14"/>
      <c r="Z37" s="14"/>
      <c r="AA37" s="8" t="s">
        <v>2017</v>
      </c>
      <c r="AB37" s="8" t="s">
        <v>2018</v>
      </c>
      <c r="AC37" s="8" t="s">
        <v>2019</v>
      </c>
      <c r="AD37" s="8" t="s">
        <v>2020</v>
      </c>
      <c r="AE37" s="8" t="s">
        <v>2021</v>
      </c>
      <c r="AF37" s="8"/>
      <c r="AG37" s="8"/>
      <c r="AH37" s="8" t="s">
        <v>2022</v>
      </c>
      <c r="AI37" s="8"/>
      <c r="AJ37" s="8" t="s">
        <v>2023</v>
      </c>
      <c r="AK37" s="8" t="s">
        <v>2024</v>
      </c>
      <c r="AL37" s="8" t="s">
        <v>2025</v>
      </c>
      <c r="AM37" s="8" t="s">
        <v>2026</v>
      </c>
      <c r="AN37" s="8"/>
      <c r="AO37" s="8"/>
      <c r="AP37" s="8" t="s">
        <v>2027</v>
      </c>
      <c r="AQ37" s="8" t="s">
        <v>2028</v>
      </c>
      <c r="AR37" s="8"/>
      <c r="AS37" s="8"/>
      <c r="AT37" s="8"/>
      <c r="AU37" s="8" t="s">
        <v>2029</v>
      </c>
      <c r="AV37" s="8"/>
      <c r="AW37" s="8" t="s">
        <v>2029</v>
      </c>
      <c r="AX37" s="8"/>
      <c r="AY37" s="8" t="s">
        <v>2030</v>
      </c>
      <c r="AZ37" s="13"/>
      <c r="BA37" s="13"/>
      <c r="BB37" s="13"/>
      <c r="BC37" s="13"/>
      <c r="BD37" s="8"/>
      <c r="BE37" s="8"/>
      <c r="BF37" s="8"/>
      <c r="BG37" s="8"/>
      <c r="BH37" s="8"/>
      <c r="BI37" s="8"/>
    </row>
    <row r="38" spans="1:61">
      <c r="A38" s="11" t="s">
        <v>2031</v>
      </c>
      <c r="B38" s="12" t="s">
        <v>1453</v>
      </c>
      <c r="C38" s="12" t="s">
        <v>1454</v>
      </c>
      <c r="D38" s="12" t="s">
        <v>1454</v>
      </c>
      <c r="E38" s="12" t="s">
        <v>1455</v>
      </c>
      <c r="F38" s="12"/>
      <c r="G38" s="12" t="s">
        <v>1454</v>
      </c>
      <c r="H38" s="12" t="s">
        <v>1455</v>
      </c>
      <c r="I38" s="12"/>
      <c r="J38" s="12" t="s">
        <v>1453</v>
      </c>
      <c r="K38" s="12" t="s">
        <v>1453</v>
      </c>
      <c r="L38" s="12" t="s">
        <v>1453</v>
      </c>
      <c r="M38" s="12" t="s">
        <v>1454</v>
      </c>
      <c r="N38" s="12"/>
      <c r="O38" s="12"/>
      <c r="P38" s="12" t="s">
        <v>1453</v>
      </c>
      <c r="Q38" s="12"/>
      <c r="R38" s="12"/>
      <c r="S38" s="12" t="s">
        <v>1453</v>
      </c>
      <c r="T38" s="12" t="s">
        <v>1454</v>
      </c>
      <c r="U38" s="12"/>
      <c r="V38" s="12"/>
      <c r="W38" s="12" t="s">
        <v>1453</v>
      </c>
      <c r="X38" s="12" t="s">
        <v>1454</v>
      </c>
      <c r="Y38" s="12" t="s">
        <v>1455</v>
      </c>
      <c r="Z38" s="12"/>
      <c r="AA38" s="12" t="s">
        <v>1454</v>
      </c>
      <c r="AB38" s="12" t="s">
        <v>1455</v>
      </c>
      <c r="AC38" s="12"/>
      <c r="AD38" s="12"/>
      <c r="AE38" s="12"/>
      <c r="AF38" s="12"/>
      <c r="AG38" s="12"/>
      <c r="AH38" s="12" t="s">
        <v>1453</v>
      </c>
      <c r="AI38" s="12"/>
      <c r="AJ38" s="12" t="s">
        <v>1453</v>
      </c>
      <c r="AK38" s="12" t="s">
        <v>1453</v>
      </c>
      <c r="AL38" s="11"/>
      <c r="AM38" s="12" t="s">
        <v>1455</v>
      </c>
      <c r="AN38" s="12" t="s">
        <v>1453</v>
      </c>
      <c r="AO38" s="12" t="s">
        <v>1454</v>
      </c>
      <c r="AP38" s="11"/>
      <c r="AQ38" s="12" t="s">
        <v>1454</v>
      </c>
      <c r="AR38" s="12"/>
      <c r="AS38" s="12"/>
      <c r="AT38" s="12"/>
      <c r="AU38" s="12" t="s">
        <v>1453</v>
      </c>
      <c r="AV38" s="12"/>
      <c r="AW38" s="12" t="s">
        <v>1453</v>
      </c>
      <c r="AX38" s="12"/>
      <c r="AY38" s="12" t="s">
        <v>1453</v>
      </c>
      <c r="AZ38" s="12" t="s">
        <v>1453</v>
      </c>
      <c r="BA38" s="12"/>
      <c r="BB38" s="12"/>
      <c r="BC38" s="12"/>
      <c r="BD38" s="12" t="s">
        <v>1453</v>
      </c>
      <c r="BE38" s="12"/>
      <c r="BF38" s="12"/>
      <c r="BG38" s="12"/>
      <c r="BH38" s="12"/>
      <c r="BI38" s="12"/>
    </row>
    <row r="39" ht="121.5" spans="1:61">
      <c r="A39" s="11"/>
      <c r="B39" s="12" t="s">
        <v>2032</v>
      </c>
      <c r="C39" s="12" t="s">
        <v>2033</v>
      </c>
      <c r="D39" s="12" t="s">
        <v>2034</v>
      </c>
      <c r="E39" s="12" t="s">
        <v>2035</v>
      </c>
      <c r="F39" s="12"/>
      <c r="G39" s="12" t="s">
        <v>2036</v>
      </c>
      <c r="H39" s="12" t="s">
        <v>2037</v>
      </c>
      <c r="I39" s="12"/>
      <c r="J39" s="12" t="s">
        <v>2038</v>
      </c>
      <c r="K39" s="12" t="s">
        <v>2039</v>
      </c>
      <c r="L39" s="12" t="s">
        <v>2040</v>
      </c>
      <c r="M39" s="12" t="s">
        <v>2041</v>
      </c>
      <c r="N39" s="12"/>
      <c r="O39" s="12"/>
      <c r="P39" s="12" t="s">
        <v>2042</v>
      </c>
      <c r="Q39" s="12"/>
      <c r="R39" s="12"/>
      <c r="S39" s="12" t="s">
        <v>2043</v>
      </c>
      <c r="T39" s="12" t="s">
        <v>2044</v>
      </c>
      <c r="U39" s="12"/>
      <c r="V39" s="12"/>
      <c r="W39" s="12" t="s">
        <v>2045</v>
      </c>
      <c r="X39" s="12" t="s">
        <v>2046</v>
      </c>
      <c r="Y39" s="12" t="s">
        <v>2047</v>
      </c>
      <c r="Z39" s="12" t="s">
        <v>2048</v>
      </c>
      <c r="AA39" s="12" t="s">
        <v>2049</v>
      </c>
      <c r="AB39" s="12" t="s">
        <v>2050</v>
      </c>
      <c r="AC39" s="12"/>
      <c r="AD39" s="12"/>
      <c r="AE39" s="12"/>
      <c r="AF39" s="12"/>
      <c r="AG39" s="12"/>
      <c r="AH39" s="12" t="s">
        <v>2051</v>
      </c>
      <c r="AI39" s="12"/>
      <c r="AJ39" s="12" t="s">
        <v>1754</v>
      </c>
      <c r="AK39" s="12" t="s">
        <v>2052</v>
      </c>
      <c r="AL39" s="11"/>
      <c r="AM39" s="12" t="s">
        <v>2053</v>
      </c>
      <c r="AN39" s="12" t="s">
        <v>2054</v>
      </c>
      <c r="AO39" s="12" t="s">
        <v>2055</v>
      </c>
      <c r="AP39" s="11"/>
      <c r="AQ39" s="12" t="s">
        <v>2056</v>
      </c>
      <c r="AR39" s="12"/>
      <c r="AS39" s="12"/>
      <c r="AT39" s="12"/>
      <c r="AU39" s="12" t="s">
        <v>2057</v>
      </c>
      <c r="AV39" s="12"/>
      <c r="AW39" s="12" t="s">
        <v>2057</v>
      </c>
      <c r="AX39" s="12"/>
      <c r="AY39" s="12" t="s">
        <v>2058</v>
      </c>
      <c r="AZ39" s="12" t="s">
        <v>2059</v>
      </c>
      <c r="BA39" s="12"/>
      <c r="BB39" s="12"/>
      <c r="BC39" s="12"/>
      <c r="BD39" s="12" t="s">
        <v>2060</v>
      </c>
      <c r="BE39" s="12"/>
      <c r="BF39" s="12"/>
      <c r="BG39" s="12"/>
      <c r="BH39" s="12"/>
      <c r="BI39" s="12"/>
    </row>
    <row r="40" spans="1:61">
      <c r="A40" s="13" t="s">
        <v>2061</v>
      </c>
      <c r="B40" s="8"/>
      <c r="C40" s="8"/>
      <c r="D40" s="8" t="s">
        <v>1454</v>
      </c>
      <c r="E40" s="8" t="s">
        <v>1455</v>
      </c>
      <c r="F40" s="8"/>
      <c r="G40" s="8" t="s">
        <v>1455</v>
      </c>
      <c r="H40" s="8"/>
      <c r="I40" s="8"/>
      <c r="J40" s="8" t="s">
        <v>1453</v>
      </c>
      <c r="K40" s="8"/>
      <c r="L40" s="8" t="s">
        <v>1453</v>
      </c>
      <c r="M40" s="8" t="s">
        <v>1454</v>
      </c>
      <c r="N40" s="8"/>
      <c r="O40" s="13"/>
      <c r="P40" s="8" t="s">
        <v>1453</v>
      </c>
      <c r="Q40" s="8"/>
      <c r="R40" s="8"/>
      <c r="S40" s="8" t="s">
        <v>1454</v>
      </c>
      <c r="T40" s="8"/>
      <c r="U40" s="8" t="s">
        <v>1453</v>
      </c>
      <c r="V40" s="8"/>
      <c r="W40" s="8"/>
      <c r="X40" s="8"/>
      <c r="Y40" s="8"/>
      <c r="Z40" s="8"/>
      <c r="AA40" s="13"/>
      <c r="AB40" s="13"/>
      <c r="AC40" s="8"/>
      <c r="AD40" s="8"/>
      <c r="AE40" s="8"/>
      <c r="AF40" s="8"/>
      <c r="AG40" s="8"/>
      <c r="AH40" s="8"/>
      <c r="AI40" s="8"/>
      <c r="AJ40" s="8"/>
      <c r="AK40" s="8" t="s">
        <v>1453</v>
      </c>
      <c r="AL40" s="8" t="s">
        <v>1454</v>
      </c>
      <c r="AM40" s="8"/>
      <c r="AN40" s="13"/>
      <c r="AO40" s="13"/>
      <c r="AP40" s="8"/>
      <c r="AQ40" s="8"/>
      <c r="AR40" s="8"/>
      <c r="AS40" s="13"/>
      <c r="AT40" s="8"/>
      <c r="AU40" s="8" t="s">
        <v>1453</v>
      </c>
      <c r="AV40" s="8"/>
      <c r="AW40" s="8" t="s">
        <v>1453</v>
      </c>
      <c r="AX40" s="8"/>
      <c r="AY40" s="8"/>
      <c r="AZ40" s="13"/>
      <c r="BA40" s="13"/>
      <c r="BB40" s="13"/>
      <c r="BC40" s="13"/>
      <c r="BD40" s="8" t="s">
        <v>1453</v>
      </c>
      <c r="BE40" s="8"/>
      <c r="BF40" s="8"/>
      <c r="BG40" s="8"/>
      <c r="BH40" s="8"/>
      <c r="BI40" s="8" t="s">
        <v>1453</v>
      </c>
    </row>
    <row r="41" ht="108" spans="1:61">
      <c r="A41" s="13"/>
      <c r="B41" s="8"/>
      <c r="C41" s="8"/>
      <c r="D41" s="8" t="s">
        <v>2062</v>
      </c>
      <c r="E41" s="8" t="s">
        <v>2063</v>
      </c>
      <c r="F41" s="8"/>
      <c r="G41" s="8" t="s">
        <v>2064</v>
      </c>
      <c r="H41" s="8"/>
      <c r="I41" s="8"/>
      <c r="J41" s="8" t="s">
        <v>2065</v>
      </c>
      <c r="K41" s="8"/>
      <c r="L41" s="8" t="s">
        <v>2066</v>
      </c>
      <c r="M41" s="14" t="s">
        <v>2067</v>
      </c>
      <c r="N41" s="8"/>
      <c r="O41" s="13"/>
      <c r="P41" s="8" t="s">
        <v>2068</v>
      </c>
      <c r="Q41" s="8"/>
      <c r="R41" s="8"/>
      <c r="S41" s="8" t="s">
        <v>2069</v>
      </c>
      <c r="T41" s="8"/>
      <c r="U41" s="8" t="s">
        <v>2070</v>
      </c>
      <c r="V41" s="8" t="s">
        <v>2071</v>
      </c>
      <c r="W41" s="8"/>
      <c r="X41" s="8"/>
      <c r="Y41" s="8"/>
      <c r="Z41" s="8"/>
      <c r="AA41" s="13"/>
      <c r="AB41" s="13"/>
      <c r="AC41" s="8"/>
      <c r="AD41" s="8"/>
      <c r="AE41" s="8"/>
      <c r="AF41" s="8"/>
      <c r="AG41" s="8"/>
      <c r="AH41" s="8"/>
      <c r="AI41" s="8"/>
      <c r="AJ41" s="8"/>
      <c r="AK41" s="8" t="s">
        <v>2072</v>
      </c>
      <c r="AL41" s="8" t="s">
        <v>2073</v>
      </c>
      <c r="AM41" s="8"/>
      <c r="AN41" s="13"/>
      <c r="AO41" s="13"/>
      <c r="AP41" s="8"/>
      <c r="AQ41" s="8"/>
      <c r="AR41" s="8"/>
      <c r="AS41" s="13"/>
      <c r="AT41" s="8"/>
      <c r="AU41" s="8" t="s">
        <v>2074</v>
      </c>
      <c r="AV41" s="8"/>
      <c r="AW41" s="8" t="s">
        <v>2074</v>
      </c>
      <c r="AX41" s="8"/>
      <c r="AY41" s="8"/>
      <c r="AZ41" s="13"/>
      <c r="BA41" s="13"/>
      <c r="BB41" s="13"/>
      <c r="BC41" s="13"/>
      <c r="BD41" s="8" t="s">
        <v>2075</v>
      </c>
      <c r="BE41" s="8"/>
      <c r="BF41" s="8"/>
      <c r="BG41" s="8"/>
      <c r="BH41" s="8"/>
      <c r="BI41" s="8" t="s">
        <v>2076</v>
      </c>
    </row>
  </sheetData>
  <mergeCells count="64">
    <mergeCell ref="A2:BI2"/>
    <mergeCell ref="B3:C3"/>
    <mergeCell ref="D3:F3"/>
    <mergeCell ref="G3:I3"/>
    <mergeCell ref="L3:N3"/>
    <mergeCell ref="P3:R3"/>
    <mergeCell ref="S3:T3"/>
    <mergeCell ref="U3:V3"/>
    <mergeCell ref="W3:Z3"/>
    <mergeCell ref="AA3:AB3"/>
    <mergeCell ref="AC3:AG3"/>
    <mergeCell ref="AH3:AI3"/>
    <mergeCell ref="AK3:AL3"/>
    <mergeCell ref="AN3:AO3"/>
    <mergeCell ref="AQ3:AR3"/>
    <mergeCell ref="AU3:AV3"/>
    <mergeCell ref="AW3:AX3"/>
    <mergeCell ref="AZ3:BC3"/>
    <mergeCell ref="BD3:BG3"/>
    <mergeCell ref="E4:F4"/>
    <mergeCell ref="L4:M4"/>
    <mergeCell ref="P4:Q4"/>
    <mergeCell ref="AE4:AF4"/>
    <mergeCell ref="AZ4:BA4"/>
    <mergeCell ref="L6:M6"/>
    <mergeCell ref="P6:Q6"/>
    <mergeCell ref="U6:V6"/>
    <mergeCell ref="AD8:AE8"/>
    <mergeCell ref="D10:E10"/>
    <mergeCell ref="G10:H10"/>
    <mergeCell ref="G12:H12"/>
    <mergeCell ref="L12:M12"/>
    <mergeCell ref="L16:M16"/>
    <mergeCell ref="AZ16:BA16"/>
    <mergeCell ref="BB16:BC16"/>
    <mergeCell ref="BE16:BF16"/>
    <mergeCell ref="AD22:AE22"/>
    <mergeCell ref="E26:F26"/>
    <mergeCell ref="AE26:AG26"/>
    <mergeCell ref="BE26:BG26"/>
    <mergeCell ref="G28:H28"/>
    <mergeCell ref="L30:M30"/>
    <mergeCell ref="BA30:BB30"/>
    <mergeCell ref="BE30:BF30"/>
    <mergeCell ref="AD36:AE36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医疗服务项目</vt:lpstr>
      <vt:lpstr>西药中成药</vt:lpstr>
      <vt:lpstr>中药饮片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2024-03-29T10:13:00Z</dcterms:created>
  <dcterms:modified xsi:type="dcterms:W3CDTF">2026-09-15T08:17:21Z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408FB228E20ACCBDA17F966A7D8989E5_43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