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100" windowHeight="12180"/>
  </bookViews>
  <sheets>
    <sheet name="工业2026" sheetId="3" r:id="rId1"/>
    <sheet name="服务业2026" sheetId="4" r:id="rId2"/>
    <sheet name="农业灌区2026" sheetId="5" r:id="rId3"/>
  </sheets>
  <definedNames>
    <definedName name="_xlnm._FilterDatabase" localSheetId="2" hidden="1">农业灌区2026!$A$1:$P$12</definedName>
    <definedName name="_xlnm._FilterDatabase" localSheetId="1" hidden="1">服务业2026!$A$2:$Q$10</definedName>
    <definedName name="_xlnm._FilterDatabase" localSheetId="0" hidden="1">工业2026!$A$2:$R$13</definedName>
  </definedNames>
  <calcPr calcId="144525"/>
</workbook>
</file>

<file path=xl/sharedStrings.xml><?xml version="1.0" encoding="utf-8"?>
<sst xmlns="http://schemas.openxmlformats.org/spreadsheetml/2006/main" count="279" uniqueCount="137">
  <si>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</si>
  <si>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地市</t>
    </r>
  </si>
  <si>
    <r>
      <rPr>
        <b/>
        <sz val="11"/>
        <rFont val="宋体"/>
        <charset val="134"/>
      </rPr>
      <t>县区</t>
    </r>
  </si>
  <si>
    <r>
      <rPr>
        <b/>
        <sz val="11"/>
        <rFont val="宋体"/>
        <charset val="134"/>
      </rPr>
      <t>单位名称</t>
    </r>
  </si>
  <si>
    <r>
      <rPr>
        <b/>
        <sz val="11"/>
        <rFont val="宋体"/>
        <charset val="134"/>
      </rPr>
      <t>统一社会信用代码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组织机构代码</t>
    </r>
    <r>
      <rPr>
        <b/>
        <sz val="11"/>
        <rFont val="Times New Roman"/>
        <charset val="134"/>
      </rPr>
      <t>)</t>
    </r>
  </si>
  <si>
    <r>
      <rPr>
        <b/>
        <sz val="11"/>
        <rFont val="宋体"/>
        <charset val="134"/>
      </rPr>
      <t>行业</t>
    </r>
  </si>
  <si>
    <t>发证机关</t>
  </si>
  <si>
    <r>
      <rPr>
        <b/>
        <sz val="11"/>
        <rFont val="宋体"/>
        <charset val="134"/>
      </rPr>
      <t>用水日常监管单位</t>
    </r>
  </si>
  <si>
    <r>
      <rPr>
        <b/>
        <sz val="11"/>
        <rFont val="宋体"/>
        <charset val="134"/>
      </rPr>
      <t>取水许可审批取水量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万</t>
    </r>
    <r>
      <rPr>
        <b/>
        <sz val="11"/>
        <rFont val="Times New Roman"/>
        <charset val="134"/>
      </rPr>
      <t>m</t>
    </r>
    <r>
      <rPr>
        <b/>
        <vertAlign val="superscript"/>
        <sz val="11"/>
        <rFont val="Times New Roman"/>
        <charset val="134"/>
      </rPr>
      <t>3</t>
    </r>
    <r>
      <rPr>
        <b/>
        <sz val="11"/>
        <rFont val="Times New Roman"/>
        <charset val="134"/>
      </rPr>
      <t>)</t>
    </r>
  </si>
  <si>
    <r>
      <rPr>
        <b/>
        <sz val="11"/>
        <rFont val="宋体"/>
        <charset val="134"/>
      </rPr>
      <t>取水许可证编号</t>
    </r>
  </si>
  <si>
    <r>
      <rPr>
        <b/>
        <sz val="11"/>
        <rFont val="Times New Roman"/>
        <charset val="134"/>
      </rPr>
      <t>2026</t>
    </r>
    <r>
      <rPr>
        <b/>
        <sz val="11"/>
        <rFont val="宋体"/>
        <charset val="134"/>
      </rPr>
      <t>年下达计划用水量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万</t>
    </r>
    <r>
      <rPr>
        <b/>
        <sz val="11"/>
        <rFont val="Times New Roman"/>
        <charset val="134"/>
      </rPr>
      <t>m</t>
    </r>
    <r>
      <rPr>
        <b/>
        <vertAlign val="superscript"/>
        <sz val="11"/>
        <rFont val="Times New Roman"/>
        <charset val="134"/>
      </rPr>
      <t>3</t>
    </r>
    <r>
      <rPr>
        <b/>
        <sz val="11"/>
        <rFont val="Times New Roman"/>
        <charset val="134"/>
      </rPr>
      <t>)</t>
    </r>
  </si>
  <si>
    <r>
      <rPr>
        <b/>
        <sz val="11"/>
        <rFont val="Times New Roman"/>
        <charset val="134"/>
      </rPr>
      <t>2025</t>
    </r>
    <r>
      <rPr>
        <b/>
        <sz val="11"/>
        <rFont val="宋体"/>
        <charset val="134"/>
      </rPr>
      <t>年下达计划用水量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万</t>
    </r>
    <r>
      <rPr>
        <b/>
        <sz val="11"/>
        <rFont val="Times New Roman"/>
        <charset val="134"/>
      </rPr>
      <t>m</t>
    </r>
    <r>
      <rPr>
        <b/>
        <vertAlign val="superscript"/>
        <sz val="11"/>
        <rFont val="Times New Roman"/>
        <charset val="134"/>
      </rPr>
      <t>3</t>
    </r>
    <r>
      <rPr>
        <b/>
        <sz val="11"/>
        <rFont val="Times New Roman"/>
        <charset val="134"/>
      </rPr>
      <t>)</t>
    </r>
  </si>
  <si>
    <r>
      <rPr>
        <b/>
        <sz val="11"/>
        <rFont val="Times New Roman"/>
        <charset val="134"/>
      </rPr>
      <t>2025</t>
    </r>
    <r>
      <rPr>
        <b/>
        <sz val="11"/>
        <rFont val="宋体"/>
        <charset val="134"/>
      </rPr>
      <t>年实际用水量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万</t>
    </r>
    <r>
      <rPr>
        <b/>
        <sz val="11"/>
        <rFont val="Times New Roman"/>
        <charset val="134"/>
      </rPr>
      <t>m</t>
    </r>
    <r>
      <rPr>
        <b/>
        <vertAlign val="superscript"/>
        <sz val="11"/>
        <rFont val="Times New Roman"/>
        <charset val="134"/>
      </rPr>
      <t>3</t>
    </r>
    <r>
      <rPr>
        <b/>
        <sz val="11"/>
        <rFont val="Times New Roman"/>
        <charset val="134"/>
      </rPr>
      <t>)</t>
    </r>
  </si>
  <si>
    <t>是否高耗水行业(钢铁、火电、纺织、造纸、石化、化工、食品)</t>
  </si>
  <si>
    <r>
      <rPr>
        <b/>
        <sz val="11"/>
        <rFont val="宋体"/>
        <charset val="134"/>
      </rPr>
      <t>是否节水型企业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是/否</t>
    </r>
    <r>
      <rPr>
        <b/>
        <sz val="11"/>
        <rFont val="Times New Roman"/>
        <charset val="134"/>
      </rPr>
      <t>)</t>
    </r>
  </si>
  <si>
    <t>备注</t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</si>
  <si>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</si>
  <si>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取水许可水源地取水用量</t>
    </r>
  </si>
  <si>
    <r>
      <rPr>
        <b/>
        <sz val="11"/>
        <rFont val="宋体"/>
        <charset val="134"/>
      </rPr>
      <t>公共管网取用水量</t>
    </r>
  </si>
  <si>
    <r>
      <rPr>
        <b/>
        <sz val="11"/>
        <rFont val="宋体"/>
        <charset val="134"/>
      </rPr>
      <t>非常规取用水量</t>
    </r>
  </si>
  <si>
    <r>
      <rPr>
        <sz val="11"/>
        <rFont val="方正书宋_GBK"/>
        <charset val="134"/>
      </rPr>
      <t>揭阳市</t>
    </r>
  </si>
  <si>
    <r>
      <rPr>
        <sz val="11"/>
        <rFont val="方正书宋_GBK"/>
        <charset val="134"/>
      </rPr>
      <t>揭东区</t>
    </r>
  </si>
  <si>
    <r>
      <rPr>
        <sz val="12"/>
        <rFont val="方正书宋_GBK"/>
        <charset val="134"/>
      </rPr>
      <t>国家电投集团揭东能源有限公司</t>
    </r>
  </si>
  <si>
    <t>91445203MA4UWGRCXL</t>
  </si>
  <si>
    <r>
      <rPr>
        <sz val="11"/>
        <rFont val="方正书宋_GBK"/>
        <charset val="134"/>
      </rPr>
      <t>火力发电</t>
    </r>
  </si>
  <si>
    <r>
      <rPr>
        <sz val="11"/>
        <rFont val="方正书宋_GBK"/>
        <charset val="134"/>
      </rPr>
      <t>揭东区农业农村局</t>
    </r>
  </si>
  <si>
    <t>D445203S2023-0002</t>
  </si>
  <si>
    <r>
      <rPr>
        <sz val="11"/>
        <rFont val="方正书宋_GBK"/>
        <charset val="134"/>
      </rPr>
      <t>是</t>
    </r>
  </si>
  <si>
    <r>
      <rPr>
        <sz val="11"/>
        <rFont val="方正书宋_GBK"/>
        <charset val="134"/>
      </rPr>
      <t>否</t>
    </r>
  </si>
  <si>
    <r>
      <rPr>
        <sz val="11"/>
        <rFont val="方正书宋_GBK"/>
        <charset val="134"/>
      </rPr>
      <t>榕城区</t>
    </r>
  </si>
  <si>
    <r>
      <rPr>
        <sz val="11"/>
        <rFont val="方正书宋_GBK"/>
        <charset val="134"/>
      </rPr>
      <t>揭阳市和新染整加工有限公司</t>
    </r>
  </si>
  <si>
    <t>91445200059932101Y</t>
  </si>
  <si>
    <r>
      <rPr>
        <sz val="11"/>
        <rFont val="方正书宋_GBK"/>
        <charset val="134"/>
      </rPr>
      <t>纺织</t>
    </r>
  </si>
  <si>
    <r>
      <rPr>
        <sz val="11"/>
        <rFont val="方正书宋_GBK"/>
        <charset val="134"/>
      </rPr>
      <t>榕城区农业农村局</t>
    </r>
  </si>
  <si>
    <t>D445202S2021-0003</t>
  </si>
  <si>
    <r>
      <rPr>
        <sz val="11"/>
        <rFont val="方正书宋_GBK"/>
        <charset val="134"/>
      </rPr>
      <t>广东信达纸业有限公司</t>
    </r>
  </si>
  <si>
    <t>914452006182081457</t>
  </si>
  <si>
    <r>
      <rPr>
        <sz val="11"/>
        <rFont val="方正书宋_GBK"/>
        <charset val="134"/>
      </rPr>
      <t>造纸</t>
    </r>
  </si>
  <si>
    <t>D445202S2021-0001</t>
  </si>
  <si>
    <r>
      <rPr>
        <sz val="11"/>
        <rFont val="方正书宋_GBK"/>
        <charset val="134"/>
      </rPr>
      <t>青岛啤酒有限公司揭东广场分公司</t>
    </r>
  </si>
  <si>
    <t>9144520357791531X4</t>
  </si>
  <si>
    <r>
      <rPr>
        <sz val="11"/>
        <rFont val="方正书宋_GBK"/>
        <charset val="134"/>
      </rPr>
      <t>食品</t>
    </r>
  </si>
  <si>
    <r>
      <rPr>
        <sz val="11"/>
        <rFont val="方正书宋_GBK"/>
        <charset val="134"/>
      </rPr>
      <t>深圳百事可乐饮料有限公司揭东分公司</t>
    </r>
  </si>
  <si>
    <t>91445200763841019D</t>
  </si>
  <si>
    <r>
      <rPr>
        <sz val="12"/>
        <rFont val="方正书宋_GBK"/>
        <charset val="134"/>
      </rPr>
      <t>广东东泰乳业有限公司</t>
    </r>
  </si>
  <si>
    <t>914452006182089895</t>
  </si>
  <si>
    <r>
      <rPr>
        <sz val="12"/>
        <rFont val="方正书宋_GBK"/>
        <charset val="134"/>
      </rPr>
      <t>巨轮智能装备股份有限公司</t>
    </r>
  </si>
  <si>
    <t>914452007350053203</t>
  </si>
  <si>
    <r>
      <rPr>
        <sz val="11"/>
        <rFont val="方正书宋_GBK"/>
        <charset val="134"/>
      </rPr>
      <t>其他工业</t>
    </r>
  </si>
  <si>
    <r>
      <rPr>
        <sz val="11"/>
        <rFont val="方正书宋_GBK"/>
        <charset val="134"/>
      </rPr>
      <t>揭西县</t>
    </r>
  </si>
  <si>
    <r>
      <rPr>
        <sz val="12"/>
        <rFont val="方正书宋_GBK"/>
        <charset val="134"/>
      </rPr>
      <t>白云山威灵药业有限公司</t>
    </r>
  </si>
  <si>
    <t>91445222618223177P</t>
  </si>
  <si>
    <r>
      <rPr>
        <sz val="11"/>
        <rFont val="方正书宋_GBK"/>
        <charset val="134"/>
      </rPr>
      <t>制药</t>
    </r>
  </si>
  <si>
    <r>
      <rPr>
        <sz val="11"/>
        <rFont val="方正书宋_GBK"/>
        <charset val="134"/>
      </rPr>
      <t>揭西县水利局</t>
    </r>
  </si>
  <si>
    <t>否</t>
  </si>
  <si>
    <r>
      <rPr>
        <sz val="11"/>
        <rFont val="方正书宋_GBK"/>
        <charset val="134"/>
      </rPr>
      <t>普宁市</t>
    </r>
  </si>
  <si>
    <r>
      <rPr>
        <sz val="12"/>
        <rFont val="方正书宋_GBK"/>
        <charset val="134"/>
      </rPr>
      <t>普宁市广业环保能源有限公司</t>
    </r>
  </si>
  <si>
    <t>9144528106513996XT</t>
  </si>
  <si>
    <r>
      <rPr>
        <sz val="11"/>
        <rFont val="方正书宋_GBK"/>
        <charset val="134"/>
      </rPr>
      <t>生物质发电</t>
    </r>
  </si>
  <si>
    <r>
      <rPr>
        <sz val="11"/>
        <rFont val="方正书宋_GBK"/>
        <charset val="134"/>
      </rPr>
      <t>普宁市水利局</t>
    </r>
  </si>
  <si>
    <t>D445281S2022-0010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</si>
  <si>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非常规水水量统计来自水利部直报数据。</t>
    </r>
  </si>
  <si>
    <t>…</t>
  </si>
  <si>
    <r>
      <rPr>
        <sz val="11"/>
        <rFont val="宋体"/>
        <charset val="134"/>
      </rPr>
      <t>市级名录确定原则：除国家和省级名录外，其他年用水量</t>
    </r>
    <r>
      <rPr>
        <sz val="11"/>
        <rFont val="Times New Roman"/>
        <charset val="134"/>
      </rPr>
      <t>50</t>
    </r>
    <r>
      <rPr>
        <sz val="11"/>
        <rFont val="宋体"/>
        <charset val="134"/>
      </rPr>
      <t>万立方米及以上的全部工业和务业用水单位；火力发电、钢铁、纺织、造纸、石化、化工、食品等</t>
    </r>
    <r>
      <rPr>
        <sz val="11"/>
        <rFont val="Times New Roman"/>
        <charset val="134"/>
      </rPr>
      <t>7</t>
    </r>
    <r>
      <rPr>
        <sz val="11"/>
        <rFont val="宋体"/>
        <charset val="134"/>
      </rPr>
      <t>类高耗水行业和学校、宾馆、医院等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类公共机构，每类年用水量前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名的用水单位。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</si>
  <si>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</si>
  <si>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地市</t>
    </r>
  </si>
  <si>
    <r>
      <rPr>
        <b/>
        <sz val="11"/>
        <color theme="1"/>
        <rFont val="宋体"/>
        <charset val="134"/>
      </rPr>
      <t>县区</t>
    </r>
  </si>
  <si>
    <r>
      <rPr>
        <b/>
        <sz val="11"/>
        <color theme="1"/>
        <rFont val="宋体"/>
        <charset val="134"/>
      </rPr>
      <t>单位名称</t>
    </r>
  </si>
  <si>
    <r>
      <rPr>
        <b/>
        <sz val="11"/>
        <color theme="1"/>
        <rFont val="宋体"/>
        <charset val="134"/>
      </rPr>
      <t>统一社会信用代码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组织机构代码</t>
    </r>
    <r>
      <rPr>
        <b/>
        <sz val="11"/>
        <color theme="1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</si>
  <si>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行业</t>
    </r>
  </si>
  <si>
    <r>
      <rPr>
        <b/>
        <sz val="11"/>
        <color theme="1"/>
        <rFont val="宋体"/>
        <charset val="134"/>
      </rPr>
      <t>用水日常监管单位</t>
    </r>
  </si>
  <si>
    <r>
      <rPr>
        <b/>
        <sz val="11"/>
        <color indexed="8"/>
        <rFont val="宋体"/>
        <charset val="134"/>
      </rPr>
      <t>取水许可审批取水量</t>
    </r>
    <r>
      <rPr>
        <b/>
        <sz val="11"/>
        <color indexed="8"/>
        <rFont val="Times New Roman"/>
        <charset val="134"/>
      </rPr>
      <t>(</t>
    </r>
    <r>
      <rPr>
        <b/>
        <sz val="11"/>
        <color indexed="8"/>
        <rFont val="宋体"/>
        <charset val="134"/>
      </rPr>
      <t>万</t>
    </r>
    <r>
      <rPr>
        <b/>
        <sz val="11"/>
        <color indexed="8"/>
        <rFont val="Times New Roman"/>
        <charset val="134"/>
      </rPr>
      <t>m</t>
    </r>
    <r>
      <rPr>
        <b/>
        <vertAlign val="superscript"/>
        <sz val="11"/>
        <color rgb="FF000000"/>
        <rFont val="Times New Roman"/>
        <charset val="134"/>
      </rPr>
      <t>3</t>
    </r>
    <r>
      <rPr>
        <b/>
        <sz val="11"/>
        <color indexed="8"/>
        <rFont val="Times New Roman"/>
        <charset val="134"/>
      </rPr>
      <t>)</t>
    </r>
  </si>
  <si>
    <r>
      <rPr>
        <b/>
        <sz val="11"/>
        <color indexed="8"/>
        <rFont val="宋体"/>
        <charset val="134"/>
      </rPr>
      <t>取水许可证编号</t>
    </r>
  </si>
  <si>
    <r>
      <rPr>
        <b/>
        <sz val="11"/>
        <color indexed="8"/>
        <rFont val="Times New Roman"/>
        <charset val="134"/>
      </rPr>
      <t>2026</t>
    </r>
    <r>
      <rPr>
        <b/>
        <sz val="11"/>
        <color indexed="8"/>
        <rFont val="宋体"/>
        <charset val="134"/>
      </rPr>
      <t>年下达计划用水量</t>
    </r>
    <r>
      <rPr>
        <b/>
        <sz val="11"/>
        <color indexed="8"/>
        <rFont val="Times New Roman"/>
        <charset val="134"/>
      </rPr>
      <t>(</t>
    </r>
    <r>
      <rPr>
        <b/>
        <sz val="11"/>
        <color indexed="8"/>
        <rFont val="宋体"/>
        <charset val="134"/>
      </rPr>
      <t>万</t>
    </r>
    <r>
      <rPr>
        <b/>
        <sz val="11"/>
        <color rgb="FF000000"/>
        <rFont val="Times New Roman"/>
        <charset val="134"/>
      </rPr>
      <t>m</t>
    </r>
    <r>
      <rPr>
        <b/>
        <vertAlign val="superscript"/>
        <sz val="11"/>
        <color rgb="FF000000"/>
        <rFont val="Times New Roman"/>
        <charset val="134"/>
      </rPr>
      <t>3</t>
    </r>
    <r>
      <rPr>
        <b/>
        <sz val="11"/>
        <color indexed="8"/>
        <rFont val="Times New Roman"/>
        <charset val="134"/>
      </rPr>
      <t>)</t>
    </r>
  </si>
  <si>
    <r>
      <rPr>
        <b/>
        <sz val="11"/>
        <color indexed="8"/>
        <rFont val="Times New Roman"/>
        <charset val="134"/>
      </rPr>
      <t>2025</t>
    </r>
    <r>
      <rPr>
        <b/>
        <sz val="11"/>
        <color indexed="8"/>
        <rFont val="宋体"/>
        <charset val="134"/>
      </rPr>
      <t>年下达计划用水量</t>
    </r>
    <r>
      <rPr>
        <b/>
        <sz val="11"/>
        <color indexed="8"/>
        <rFont val="Times New Roman"/>
        <charset val="134"/>
      </rPr>
      <t>(</t>
    </r>
    <r>
      <rPr>
        <b/>
        <sz val="11"/>
        <color indexed="8"/>
        <rFont val="宋体"/>
        <charset val="134"/>
      </rPr>
      <t>万</t>
    </r>
    <r>
      <rPr>
        <b/>
        <sz val="11"/>
        <color rgb="FF000000"/>
        <rFont val="Times New Roman"/>
        <charset val="134"/>
      </rPr>
      <t>m</t>
    </r>
    <r>
      <rPr>
        <b/>
        <vertAlign val="superscript"/>
        <sz val="11"/>
        <color rgb="FF000000"/>
        <rFont val="Times New Roman"/>
        <charset val="134"/>
      </rPr>
      <t>3</t>
    </r>
    <r>
      <rPr>
        <b/>
        <sz val="11"/>
        <color indexed="8"/>
        <rFont val="Times New Roman"/>
        <charset val="134"/>
      </rPr>
      <t>)</t>
    </r>
  </si>
  <si>
    <r>
      <rPr>
        <b/>
        <sz val="11"/>
        <color indexed="8"/>
        <rFont val="Times New Roman"/>
        <charset val="134"/>
      </rPr>
      <t>2025</t>
    </r>
    <r>
      <rPr>
        <b/>
        <sz val="11"/>
        <color indexed="8"/>
        <rFont val="宋体"/>
        <charset val="134"/>
      </rPr>
      <t>年实际用水量</t>
    </r>
    <r>
      <rPr>
        <b/>
        <sz val="11"/>
        <color indexed="8"/>
        <rFont val="Times New Roman"/>
        <charset val="134"/>
      </rPr>
      <t>(</t>
    </r>
    <r>
      <rPr>
        <b/>
        <sz val="11"/>
        <color indexed="8"/>
        <rFont val="宋体"/>
        <charset val="134"/>
      </rPr>
      <t>万</t>
    </r>
    <r>
      <rPr>
        <b/>
        <sz val="11"/>
        <color rgb="FF000000"/>
        <rFont val="Times New Roman"/>
        <charset val="134"/>
      </rPr>
      <t>m</t>
    </r>
    <r>
      <rPr>
        <b/>
        <vertAlign val="superscript"/>
        <sz val="11"/>
        <color rgb="FF000000"/>
        <rFont val="Times New Roman"/>
        <charset val="134"/>
      </rPr>
      <t>3</t>
    </r>
    <r>
      <rPr>
        <b/>
        <sz val="11"/>
        <color indexed="8"/>
        <rFont val="Times New Roman"/>
        <charset val="134"/>
      </rPr>
      <t>)</t>
    </r>
  </si>
  <si>
    <r>
      <rPr>
        <b/>
        <sz val="11"/>
        <color theme="1"/>
        <rFont val="宋体"/>
        <charset val="134"/>
      </rPr>
      <t>是否节水型载体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宋体"/>
        <charset val="134"/>
      </rPr>
      <t>是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否</t>
    </r>
    <r>
      <rPr>
        <b/>
        <sz val="11"/>
        <color theme="1"/>
        <rFont val="Times New Roman"/>
        <charset val="134"/>
      </rPr>
      <t>)</t>
    </r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</si>
  <si>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</si>
  <si>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indexed="8"/>
        <rFont val="宋体"/>
        <charset val="134"/>
      </rPr>
      <t>取水许可水源地取水用量</t>
    </r>
  </si>
  <si>
    <r>
      <rPr>
        <b/>
        <sz val="11"/>
        <color indexed="8"/>
        <rFont val="宋体"/>
        <charset val="134"/>
      </rPr>
      <t>公共管网取用水量</t>
    </r>
  </si>
  <si>
    <r>
      <rPr>
        <b/>
        <sz val="11"/>
        <color indexed="8"/>
        <rFont val="宋体"/>
        <charset val="134"/>
      </rPr>
      <t>非常规取用水量</t>
    </r>
  </si>
  <si>
    <r>
      <rPr>
        <sz val="12"/>
        <rFont val="方正书宋_GBK"/>
        <charset val="134"/>
      </rPr>
      <t>揭阳市揭东区光正实验学校</t>
    </r>
  </si>
  <si>
    <t>5244522173148538X1</t>
  </si>
  <si>
    <r>
      <rPr>
        <sz val="11"/>
        <rFont val="方正书宋_GBK"/>
        <charset val="134"/>
      </rPr>
      <t>学校</t>
    </r>
  </si>
  <si>
    <r>
      <rPr>
        <sz val="12"/>
        <rFont val="方正书宋_GBK"/>
        <charset val="134"/>
      </rPr>
      <t>普宁二实学校</t>
    </r>
  </si>
  <si>
    <t>52445281752067160M</t>
  </si>
  <si>
    <r>
      <rPr>
        <sz val="11"/>
        <rFont val="方正书宋_GBK"/>
        <charset val="134"/>
      </rPr>
      <t>惠来县</t>
    </r>
  </si>
  <si>
    <r>
      <rPr>
        <sz val="12"/>
        <rFont val="方正书宋_GBK"/>
        <charset val="134"/>
      </rPr>
      <t>惠来县第一中学（高中部）</t>
    </r>
  </si>
  <si>
    <t>12445224455953932U</t>
  </si>
  <si>
    <r>
      <rPr>
        <sz val="11"/>
        <rFont val="方正书宋_GBK"/>
        <charset val="134"/>
      </rPr>
      <t>惠来县水利局</t>
    </r>
  </si>
  <si>
    <r>
      <rPr>
        <sz val="12"/>
        <rFont val="方正书宋_GBK"/>
        <charset val="134"/>
      </rPr>
      <t>潮汕职业技术学院</t>
    </r>
  </si>
  <si>
    <t>52440000721114972H</t>
  </si>
  <si>
    <r>
      <rPr>
        <sz val="12"/>
        <rFont val="方正书宋_GBK"/>
        <charset val="134"/>
      </rPr>
      <t>揭西县京明温泉度假村</t>
    </r>
  </si>
  <si>
    <t>91445222755632479T</t>
  </si>
  <si>
    <r>
      <rPr>
        <sz val="11"/>
        <rFont val="方正书宋_GBK"/>
        <charset val="134"/>
      </rPr>
      <t>宾馆</t>
    </r>
  </si>
  <si>
    <r>
      <rPr>
        <sz val="12"/>
        <rFont val="方正书宋_GBK"/>
        <charset val="134"/>
      </rPr>
      <t>揭阳市榕江大酒店有限公司</t>
    </r>
  </si>
  <si>
    <t>91445200707916733G</t>
  </si>
  <si>
    <r>
      <rPr>
        <sz val="12"/>
        <rFont val="方正书宋_GBK"/>
        <charset val="134"/>
      </rPr>
      <t>黄金国际假日酒店</t>
    </r>
  </si>
  <si>
    <t>91445281592175380F</t>
  </si>
  <si>
    <r>
      <rPr>
        <sz val="12"/>
        <rFont val="方正书宋_GBK"/>
        <charset val="134"/>
      </rPr>
      <t>惠来宾馆</t>
    </r>
  </si>
  <si>
    <t>91445200786465650G</t>
  </si>
  <si>
    <r>
      <rPr>
        <sz val="12"/>
        <rFont val="方正书宋_GBK"/>
        <charset val="134"/>
      </rPr>
      <t>揭阳市人民医院</t>
    </r>
  </si>
  <si>
    <t>1244520045601905X1</t>
  </si>
  <si>
    <r>
      <rPr>
        <sz val="11"/>
        <rFont val="方正书宋_GBK"/>
        <charset val="134"/>
      </rPr>
      <t>医院</t>
    </r>
  </si>
  <si>
    <r>
      <rPr>
        <sz val="12"/>
        <rFont val="方正书宋_GBK"/>
        <charset val="134"/>
      </rPr>
      <t>普宁市人民医院</t>
    </r>
  </si>
  <si>
    <t>12445281456023761R</t>
  </si>
  <si>
    <r>
      <rPr>
        <sz val="12"/>
        <rFont val="方正书宋_GBK"/>
        <charset val="134"/>
      </rPr>
      <t>普宁市华侨医院</t>
    </r>
  </si>
  <si>
    <t>124452814560237379</t>
  </si>
  <si>
    <r>
      <rPr>
        <b/>
        <sz val="11"/>
        <rFont val="宋体"/>
        <charset val="134"/>
      </rPr>
      <t>灌区名称</t>
    </r>
  </si>
  <si>
    <r>
      <rPr>
        <b/>
        <sz val="11"/>
        <rFont val="宋体"/>
        <charset val="134"/>
      </rPr>
      <t>灌区管理单位</t>
    </r>
  </si>
  <si>
    <r>
      <rPr>
        <b/>
        <sz val="11"/>
        <rFont val="宋体"/>
        <charset val="134"/>
      </rPr>
      <t>灌区编号</t>
    </r>
  </si>
  <si>
    <r>
      <rPr>
        <b/>
        <sz val="11"/>
        <rFont val="Times New Roman"/>
        <charset val="134"/>
      </rPr>
      <t>*</t>
    </r>
    <r>
      <rPr>
        <b/>
        <sz val="11"/>
        <rFont val="宋体"/>
        <charset val="134"/>
      </rPr>
      <t>受益县区(</t>
    </r>
    <r>
      <rPr>
        <b/>
        <sz val="11"/>
        <rFont val="Times New Roman"/>
        <charset val="134"/>
      </rPr>
      <t>XX</t>
    </r>
    <r>
      <rPr>
        <b/>
        <sz val="11"/>
        <rFont val="宋体"/>
        <charset val="134"/>
      </rPr>
      <t>省</t>
    </r>
    <r>
      <rPr>
        <b/>
        <sz val="11"/>
        <rFont val="Times New Roman"/>
        <charset val="134"/>
      </rPr>
      <t>XX</t>
    </r>
    <r>
      <rPr>
        <b/>
        <sz val="11"/>
        <rFont val="宋体"/>
        <charset val="134"/>
      </rPr>
      <t>市</t>
    </r>
    <r>
      <rPr>
        <b/>
        <sz val="11"/>
        <rFont val="Times New Roman"/>
        <charset val="134"/>
      </rPr>
      <t>XX</t>
    </r>
    <r>
      <rPr>
        <b/>
        <sz val="11"/>
        <rFont val="宋体"/>
        <charset val="134"/>
      </rPr>
      <t>县，精确到县)</t>
    </r>
  </si>
  <si>
    <r>
      <rPr>
        <b/>
        <sz val="11"/>
        <rFont val="Times New Roman"/>
        <charset val="134"/>
      </rPr>
      <t>*</t>
    </r>
    <r>
      <rPr>
        <b/>
        <sz val="11"/>
        <rFont val="宋体"/>
        <charset val="134"/>
      </rPr>
      <t>灌区规模类型</t>
    </r>
  </si>
  <si>
    <r>
      <rPr>
        <b/>
        <sz val="11"/>
        <rFont val="Times New Roman"/>
        <charset val="134"/>
      </rPr>
      <t>*</t>
    </r>
    <r>
      <rPr>
        <b/>
        <sz val="11"/>
        <rFont val="宋体"/>
        <charset val="134"/>
      </rPr>
      <t>级别(国家、省、市)</t>
    </r>
  </si>
  <si>
    <r>
      <rPr>
        <b/>
        <sz val="11"/>
        <rFont val="宋体"/>
        <charset val="134"/>
      </rPr>
      <t>许可水量（万</t>
    </r>
    <r>
      <rPr>
        <b/>
        <sz val="11"/>
        <rFont val="Times New Roman"/>
        <charset val="134"/>
      </rPr>
      <t>m³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</si>
  <si>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设计灌溉面
积（万亩）</t>
    </r>
  </si>
  <si>
    <r>
      <rPr>
        <b/>
        <sz val="11"/>
        <rFont val="Times New Roman"/>
        <charset val="134"/>
      </rPr>
      <t>2026</t>
    </r>
    <r>
      <rPr>
        <b/>
        <sz val="11"/>
        <rFont val="宋体"/>
        <charset val="134"/>
      </rPr>
      <t>年计划用水下达量（万</t>
    </r>
    <r>
      <rPr>
        <b/>
        <sz val="11"/>
        <rFont val="Times New Roman"/>
        <charset val="134"/>
      </rPr>
      <t>m³</t>
    </r>
    <r>
      <rPr>
        <b/>
        <sz val="11"/>
        <rFont val="宋体"/>
        <charset val="134"/>
      </rPr>
      <t>）</t>
    </r>
  </si>
  <si>
    <r>
      <rPr>
        <b/>
        <sz val="11"/>
        <rFont val="Times New Roman"/>
        <charset val="134"/>
      </rPr>
      <t>2025</t>
    </r>
    <r>
      <rPr>
        <b/>
        <sz val="11"/>
        <rFont val="宋体"/>
        <charset val="134"/>
      </rPr>
      <t>年计划用水下达量（万</t>
    </r>
    <r>
      <rPr>
        <b/>
        <sz val="11"/>
        <rFont val="Times New Roman"/>
        <charset val="134"/>
      </rPr>
      <t>m³</t>
    </r>
    <r>
      <rPr>
        <b/>
        <sz val="11"/>
        <rFont val="宋体"/>
        <charset val="134"/>
      </rPr>
      <t>）</t>
    </r>
  </si>
  <si>
    <r>
      <rPr>
        <b/>
        <sz val="11"/>
        <rFont val="Times New Roman"/>
        <charset val="134"/>
      </rPr>
      <t>2025</t>
    </r>
    <r>
      <rPr>
        <b/>
        <sz val="11"/>
        <rFont val="宋体"/>
        <charset val="134"/>
      </rPr>
      <t>年实际用水量（万</t>
    </r>
    <r>
      <rPr>
        <b/>
        <sz val="11"/>
        <rFont val="Times New Roman"/>
        <charset val="134"/>
      </rPr>
      <t>m³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</si>
  <si>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是否节水型载体</t>
    </r>
  </si>
  <si>
    <r>
      <rPr>
        <sz val="11"/>
        <rFont val="方正书宋_GBK"/>
        <charset val="134"/>
      </rPr>
      <t>榕城区南陇灌区</t>
    </r>
  </si>
  <si>
    <r>
      <rPr>
        <sz val="11"/>
        <rFont val="方正书宋_GBK"/>
        <charset val="134"/>
      </rPr>
      <t>揭阳榕城区地都镇水利所</t>
    </r>
  </si>
  <si>
    <r>
      <rPr>
        <sz val="11"/>
        <rFont val="方正书宋_GBK"/>
        <charset val="134"/>
      </rPr>
      <t>一般中型</t>
    </r>
  </si>
  <si>
    <r>
      <rPr>
        <sz val="11"/>
        <rFont val="方正书宋_GBK"/>
        <charset val="134"/>
      </rPr>
      <t>市级</t>
    </r>
  </si>
  <si>
    <t>D445202S2021-0002</t>
  </si>
  <si>
    <r>
      <rPr>
        <sz val="11"/>
        <rFont val="方正书宋_GBK"/>
        <charset val="134"/>
      </rPr>
      <t>揭东区新西河灌区</t>
    </r>
  </si>
  <si>
    <r>
      <rPr>
        <sz val="11"/>
        <rFont val="方正书宋_GBK"/>
        <charset val="134"/>
      </rPr>
      <t>揭阳市揭东区新西河管理所</t>
    </r>
  </si>
  <si>
    <t>D445203S2021-0035</t>
  </si>
  <si>
    <r>
      <rPr>
        <sz val="11"/>
        <rFont val="方正书宋_GBK"/>
        <charset val="134"/>
      </rPr>
      <t>揭西县塔拦灌区</t>
    </r>
  </si>
  <si>
    <r>
      <rPr>
        <sz val="11"/>
        <rFont val="方正书宋_GBK"/>
        <charset val="134"/>
      </rPr>
      <t>揭西县塔头拦河闸管理所</t>
    </r>
  </si>
  <si>
    <t>D445222S2021-0087</t>
  </si>
  <si>
    <r>
      <rPr>
        <sz val="11"/>
        <rFont val="方正书宋_GBK"/>
        <charset val="134"/>
      </rPr>
      <t>惠来县顶溪灌区</t>
    </r>
  </si>
  <si>
    <r>
      <rPr>
        <sz val="11"/>
        <rFont val="方正书宋_GBK"/>
        <charset val="134"/>
      </rPr>
      <t>惠来县顶溪水库管理所</t>
    </r>
  </si>
  <si>
    <t>D445224S2021-0004</t>
  </si>
  <si>
    <r>
      <rPr>
        <sz val="11"/>
        <rFont val="方正书宋_GBK"/>
        <charset val="134"/>
      </rPr>
      <t>普宁市三坑灌区</t>
    </r>
  </si>
  <si>
    <r>
      <rPr>
        <sz val="11"/>
        <rFont val="方正书宋_GBK"/>
        <charset val="134"/>
      </rPr>
      <t>普宁市三坑水库水电管理处</t>
    </r>
  </si>
  <si>
    <t>D445281S2021-0062</t>
  </si>
</sst>
</file>

<file path=xl/styles.xml><?xml version="1.0" encoding="utf-8"?>
<styleSheet xmlns="http://schemas.openxmlformats.org/spreadsheetml/2006/main">
  <numFmts count="9">
    <numFmt numFmtId="176" formatCode="0_ "/>
    <numFmt numFmtId="41" formatCode="_ * #,##0_ ;_ * \-#,##0_ ;_ * &quot;-&quot;_ ;_ @_ "/>
    <numFmt numFmtId="177" formatCode="0.000000000000_ "/>
    <numFmt numFmtId="42" formatCode="_ &quot;￥&quot;* #,##0_ ;_ &quot;￥&quot;* \-#,##0_ ;_ &quot;￥&quot;* &quot;-&quot;_ ;_ @_ "/>
    <numFmt numFmtId="178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0_);[Red]\(0\)"/>
    <numFmt numFmtId="180" formatCode="0.0_);[Red]\(0.0\)"/>
  </numFmts>
  <fonts count="37">
    <font>
      <sz val="11"/>
      <color theme="1"/>
      <name val="等线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name val="Times New Roman"/>
      <charset val="134"/>
    </font>
    <font>
      <b/>
      <sz val="11"/>
      <color indexed="8"/>
      <name val="Times New Roman"/>
      <charset val="134"/>
    </font>
    <font>
      <sz val="10.5"/>
      <color rgb="FF000000"/>
      <name val="Times New Roman"/>
      <charset val="134"/>
    </font>
    <font>
      <b/>
      <sz val="11"/>
      <color theme="1"/>
      <name val="宋体"/>
      <charset val="134"/>
    </font>
    <font>
      <sz val="11"/>
      <name val="方正书宋_GBK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11"/>
      <color indexed="8"/>
      <name val="宋体"/>
      <charset val="134"/>
    </font>
    <font>
      <b/>
      <vertAlign val="superscript"/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2"/>
      <name val="方正书宋_GBK"/>
      <charset val="134"/>
    </font>
    <font>
      <b/>
      <vertAlign val="superscript"/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7" fillId="15" borderId="1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0" borderId="0"/>
    <xf numFmtId="0" fontId="16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59">
    <xf numFmtId="0" fontId="0" fillId="0" borderId="0" xfId="0"/>
    <xf numFmtId="0" fontId="1" fillId="0" borderId="0" xfId="54" applyFont="1" applyAlignment="1">
      <alignment horizontal="center" vertical="center"/>
    </xf>
    <xf numFmtId="0" fontId="1" fillId="0" borderId="0" xfId="54" applyFont="1">
      <alignment vertical="center"/>
    </xf>
    <xf numFmtId="0" fontId="1" fillId="0" borderId="0" xfId="54" applyFont="1" applyAlignment="1">
      <alignment vertical="center" wrapText="1"/>
    </xf>
    <xf numFmtId="0" fontId="1" fillId="0" borderId="0" xfId="54" applyFont="1" applyFill="1">
      <alignment vertical="center"/>
    </xf>
    <xf numFmtId="0" fontId="2" fillId="0" borderId="1" xfId="54" applyFont="1" applyBorder="1" applyAlignment="1">
      <alignment horizontal="center" vertical="center" wrapText="1"/>
    </xf>
    <xf numFmtId="0" fontId="1" fillId="0" borderId="1" xfId="54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49" fontId="1" fillId="0" borderId="1" xfId="54" applyNumberFormat="1" applyFont="1" applyBorder="1" applyAlignment="1">
      <alignment horizontal="center" vertical="center" wrapText="1"/>
    </xf>
    <xf numFmtId="0" fontId="3" fillId="0" borderId="1" xfId="54" applyFont="1" applyBorder="1" applyAlignment="1">
      <alignment horizontal="center" vertical="center" wrapText="1"/>
    </xf>
    <xf numFmtId="0" fontId="1" fillId="0" borderId="1" xfId="46" applyFont="1" applyBorder="1" applyAlignment="1">
      <alignment horizontal="center" vertical="center" wrapText="1"/>
    </xf>
    <xf numFmtId="0" fontId="1" fillId="0" borderId="1" xfId="54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8" fontId="2" fillId="0" borderId="1" xfId="54" applyNumberFormat="1" applyFont="1" applyFill="1" applyBorder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1" fillId="0" borderId="1" xfId="46" applyFont="1" applyFill="1" applyBorder="1" applyAlignment="1">
      <alignment horizontal="center" vertical="center" wrapText="1"/>
    </xf>
    <xf numFmtId="0" fontId="1" fillId="0" borderId="1" xfId="4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41" applyFont="1" applyFill="1" applyBorder="1" applyAlignment="1">
      <alignment horizontal="center" vertical="center" wrapText="1"/>
    </xf>
    <xf numFmtId="0" fontId="1" fillId="0" borderId="1" xfId="46" applyFont="1" applyFill="1" applyBorder="1" applyAlignment="1">
      <alignment horizontal="center" vertical="center"/>
    </xf>
    <xf numFmtId="178" fontId="1" fillId="0" borderId="1" xfId="54" applyNumberFormat="1" applyFont="1" applyFill="1" applyBorder="1" applyAlignment="1">
      <alignment horizontal="center" vertical="center"/>
    </xf>
    <xf numFmtId="0" fontId="1" fillId="0" borderId="1" xfId="46" applyFont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4" fillId="0" borderId="1" xfId="54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5" fillId="0" borderId="1" xfId="55" applyNumberFormat="1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0" fontId="1" fillId="0" borderId="1" xfId="53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5" xfId="52"/>
    <cellStyle name="常规 7" xfId="53"/>
    <cellStyle name="常规 3" xfId="54"/>
    <cellStyle name="常规 2" xfId="55"/>
  </cellStyles>
  <dxfs count="2">
    <dxf>
      <fill>
        <patternFill patternType="solid">
          <bgColor rgb="FFFF99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tabSelected="1" workbookViewId="0">
      <pane xSplit="4" ySplit="2" topLeftCell="H3" activePane="bottomRight" state="frozen"/>
      <selection/>
      <selection pane="topRight"/>
      <selection pane="bottomLeft"/>
      <selection pane="bottomRight" activeCell="Q12" sqref="Q12"/>
    </sheetView>
  </sheetViews>
  <sheetFormatPr defaultColWidth="8.91666666666667" defaultRowHeight="15"/>
  <cols>
    <col min="1" max="1" width="5.58333333333333" style="32" customWidth="1"/>
    <col min="2" max="2" width="7.08333333333333" style="32" customWidth="1"/>
    <col min="3" max="3" width="7.25" style="32" customWidth="1"/>
    <col min="4" max="4" width="22.6666666666667" style="32" customWidth="1"/>
    <col min="5" max="5" width="21.1666666666667" style="32" customWidth="1"/>
    <col min="6" max="6" width="8.91666666666667" style="32"/>
    <col min="7" max="7" width="17.3333333333333" style="32" customWidth="1"/>
    <col min="8" max="8" width="18" style="32" customWidth="1"/>
    <col min="9" max="9" width="12.1666666666667" style="32" customWidth="1"/>
    <col min="10" max="10" width="20" style="32" customWidth="1"/>
    <col min="11" max="11" width="10.6666666666667" style="32" customWidth="1"/>
    <col min="12" max="13" width="10.6666666666667" style="32"/>
    <col min="14" max="14" width="12.8333333333333" style="32" customWidth="1"/>
    <col min="15" max="15" width="10.6666666666667" style="32"/>
    <col min="16" max="16" width="8.5" style="32" customWidth="1"/>
    <col min="17" max="17" width="20.5" style="32" customWidth="1"/>
    <col min="18" max="18" width="8.5" style="32" customWidth="1"/>
    <col min="19" max="19" width="33.5" style="32" customWidth="1"/>
    <col min="20" max="16384" width="8.91666666666667" style="32"/>
  </cols>
  <sheetData>
    <row r="1" s="43" customFormat="1" spans="1:19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14" t="s">
        <v>6</v>
      </c>
      <c r="H1" s="29" t="s">
        <v>7</v>
      </c>
      <c r="I1" s="46" t="s">
        <v>8</v>
      </c>
      <c r="J1" s="46" t="s">
        <v>9</v>
      </c>
      <c r="K1" s="46" t="s">
        <v>10</v>
      </c>
      <c r="L1" s="46" t="s">
        <v>11</v>
      </c>
      <c r="M1" s="47" t="s">
        <v>12</v>
      </c>
      <c r="N1" s="47"/>
      <c r="O1" s="47"/>
      <c r="P1" s="47"/>
      <c r="Q1" s="55" t="s">
        <v>13</v>
      </c>
      <c r="R1" s="29" t="s">
        <v>14</v>
      </c>
      <c r="S1" s="41" t="s">
        <v>15</v>
      </c>
    </row>
    <row r="2" s="43" customFormat="1" ht="29.5" customHeight="1" spans="1:19">
      <c r="A2" s="29"/>
      <c r="B2" s="29"/>
      <c r="C2" s="29"/>
      <c r="D2" s="29"/>
      <c r="E2" s="29"/>
      <c r="F2" s="29"/>
      <c r="G2" s="29"/>
      <c r="H2" s="29"/>
      <c r="I2" s="46"/>
      <c r="J2" s="46"/>
      <c r="K2" s="46"/>
      <c r="L2" s="46"/>
      <c r="M2" s="47" t="s">
        <v>16</v>
      </c>
      <c r="N2" s="47" t="s">
        <v>17</v>
      </c>
      <c r="O2" s="47" t="s">
        <v>18</v>
      </c>
      <c r="P2" s="47" t="s">
        <v>19</v>
      </c>
      <c r="Q2" s="56"/>
      <c r="R2" s="29"/>
      <c r="S2" s="41"/>
    </row>
    <row r="3" ht="28.5" spans="1:19">
      <c r="A3" s="7">
        <v>1</v>
      </c>
      <c r="B3" s="31" t="s">
        <v>20</v>
      </c>
      <c r="C3" s="31" t="s">
        <v>21</v>
      </c>
      <c r="D3" s="30" t="s">
        <v>22</v>
      </c>
      <c r="E3" s="31" t="s">
        <v>23</v>
      </c>
      <c r="F3" s="31" t="s">
        <v>24</v>
      </c>
      <c r="G3" s="31" t="s">
        <v>25</v>
      </c>
      <c r="H3" s="31" t="s">
        <v>25</v>
      </c>
      <c r="I3" s="7">
        <v>390.8</v>
      </c>
      <c r="J3" s="7" t="s">
        <v>26</v>
      </c>
      <c r="K3" s="7">
        <v>390.8</v>
      </c>
      <c r="L3" s="7">
        <v>390.8</v>
      </c>
      <c r="M3" s="7">
        <v>54.6786</v>
      </c>
      <c r="N3" s="7">
        <v>54.6786</v>
      </c>
      <c r="O3" s="7">
        <v>0</v>
      </c>
      <c r="P3" s="7">
        <v>0</v>
      </c>
      <c r="Q3" s="51" t="s">
        <v>27</v>
      </c>
      <c r="R3" s="7" t="s">
        <v>28</v>
      </c>
      <c r="S3" s="7"/>
    </row>
    <row r="4" ht="27" spans="1:19">
      <c r="A4" s="7">
        <v>2</v>
      </c>
      <c r="B4" s="31" t="s">
        <v>20</v>
      </c>
      <c r="C4" s="31" t="s">
        <v>29</v>
      </c>
      <c r="D4" s="31" t="s">
        <v>30</v>
      </c>
      <c r="E4" s="31" t="s">
        <v>31</v>
      </c>
      <c r="F4" s="31" t="s">
        <v>32</v>
      </c>
      <c r="G4" s="31" t="s">
        <v>33</v>
      </c>
      <c r="H4" s="31" t="s">
        <v>33</v>
      </c>
      <c r="I4" s="48">
        <v>52.5</v>
      </c>
      <c r="J4" s="49" t="s">
        <v>34</v>
      </c>
      <c r="K4" s="50">
        <v>52.5</v>
      </c>
      <c r="L4" s="50">
        <v>52.5</v>
      </c>
      <c r="M4" s="51">
        <v>36.838</v>
      </c>
      <c r="N4" s="51">
        <v>28.562</v>
      </c>
      <c r="O4" s="51">
        <v>8.276</v>
      </c>
      <c r="P4" s="51">
        <v>0</v>
      </c>
      <c r="Q4" s="51" t="s">
        <v>27</v>
      </c>
      <c r="R4" s="7" t="s">
        <v>28</v>
      </c>
      <c r="S4" s="7"/>
    </row>
    <row r="5" spans="1:19">
      <c r="A5" s="7">
        <v>3</v>
      </c>
      <c r="B5" s="31" t="s">
        <v>20</v>
      </c>
      <c r="C5" s="31" t="s">
        <v>29</v>
      </c>
      <c r="D5" s="31" t="s">
        <v>35</v>
      </c>
      <c r="E5" s="59" t="s">
        <v>36</v>
      </c>
      <c r="F5" s="31" t="s">
        <v>37</v>
      </c>
      <c r="G5" s="31" t="s">
        <v>33</v>
      </c>
      <c r="H5" s="31" t="s">
        <v>33</v>
      </c>
      <c r="I5" s="48">
        <v>75.9</v>
      </c>
      <c r="J5" s="7" t="s">
        <v>38</v>
      </c>
      <c r="K5" s="50">
        <v>75.9</v>
      </c>
      <c r="L5" s="50">
        <v>75.9</v>
      </c>
      <c r="M5" s="7">
        <v>33.2551</v>
      </c>
      <c r="N5" s="7">
        <v>28.3051</v>
      </c>
      <c r="O5" s="7">
        <v>4.95</v>
      </c>
      <c r="P5" s="7">
        <v>0</v>
      </c>
      <c r="Q5" s="51" t="s">
        <v>27</v>
      </c>
      <c r="R5" s="7" t="s">
        <v>28</v>
      </c>
      <c r="S5" s="7"/>
    </row>
    <row r="6" ht="27" spans="1:19">
      <c r="A6" s="7">
        <v>4</v>
      </c>
      <c r="B6" s="31" t="s">
        <v>20</v>
      </c>
      <c r="C6" s="31" t="s">
        <v>21</v>
      </c>
      <c r="D6" s="44" t="s">
        <v>39</v>
      </c>
      <c r="E6" s="31" t="s">
        <v>40</v>
      </c>
      <c r="F6" s="31" t="s">
        <v>41</v>
      </c>
      <c r="G6" s="44" t="s">
        <v>25</v>
      </c>
      <c r="H6" s="44" t="s">
        <v>25</v>
      </c>
      <c r="I6" s="51">
        <v>0</v>
      </c>
      <c r="J6" s="49"/>
      <c r="K6" s="7">
        <v>19.7</v>
      </c>
      <c r="L6" s="7">
        <v>19.7</v>
      </c>
      <c r="M6" s="40">
        <f t="shared" ref="M6:M9" si="0">O6</f>
        <v>10.6</v>
      </c>
      <c r="N6" s="52">
        <v>0</v>
      </c>
      <c r="O6" s="40">
        <v>10.6</v>
      </c>
      <c r="P6" s="53">
        <v>0</v>
      </c>
      <c r="Q6" s="44" t="s">
        <v>27</v>
      </c>
      <c r="R6" s="19" t="s">
        <v>27</v>
      </c>
      <c r="S6" s="7"/>
    </row>
    <row r="7" ht="27" spans="1:19">
      <c r="A7" s="7">
        <v>5</v>
      </c>
      <c r="B7" s="31" t="s">
        <v>20</v>
      </c>
      <c r="C7" s="31" t="s">
        <v>21</v>
      </c>
      <c r="D7" s="31" t="s">
        <v>42</v>
      </c>
      <c r="E7" s="31" t="s">
        <v>43</v>
      </c>
      <c r="F7" s="31" t="s">
        <v>41</v>
      </c>
      <c r="G7" s="31" t="s">
        <v>25</v>
      </c>
      <c r="H7" s="31" t="s">
        <v>25</v>
      </c>
      <c r="I7" s="51">
        <v>0</v>
      </c>
      <c r="J7" s="49"/>
      <c r="K7" s="7">
        <v>31.84</v>
      </c>
      <c r="L7" s="7">
        <v>43.5</v>
      </c>
      <c r="M7" s="40">
        <f t="shared" si="0"/>
        <v>16.71</v>
      </c>
      <c r="N7" s="52">
        <v>0</v>
      </c>
      <c r="O7" s="40">
        <v>16.71</v>
      </c>
      <c r="P7" s="53">
        <v>0</v>
      </c>
      <c r="Q7" s="57" t="s">
        <v>27</v>
      </c>
      <c r="R7" s="19" t="s">
        <v>27</v>
      </c>
      <c r="S7" s="7"/>
    </row>
    <row r="8" spans="1:19">
      <c r="A8" s="7">
        <v>6</v>
      </c>
      <c r="B8" s="45" t="s">
        <v>20</v>
      </c>
      <c r="C8" s="45" t="s">
        <v>21</v>
      </c>
      <c r="D8" s="30" t="s">
        <v>44</v>
      </c>
      <c r="E8" s="59" t="s">
        <v>45</v>
      </c>
      <c r="F8" s="7" t="s">
        <v>41</v>
      </c>
      <c r="G8" s="7" t="s">
        <v>25</v>
      </c>
      <c r="H8" s="7" t="s">
        <v>25</v>
      </c>
      <c r="I8" s="51">
        <v>0</v>
      </c>
      <c r="J8" s="49"/>
      <c r="K8" s="7">
        <v>11.52</v>
      </c>
      <c r="L8" s="7">
        <v>11.52</v>
      </c>
      <c r="M8" s="40">
        <f t="shared" si="0"/>
        <v>8.21</v>
      </c>
      <c r="N8" s="52">
        <v>0</v>
      </c>
      <c r="O8" s="40">
        <v>8.21</v>
      </c>
      <c r="P8" s="53">
        <v>0</v>
      </c>
      <c r="Q8" s="19" t="s">
        <v>27</v>
      </c>
      <c r="R8" s="19" t="s">
        <v>27</v>
      </c>
      <c r="S8" s="7"/>
    </row>
    <row r="9" ht="28.5" spans="1:19">
      <c r="A9" s="7">
        <v>7</v>
      </c>
      <c r="B9" s="45" t="s">
        <v>20</v>
      </c>
      <c r="C9" s="45" t="s">
        <v>21</v>
      </c>
      <c r="D9" s="30" t="s">
        <v>46</v>
      </c>
      <c r="E9" s="59" t="s">
        <v>47</v>
      </c>
      <c r="F9" s="7" t="s">
        <v>48</v>
      </c>
      <c r="G9" s="7" t="s">
        <v>25</v>
      </c>
      <c r="H9" s="7" t="s">
        <v>25</v>
      </c>
      <c r="I9" s="54">
        <v>0</v>
      </c>
      <c r="J9" s="49"/>
      <c r="K9" s="7">
        <v>23.9</v>
      </c>
      <c r="L9" s="7">
        <v>19.6</v>
      </c>
      <c r="M9" s="40">
        <f t="shared" si="0"/>
        <v>15.1</v>
      </c>
      <c r="N9" s="52">
        <v>0</v>
      </c>
      <c r="O9" s="40">
        <v>15.1</v>
      </c>
      <c r="P9" s="53">
        <v>0</v>
      </c>
      <c r="Q9" s="19" t="s">
        <v>28</v>
      </c>
      <c r="R9" s="19" t="s">
        <v>28</v>
      </c>
      <c r="S9" s="7"/>
    </row>
    <row r="10" ht="19" customHeight="1" spans="1:19">
      <c r="A10" s="7">
        <v>8</v>
      </c>
      <c r="B10" s="45" t="s">
        <v>20</v>
      </c>
      <c r="C10" s="45" t="s">
        <v>49</v>
      </c>
      <c r="D10" s="30" t="s">
        <v>50</v>
      </c>
      <c r="E10" s="31" t="s">
        <v>51</v>
      </c>
      <c r="F10" s="7" t="s">
        <v>52</v>
      </c>
      <c r="G10" s="7" t="s">
        <v>53</v>
      </c>
      <c r="H10" s="7" t="s">
        <v>53</v>
      </c>
      <c r="I10" s="51">
        <v>0</v>
      </c>
      <c r="J10" s="49"/>
      <c r="K10" s="7">
        <v>11.3375</v>
      </c>
      <c r="L10" s="7">
        <v>11.4844</v>
      </c>
      <c r="M10" s="37">
        <v>5.7251</v>
      </c>
      <c r="N10" s="52">
        <v>0</v>
      </c>
      <c r="O10" s="37">
        <v>5.7251</v>
      </c>
      <c r="P10" s="53">
        <v>0</v>
      </c>
      <c r="Q10" s="7" t="s">
        <v>54</v>
      </c>
      <c r="R10" s="7" t="s">
        <v>27</v>
      </c>
      <c r="S10" s="7"/>
    </row>
    <row r="11" ht="32" customHeight="1" spans="1:19">
      <c r="A11" s="7">
        <v>9</v>
      </c>
      <c r="B11" s="45" t="s">
        <v>20</v>
      </c>
      <c r="C11" s="45" t="s">
        <v>55</v>
      </c>
      <c r="D11" s="30" t="s">
        <v>56</v>
      </c>
      <c r="E11" s="31" t="s">
        <v>57</v>
      </c>
      <c r="F11" s="7" t="s">
        <v>58</v>
      </c>
      <c r="G11" s="7" t="s">
        <v>59</v>
      </c>
      <c r="H11" s="7" t="s">
        <v>59</v>
      </c>
      <c r="I11" s="7">
        <v>79.54</v>
      </c>
      <c r="J11" s="7" t="s">
        <v>60</v>
      </c>
      <c r="K11" s="7">
        <v>79.54</v>
      </c>
      <c r="L11" s="7">
        <v>79.54</v>
      </c>
      <c r="M11" s="7">
        <v>172.0681</v>
      </c>
      <c r="N11" s="7">
        <v>78.5471</v>
      </c>
      <c r="O11" s="7">
        <v>8.3561</v>
      </c>
      <c r="P11" s="7">
        <v>85.1649</v>
      </c>
      <c r="Q11" s="58" t="s">
        <v>54</v>
      </c>
      <c r="R11" s="7" t="s">
        <v>28</v>
      </c>
      <c r="S11" s="7" t="s">
        <v>61</v>
      </c>
    </row>
    <row r="12" spans="1:19">
      <c r="A12" s="7"/>
      <c r="B12" s="31"/>
      <c r="C12" s="31"/>
      <c r="D12" s="31"/>
      <c r="E12" s="31"/>
      <c r="F12" s="31"/>
      <c r="G12" s="31"/>
      <c r="H12" s="31"/>
      <c r="I12" s="51"/>
      <c r="J12" s="49"/>
      <c r="K12" s="51"/>
      <c r="L12" s="51"/>
      <c r="M12" s="51"/>
      <c r="N12" s="51"/>
      <c r="O12" s="51"/>
      <c r="P12" s="51"/>
      <c r="Q12" s="51"/>
      <c r="R12" s="7"/>
      <c r="S12" s="7"/>
    </row>
    <row r="13" spans="1:19">
      <c r="A13" s="7" t="s">
        <v>62</v>
      </c>
      <c r="B13" s="31"/>
      <c r="C13" s="31"/>
      <c r="D13" s="31"/>
      <c r="E13" s="31"/>
      <c r="F13" s="31"/>
      <c r="G13" s="31"/>
      <c r="H13" s="31"/>
      <c r="I13" s="54"/>
      <c r="J13" s="49"/>
      <c r="K13" s="51"/>
      <c r="L13" s="51"/>
      <c r="M13" s="51"/>
      <c r="N13" s="51"/>
      <c r="O13" s="51"/>
      <c r="P13" s="51"/>
      <c r="Q13" s="51"/>
      <c r="R13" s="7"/>
      <c r="S13" s="7"/>
    </row>
    <row r="14" spans="1:1">
      <c r="A14" s="33" t="s">
        <v>63</v>
      </c>
    </row>
  </sheetData>
  <mergeCells count="16">
    <mergeCell ref="M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Q1:Q2"/>
    <mergeCell ref="R1:R2"/>
    <mergeCell ref="S1:S2"/>
  </mergeCells>
  <conditionalFormatting sqref="D3">
    <cfRule type="duplicateValues" dxfId="0" priority="2"/>
  </conditionalFormatting>
  <conditionalFormatting sqref="D4">
    <cfRule type="expression" dxfId="1" priority="45">
      <formula>COUNTIF(#REF!,D4:D643)=1</formula>
    </cfRule>
  </conditionalFormatting>
  <conditionalFormatting sqref="D5">
    <cfRule type="expression" dxfId="1" priority="55">
      <formula>COUNTIF(#REF!,D5:D643)=1</formula>
    </cfRule>
  </conditionalFormatting>
  <conditionalFormatting sqref="D9">
    <cfRule type="duplicateValues" dxfId="0" priority="1"/>
  </conditionalFormatting>
  <conditionalFormatting sqref="D11">
    <cfRule type="duplicateValues" dxfId="0" priority="3"/>
  </conditionalFormatting>
  <conditionalFormatting sqref="D12">
    <cfRule type="expression" dxfId="1" priority="6">
      <formula>COUNTIF(#REF!,D12:D644)=1</formula>
    </cfRule>
  </conditionalFormatting>
  <conditionalFormatting sqref="D13">
    <cfRule type="expression" dxfId="1" priority="7">
      <formula>COUNTIF(#REF!,D13:D385)=1</formula>
    </cfRule>
  </conditionalFormatting>
  <conditionalFormatting sqref="D6:D8 D10">
    <cfRule type="duplicateValues" dxfId="0" priority="4"/>
  </conditionalFormatting>
  <pageMargins left="0.75" right="0.75" top="1" bottom="1" header="0.5" footer="0.5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workbookViewId="0">
      <pane xSplit="4" ySplit="2" topLeftCell="E3" activePane="bottomRight" state="frozen"/>
      <selection/>
      <selection pane="topRight"/>
      <selection pane="bottomLeft"/>
      <selection pane="bottomRight" activeCell="G24" sqref="G24"/>
    </sheetView>
  </sheetViews>
  <sheetFormatPr defaultColWidth="8.91666666666667" defaultRowHeight="15"/>
  <cols>
    <col min="1" max="1" width="5.41666666666667" style="27" customWidth="1"/>
    <col min="2" max="2" width="8" style="27" customWidth="1"/>
    <col min="3" max="3" width="8.41666666666667" style="27" customWidth="1"/>
    <col min="4" max="4" width="23.3333333333333" style="27" customWidth="1"/>
    <col min="5" max="5" width="18.8333333333333" style="27" customWidth="1"/>
    <col min="6" max="6" width="10.75" style="27" customWidth="1"/>
    <col min="7" max="7" width="17.9166666666667" style="27" customWidth="1"/>
    <col min="8" max="8" width="18.5" style="27" customWidth="1"/>
    <col min="9" max="9" width="12.9166666666667" style="27" customWidth="1"/>
    <col min="10" max="10" width="18" style="27" customWidth="1"/>
    <col min="11" max="12" width="9.75" style="27" customWidth="1"/>
    <col min="13" max="13" width="9.41666666666667" style="27" customWidth="1"/>
    <col min="14" max="14" width="9" style="27" customWidth="1"/>
    <col min="15" max="15" width="9.41666666666667" style="27" customWidth="1"/>
    <col min="16" max="16" width="9" style="27" customWidth="1"/>
    <col min="17" max="17" width="8.58333333333333" style="27" customWidth="1"/>
    <col min="18" max="18" width="33.0833333333333" style="27" customWidth="1"/>
    <col min="19" max="16384" width="8.91666666666667" style="27"/>
  </cols>
  <sheetData>
    <row r="1" s="26" customFormat="1" spans="1:18">
      <c r="A1" s="28" t="s">
        <v>64</v>
      </c>
      <c r="B1" s="28" t="s">
        <v>65</v>
      </c>
      <c r="C1" s="28" t="s">
        <v>66</v>
      </c>
      <c r="D1" s="28" t="s">
        <v>67</v>
      </c>
      <c r="E1" s="28" t="s">
        <v>68</v>
      </c>
      <c r="F1" s="28" t="s">
        <v>69</v>
      </c>
      <c r="G1" s="14" t="s">
        <v>6</v>
      </c>
      <c r="H1" s="28" t="s">
        <v>70</v>
      </c>
      <c r="I1" s="34" t="s">
        <v>71</v>
      </c>
      <c r="J1" s="34" t="s">
        <v>72</v>
      </c>
      <c r="K1" s="34" t="s">
        <v>73</v>
      </c>
      <c r="L1" s="34" t="s">
        <v>74</v>
      </c>
      <c r="M1" s="35" t="s">
        <v>75</v>
      </c>
      <c r="N1" s="35"/>
      <c r="O1" s="35"/>
      <c r="P1" s="35"/>
      <c r="Q1" s="28" t="s">
        <v>76</v>
      </c>
      <c r="R1" s="41" t="s">
        <v>15</v>
      </c>
    </row>
    <row r="2" s="26" customFormat="1" ht="40.5" spans="1:18">
      <c r="A2" s="28"/>
      <c r="B2" s="28"/>
      <c r="C2" s="28"/>
      <c r="D2" s="28"/>
      <c r="E2" s="28"/>
      <c r="F2" s="28"/>
      <c r="G2" s="29"/>
      <c r="H2" s="28"/>
      <c r="I2" s="34"/>
      <c r="J2" s="34"/>
      <c r="K2" s="34"/>
      <c r="L2" s="34"/>
      <c r="M2" s="35" t="s">
        <v>77</v>
      </c>
      <c r="N2" s="35" t="s">
        <v>78</v>
      </c>
      <c r="O2" s="35" t="s">
        <v>79</v>
      </c>
      <c r="P2" s="35" t="s">
        <v>80</v>
      </c>
      <c r="Q2" s="28"/>
      <c r="R2" s="41"/>
    </row>
    <row r="3" ht="28.5" spans="1:18">
      <c r="A3" s="7">
        <v>1</v>
      </c>
      <c r="B3" s="7" t="s">
        <v>20</v>
      </c>
      <c r="C3" s="7" t="s">
        <v>21</v>
      </c>
      <c r="D3" s="30" t="s">
        <v>81</v>
      </c>
      <c r="E3" s="31" t="s">
        <v>82</v>
      </c>
      <c r="F3" s="7" t="s">
        <v>83</v>
      </c>
      <c r="G3" s="7" t="s">
        <v>25</v>
      </c>
      <c r="H3" s="7" t="s">
        <v>25</v>
      </c>
      <c r="I3" s="7">
        <v>0</v>
      </c>
      <c r="J3" s="31"/>
      <c r="K3" s="7">
        <v>38.5</v>
      </c>
      <c r="L3" s="7">
        <v>38.5</v>
      </c>
      <c r="M3" s="7">
        <f>O3</f>
        <v>33.09</v>
      </c>
      <c r="N3" s="36">
        <v>0</v>
      </c>
      <c r="O3" s="7">
        <v>33.09</v>
      </c>
      <c r="P3" s="36">
        <v>0</v>
      </c>
      <c r="Q3" s="19" t="s">
        <v>28</v>
      </c>
      <c r="R3" s="42"/>
    </row>
    <row r="4" spans="1:18">
      <c r="A4" s="7">
        <v>2</v>
      </c>
      <c r="B4" s="7" t="s">
        <v>20</v>
      </c>
      <c r="C4" s="7" t="s">
        <v>55</v>
      </c>
      <c r="D4" s="30" t="s">
        <v>84</v>
      </c>
      <c r="E4" s="31" t="s">
        <v>85</v>
      </c>
      <c r="F4" s="7" t="s">
        <v>83</v>
      </c>
      <c r="G4" s="7" t="s">
        <v>59</v>
      </c>
      <c r="H4" s="7" t="s">
        <v>59</v>
      </c>
      <c r="I4" s="7">
        <v>0</v>
      </c>
      <c r="J4" s="31"/>
      <c r="K4" s="7">
        <v>28.1</v>
      </c>
      <c r="L4" s="7">
        <v>28.5</v>
      </c>
      <c r="M4" s="7">
        <v>24.5841</v>
      </c>
      <c r="N4" s="36">
        <v>0</v>
      </c>
      <c r="O4" s="7">
        <v>24.5841</v>
      </c>
      <c r="P4" s="7">
        <v>0</v>
      </c>
      <c r="Q4" s="7" t="s">
        <v>28</v>
      </c>
      <c r="R4" s="42"/>
    </row>
    <row r="5" ht="28.5" spans="1:18">
      <c r="A5" s="7">
        <v>3</v>
      </c>
      <c r="B5" s="7" t="s">
        <v>20</v>
      </c>
      <c r="C5" s="7" t="s">
        <v>86</v>
      </c>
      <c r="D5" s="30" t="s">
        <v>87</v>
      </c>
      <c r="E5" s="31" t="s">
        <v>88</v>
      </c>
      <c r="F5" s="7" t="s">
        <v>83</v>
      </c>
      <c r="G5" s="7" t="s">
        <v>89</v>
      </c>
      <c r="H5" s="7" t="s">
        <v>89</v>
      </c>
      <c r="I5" s="7">
        <v>0</v>
      </c>
      <c r="J5" s="31"/>
      <c r="K5" s="7">
        <v>35.6</v>
      </c>
      <c r="L5" s="7">
        <v>35.6</v>
      </c>
      <c r="M5" s="37">
        <v>22.9782</v>
      </c>
      <c r="N5" s="36">
        <v>0</v>
      </c>
      <c r="O5" s="37">
        <v>22.9782</v>
      </c>
      <c r="P5" s="7">
        <v>0</v>
      </c>
      <c r="Q5" s="7" t="s">
        <v>28</v>
      </c>
      <c r="R5" s="42"/>
    </row>
    <row r="6" spans="1:18">
      <c r="A6" s="7">
        <v>4</v>
      </c>
      <c r="B6" s="7" t="s">
        <v>20</v>
      </c>
      <c r="C6" s="7" t="s">
        <v>55</v>
      </c>
      <c r="D6" s="30" t="s">
        <v>90</v>
      </c>
      <c r="E6" s="31" t="s">
        <v>91</v>
      </c>
      <c r="F6" s="7" t="s">
        <v>83</v>
      </c>
      <c r="G6" s="7" t="s">
        <v>59</v>
      </c>
      <c r="H6" s="7" t="s">
        <v>59</v>
      </c>
      <c r="I6" s="7">
        <v>0</v>
      </c>
      <c r="J6" s="31"/>
      <c r="K6" s="7">
        <v>40</v>
      </c>
      <c r="L6" s="7">
        <v>53</v>
      </c>
      <c r="M6" s="7">
        <v>21.3662</v>
      </c>
      <c r="N6" s="36">
        <v>0</v>
      </c>
      <c r="O6" s="7">
        <v>21.3662</v>
      </c>
      <c r="P6" s="7">
        <v>0</v>
      </c>
      <c r="Q6" s="7" t="s">
        <v>27</v>
      </c>
      <c r="R6" s="42"/>
    </row>
    <row r="7" spans="1:18">
      <c r="A7" s="7">
        <v>5</v>
      </c>
      <c r="B7" s="7" t="s">
        <v>20</v>
      </c>
      <c r="C7" s="7" t="s">
        <v>49</v>
      </c>
      <c r="D7" s="30" t="s">
        <v>92</v>
      </c>
      <c r="E7" s="31" t="s">
        <v>93</v>
      </c>
      <c r="F7" s="7" t="s">
        <v>94</v>
      </c>
      <c r="G7" s="7" t="s">
        <v>53</v>
      </c>
      <c r="H7" s="7" t="s">
        <v>53</v>
      </c>
      <c r="I7" s="38">
        <v>0</v>
      </c>
      <c r="J7" s="39"/>
      <c r="K7" s="7">
        <v>24.58</v>
      </c>
      <c r="L7" s="7">
        <v>22.96</v>
      </c>
      <c r="M7" s="7">
        <v>12.5259</v>
      </c>
      <c r="N7" s="36">
        <v>0</v>
      </c>
      <c r="O7" s="7">
        <v>12.5259</v>
      </c>
      <c r="P7" s="7">
        <v>0</v>
      </c>
      <c r="Q7" s="7" t="s">
        <v>28</v>
      </c>
      <c r="R7" s="42"/>
    </row>
    <row r="8" ht="28.5" spans="1:18">
      <c r="A8" s="7">
        <v>6</v>
      </c>
      <c r="B8" s="7" t="s">
        <v>20</v>
      </c>
      <c r="C8" s="7" t="s">
        <v>29</v>
      </c>
      <c r="D8" s="30" t="s">
        <v>95</v>
      </c>
      <c r="E8" s="31" t="s">
        <v>96</v>
      </c>
      <c r="F8" s="32" t="s">
        <v>94</v>
      </c>
      <c r="G8" s="7" t="s">
        <v>33</v>
      </c>
      <c r="H8" s="7" t="s">
        <v>33</v>
      </c>
      <c r="I8" s="7">
        <v>0</v>
      </c>
      <c r="J8" s="31"/>
      <c r="K8" s="7">
        <v>20</v>
      </c>
      <c r="L8" s="7">
        <v>20</v>
      </c>
      <c r="M8" s="7">
        <v>8.67</v>
      </c>
      <c r="N8" s="36">
        <v>0</v>
      </c>
      <c r="O8" s="7">
        <v>8.67</v>
      </c>
      <c r="P8" s="7">
        <v>0</v>
      </c>
      <c r="Q8" s="7" t="s">
        <v>28</v>
      </c>
      <c r="R8" s="42"/>
    </row>
    <row r="9" spans="1:18">
      <c r="A9" s="7">
        <v>7</v>
      </c>
      <c r="B9" s="7" t="s">
        <v>20</v>
      </c>
      <c r="C9" s="7" t="s">
        <v>55</v>
      </c>
      <c r="D9" s="30" t="s">
        <v>97</v>
      </c>
      <c r="E9" s="31" t="s">
        <v>98</v>
      </c>
      <c r="F9" s="7" t="s">
        <v>94</v>
      </c>
      <c r="G9" s="7" t="s">
        <v>59</v>
      </c>
      <c r="H9" s="7" t="s">
        <v>59</v>
      </c>
      <c r="I9" s="38">
        <v>0</v>
      </c>
      <c r="J9" s="39"/>
      <c r="K9" s="7">
        <v>2.38</v>
      </c>
      <c r="L9" s="7">
        <v>3</v>
      </c>
      <c r="M9" s="7">
        <v>2.1381</v>
      </c>
      <c r="N9" s="36">
        <v>0</v>
      </c>
      <c r="O9" s="7">
        <v>2.1381</v>
      </c>
      <c r="P9" s="7">
        <v>0</v>
      </c>
      <c r="Q9" s="7" t="s">
        <v>28</v>
      </c>
      <c r="R9" s="42"/>
    </row>
    <row r="10" spans="1:18">
      <c r="A10" s="7">
        <v>8</v>
      </c>
      <c r="B10" s="7" t="s">
        <v>20</v>
      </c>
      <c r="C10" s="7" t="s">
        <v>86</v>
      </c>
      <c r="D10" s="30" t="s">
        <v>99</v>
      </c>
      <c r="E10" s="31" t="s">
        <v>100</v>
      </c>
      <c r="F10" s="7" t="s">
        <v>94</v>
      </c>
      <c r="G10" s="7" t="s">
        <v>89</v>
      </c>
      <c r="H10" s="7" t="s">
        <v>89</v>
      </c>
      <c r="I10" s="7">
        <v>0</v>
      </c>
      <c r="J10" s="31"/>
      <c r="K10" s="7">
        <v>9.6</v>
      </c>
      <c r="L10" s="7">
        <v>9.6</v>
      </c>
      <c r="M10" s="7">
        <v>0.9</v>
      </c>
      <c r="N10" s="36">
        <v>0</v>
      </c>
      <c r="O10" s="7">
        <v>0.9</v>
      </c>
      <c r="P10" s="7">
        <v>0</v>
      </c>
      <c r="Q10" s="7" t="s">
        <v>28</v>
      </c>
      <c r="R10" s="42"/>
    </row>
    <row r="11" spans="1:18">
      <c r="A11" s="7">
        <v>9</v>
      </c>
      <c r="B11" s="7" t="s">
        <v>20</v>
      </c>
      <c r="C11" s="7" t="s">
        <v>29</v>
      </c>
      <c r="D11" s="30" t="s">
        <v>101</v>
      </c>
      <c r="E11" s="31" t="s">
        <v>102</v>
      </c>
      <c r="F11" s="7" t="s">
        <v>103</v>
      </c>
      <c r="G11" s="7" t="s">
        <v>33</v>
      </c>
      <c r="H11" s="7" t="s">
        <v>33</v>
      </c>
      <c r="I11" s="7">
        <v>0</v>
      </c>
      <c r="J11" s="31"/>
      <c r="K11" s="7">
        <v>72</v>
      </c>
      <c r="L11" s="7">
        <v>72</v>
      </c>
      <c r="M11" s="40">
        <v>49.9</v>
      </c>
      <c r="N11" s="36">
        <v>0</v>
      </c>
      <c r="O11" s="40">
        <v>49.9</v>
      </c>
      <c r="P11" s="36">
        <v>0</v>
      </c>
      <c r="Q11" s="7" t="s">
        <v>28</v>
      </c>
      <c r="R11" s="42"/>
    </row>
    <row r="12" spans="1:18">
      <c r="A12" s="7">
        <v>10</v>
      </c>
      <c r="B12" s="7" t="s">
        <v>20</v>
      </c>
      <c r="C12" s="7" t="s">
        <v>55</v>
      </c>
      <c r="D12" s="30" t="s">
        <v>104</v>
      </c>
      <c r="E12" s="31" t="s">
        <v>105</v>
      </c>
      <c r="F12" s="7" t="s">
        <v>103</v>
      </c>
      <c r="G12" s="7" t="s">
        <v>59</v>
      </c>
      <c r="H12" s="7" t="s">
        <v>59</v>
      </c>
      <c r="I12" s="7">
        <v>0</v>
      </c>
      <c r="J12" s="31"/>
      <c r="K12" s="7">
        <v>50</v>
      </c>
      <c r="L12" s="7">
        <v>44.9</v>
      </c>
      <c r="M12" s="40">
        <v>31.3365</v>
      </c>
      <c r="N12" s="36">
        <v>0</v>
      </c>
      <c r="O12" s="40">
        <v>31.3365</v>
      </c>
      <c r="P12" s="36">
        <v>0</v>
      </c>
      <c r="Q12" s="7" t="s">
        <v>28</v>
      </c>
      <c r="R12" s="42"/>
    </row>
    <row r="13" spans="1:18">
      <c r="A13" s="7">
        <v>11</v>
      </c>
      <c r="B13" s="7" t="s">
        <v>20</v>
      </c>
      <c r="C13" s="7" t="s">
        <v>55</v>
      </c>
      <c r="D13" s="30" t="s">
        <v>106</v>
      </c>
      <c r="E13" s="59" t="s">
        <v>107</v>
      </c>
      <c r="F13" s="7" t="s">
        <v>103</v>
      </c>
      <c r="G13" s="7" t="s">
        <v>59</v>
      </c>
      <c r="H13" s="7" t="s">
        <v>59</v>
      </c>
      <c r="I13" s="7">
        <v>0</v>
      </c>
      <c r="J13" s="31"/>
      <c r="K13" s="7">
        <v>30.54</v>
      </c>
      <c r="L13" s="7">
        <v>34.6</v>
      </c>
      <c r="M13" s="7">
        <v>30.1</v>
      </c>
      <c r="N13" s="36">
        <v>0</v>
      </c>
      <c r="O13" s="7">
        <v>30.1</v>
      </c>
      <c r="P13" s="36">
        <v>0</v>
      </c>
      <c r="Q13" s="7" t="s">
        <v>28</v>
      </c>
      <c r="R13" s="42"/>
    </row>
    <row r="14" spans="1:1">
      <c r="A14" s="33" t="s">
        <v>63</v>
      </c>
    </row>
  </sheetData>
  <mergeCells count="15">
    <mergeCell ref="M1:P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Q1:Q2"/>
    <mergeCell ref="R1:R2"/>
  </mergeCells>
  <conditionalFormatting sqref="D3:D13">
    <cfRule type="duplicateValues" dxfId="0" priority="2"/>
  </conditionalFormatting>
  <pageMargins left="0.75" right="0.75" top="1" bottom="1" header="0.5" footer="0.5"/>
  <pageSetup paperSize="9" scale="5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workbookViewId="0">
      <pane xSplit="4" ySplit="1" topLeftCell="E2" activePane="bottomRight" state="frozen"/>
      <selection/>
      <selection pane="topRight"/>
      <selection pane="bottomLeft"/>
      <selection pane="bottomRight" activeCell="G23" sqref="G23"/>
    </sheetView>
  </sheetViews>
  <sheetFormatPr defaultColWidth="8.16666666666667" defaultRowHeight="15"/>
  <cols>
    <col min="1" max="1" width="5.83333333333333" style="2" customWidth="1"/>
    <col min="2" max="2" width="8.16666666666667" style="2"/>
    <col min="3" max="3" width="17.0833333333333" style="2" customWidth="1"/>
    <col min="4" max="4" width="23.5" style="2" customWidth="1"/>
    <col min="5" max="5" width="12.6666666666667" style="2" customWidth="1"/>
    <col min="6" max="6" width="14.3333333333333" style="2" customWidth="1"/>
    <col min="7" max="7" width="9.25" style="2" customWidth="1"/>
    <col min="8" max="8" width="11.9166666666667" style="2" customWidth="1"/>
    <col min="9" max="9" width="20.5833333333333" style="2" customWidth="1"/>
    <col min="10" max="10" width="17.75" style="3" customWidth="1"/>
    <col min="11" max="11" width="9.66666666666667" style="2" customWidth="1"/>
    <col min="12" max="13" width="11.4166666666667" style="4" customWidth="1"/>
    <col min="14" max="14" width="11" style="4" customWidth="1"/>
    <col min="15" max="15" width="10.4166666666667" style="4" customWidth="1"/>
    <col min="16" max="16" width="9.25" style="1" customWidth="1"/>
    <col min="17" max="17" width="24.1666666666667" style="2" customWidth="1"/>
    <col min="18" max="16384" width="8.16666666666667" style="2"/>
  </cols>
  <sheetData>
    <row r="1" ht="42" spans="1:17">
      <c r="A1" s="5" t="s">
        <v>0</v>
      </c>
      <c r="B1" s="5" t="s">
        <v>1</v>
      </c>
      <c r="C1" s="5" t="s">
        <v>108</v>
      </c>
      <c r="D1" s="5" t="s">
        <v>109</v>
      </c>
      <c r="E1" s="5" t="s">
        <v>110</v>
      </c>
      <c r="F1" s="5" t="s">
        <v>111</v>
      </c>
      <c r="G1" s="5" t="s">
        <v>112</v>
      </c>
      <c r="H1" s="5" t="s">
        <v>113</v>
      </c>
      <c r="I1" s="14" t="s">
        <v>6</v>
      </c>
      <c r="J1" s="5" t="s">
        <v>9</v>
      </c>
      <c r="K1" s="5" t="s">
        <v>114</v>
      </c>
      <c r="L1" s="15" t="s">
        <v>115</v>
      </c>
      <c r="M1" s="16" t="s">
        <v>116</v>
      </c>
      <c r="N1" s="16" t="s">
        <v>117</v>
      </c>
      <c r="O1" s="16" t="s">
        <v>118</v>
      </c>
      <c r="P1" s="5" t="s">
        <v>119</v>
      </c>
      <c r="Q1" s="25" t="s">
        <v>15</v>
      </c>
    </row>
    <row r="2" spans="1:17">
      <c r="A2" s="6">
        <v>1</v>
      </c>
      <c r="B2" s="6" t="s">
        <v>20</v>
      </c>
      <c r="C2" s="7" t="s">
        <v>120</v>
      </c>
      <c r="D2" s="7" t="s">
        <v>121</v>
      </c>
      <c r="E2" s="8"/>
      <c r="F2" s="7" t="s">
        <v>29</v>
      </c>
      <c r="G2" s="7" t="s">
        <v>122</v>
      </c>
      <c r="H2" s="9" t="s">
        <v>123</v>
      </c>
      <c r="I2" s="17" t="s">
        <v>33</v>
      </c>
      <c r="J2" s="6" t="s">
        <v>124</v>
      </c>
      <c r="K2" s="7">
        <v>685.2</v>
      </c>
      <c r="L2" s="7">
        <v>1.36</v>
      </c>
      <c r="M2" s="7">
        <v>650</v>
      </c>
      <c r="N2" s="7">
        <v>650</v>
      </c>
      <c r="O2" s="7">
        <v>630</v>
      </c>
      <c r="P2" s="7" t="s">
        <v>28</v>
      </c>
      <c r="Q2" s="13"/>
    </row>
    <row r="3" spans="1:17">
      <c r="A3" s="6">
        <v>2</v>
      </c>
      <c r="B3" s="6" t="s">
        <v>20</v>
      </c>
      <c r="C3" s="7" t="s">
        <v>125</v>
      </c>
      <c r="D3" s="7" t="s">
        <v>126</v>
      </c>
      <c r="E3" s="8"/>
      <c r="F3" s="7" t="s">
        <v>21</v>
      </c>
      <c r="G3" s="7" t="s">
        <v>122</v>
      </c>
      <c r="H3" s="9" t="s">
        <v>123</v>
      </c>
      <c r="I3" s="18" t="s">
        <v>25</v>
      </c>
      <c r="J3" s="6" t="s">
        <v>127</v>
      </c>
      <c r="K3" s="19">
        <v>3180</v>
      </c>
      <c r="L3" s="7">
        <v>1.8</v>
      </c>
      <c r="M3" s="7">
        <v>3180</v>
      </c>
      <c r="N3" s="7">
        <v>3180</v>
      </c>
      <c r="O3" s="7">
        <v>2039</v>
      </c>
      <c r="P3" s="19" t="s">
        <v>28</v>
      </c>
      <c r="Q3" s="13"/>
    </row>
    <row r="4" spans="1:17">
      <c r="A4" s="6">
        <v>3</v>
      </c>
      <c r="B4" s="6" t="s">
        <v>20</v>
      </c>
      <c r="C4" s="7" t="s">
        <v>128</v>
      </c>
      <c r="D4" s="7" t="s">
        <v>129</v>
      </c>
      <c r="E4" s="8"/>
      <c r="F4" s="7" t="s">
        <v>49</v>
      </c>
      <c r="G4" s="7" t="s">
        <v>122</v>
      </c>
      <c r="H4" s="9" t="s">
        <v>123</v>
      </c>
      <c r="I4" s="20" t="s">
        <v>53</v>
      </c>
      <c r="J4" s="6" t="s">
        <v>130</v>
      </c>
      <c r="K4" s="7">
        <v>920</v>
      </c>
      <c r="L4" s="7">
        <v>1.5</v>
      </c>
      <c r="M4" s="7">
        <v>920</v>
      </c>
      <c r="N4" s="7">
        <v>920</v>
      </c>
      <c r="O4" s="7">
        <v>480.6679</v>
      </c>
      <c r="P4" s="7" t="s">
        <v>28</v>
      </c>
      <c r="Q4" s="13"/>
    </row>
    <row r="5" spans="1:17">
      <c r="A5" s="6">
        <v>4</v>
      </c>
      <c r="B5" s="6" t="s">
        <v>20</v>
      </c>
      <c r="C5" s="7" t="s">
        <v>131</v>
      </c>
      <c r="D5" s="7" t="s">
        <v>132</v>
      </c>
      <c r="E5" s="8"/>
      <c r="F5" s="7" t="s">
        <v>86</v>
      </c>
      <c r="G5" s="7" t="s">
        <v>122</v>
      </c>
      <c r="H5" s="9" t="s">
        <v>123</v>
      </c>
      <c r="I5" s="21" t="s">
        <v>89</v>
      </c>
      <c r="J5" s="6" t="s">
        <v>133</v>
      </c>
      <c r="K5" s="7">
        <v>706.5</v>
      </c>
      <c r="L5" s="7">
        <v>2.5</v>
      </c>
      <c r="M5" s="7">
        <v>706.5</v>
      </c>
      <c r="N5" s="7">
        <v>706.5</v>
      </c>
      <c r="O5" s="7">
        <v>583.7</v>
      </c>
      <c r="P5" s="7" t="s">
        <v>28</v>
      </c>
      <c r="Q5" s="13"/>
    </row>
    <row r="6" spans="1:17">
      <c r="A6" s="6">
        <v>5</v>
      </c>
      <c r="B6" s="6" t="s">
        <v>20</v>
      </c>
      <c r="C6" s="7" t="s">
        <v>134</v>
      </c>
      <c r="D6" s="7" t="s">
        <v>135</v>
      </c>
      <c r="E6" s="8"/>
      <c r="F6" s="7" t="s">
        <v>55</v>
      </c>
      <c r="G6" s="7" t="s">
        <v>122</v>
      </c>
      <c r="H6" s="9" t="s">
        <v>123</v>
      </c>
      <c r="I6" s="17" t="s">
        <v>59</v>
      </c>
      <c r="J6" s="6" t="s">
        <v>136</v>
      </c>
      <c r="K6" s="7">
        <v>2930</v>
      </c>
      <c r="L6" s="7">
        <v>1.3</v>
      </c>
      <c r="M6" s="7">
        <v>2400</v>
      </c>
      <c r="N6" s="7">
        <v>2930</v>
      </c>
      <c r="O6" s="7">
        <v>1000.4976</v>
      </c>
      <c r="P6" s="7" t="s">
        <v>28</v>
      </c>
      <c r="Q6" s="13"/>
    </row>
    <row r="7" spans="1:17">
      <c r="A7" s="6">
        <v>6</v>
      </c>
      <c r="B7" s="6"/>
      <c r="C7" s="6"/>
      <c r="D7" s="6"/>
      <c r="E7" s="10"/>
      <c r="F7" s="6"/>
      <c r="G7" s="6"/>
      <c r="H7" s="11"/>
      <c r="I7" s="11"/>
      <c r="J7" s="12"/>
      <c r="K7" s="6"/>
      <c r="L7" s="22"/>
      <c r="M7" s="22"/>
      <c r="N7" s="17"/>
      <c r="O7" s="17"/>
      <c r="P7" s="13"/>
      <c r="Q7" s="13"/>
    </row>
    <row r="8" spans="1:17">
      <c r="A8" s="6">
        <v>7</v>
      </c>
      <c r="B8" s="6"/>
      <c r="C8" s="6"/>
      <c r="D8" s="12"/>
      <c r="E8" s="10"/>
      <c r="F8" s="6"/>
      <c r="G8" s="6"/>
      <c r="H8" s="11"/>
      <c r="I8" s="11"/>
      <c r="J8" s="12"/>
      <c r="K8" s="6"/>
      <c r="L8" s="22"/>
      <c r="M8" s="22"/>
      <c r="N8" s="17"/>
      <c r="O8" s="17"/>
      <c r="P8" s="13"/>
      <c r="Q8" s="13"/>
    </row>
    <row r="9" spans="1:17">
      <c r="A9" s="6">
        <v>8</v>
      </c>
      <c r="B9" s="6"/>
      <c r="C9" s="6"/>
      <c r="D9" s="6"/>
      <c r="E9" s="10"/>
      <c r="F9" s="6"/>
      <c r="G9" s="6"/>
      <c r="H9" s="11"/>
      <c r="I9" s="11"/>
      <c r="J9" s="23"/>
      <c r="K9" s="6"/>
      <c r="L9" s="22"/>
      <c r="M9" s="22"/>
      <c r="N9" s="21"/>
      <c r="O9" s="21"/>
      <c r="P9" s="13"/>
      <c r="Q9" s="13"/>
    </row>
    <row r="10" spans="1:17">
      <c r="A10" s="6">
        <v>9</v>
      </c>
      <c r="B10" s="6"/>
      <c r="C10" s="6"/>
      <c r="D10" s="6"/>
      <c r="E10" s="10"/>
      <c r="F10" s="6"/>
      <c r="G10" s="6"/>
      <c r="H10" s="11"/>
      <c r="I10" s="11"/>
      <c r="J10" s="6"/>
      <c r="K10" s="6"/>
      <c r="L10" s="22"/>
      <c r="M10" s="22"/>
      <c r="N10" s="24"/>
      <c r="O10" s="24"/>
      <c r="P10" s="13"/>
      <c r="Q10" s="13"/>
    </row>
    <row r="11" spans="1:17">
      <c r="A11" s="6">
        <v>10</v>
      </c>
      <c r="B11" s="6"/>
      <c r="C11" s="6"/>
      <c r="D11" s="6"/>
      <c r="E11" s="10"/>
      <c r="F11" s="6"/>
      <c r="G11" s="6"/>
      <c r="H11" s="11"/>
      <c r="I11" s="11"/>
      <c r="J11" s="12"/>
      <c r="K11" s="6"/>
      <c r="L11" s="22"/>
      <c r="M11" s="22"/>
      <c r="N11" s="17"/>
      <c r="O11" s="17"/>
      <c r="P11" s="13"/>
      <c r="Q11" s="13"/>
    </row>
    <row r="12" s="1" customFormat="1" spans="1:17">
      <c r="A12" s="13" t="s">
        <v>62</v>
      </c>
      <c r="B12" s="13"/>
      <c r="C12" s="13"/>
      <c r="D12" s="13"/>
      <c r="E12" s="13"/>
      <c r="F12" s="13"/>
      <c r="G12" s="13"/>
      <c r="H12" s="11"/>
      <c r="I12" s="11"/>
      <c r="J12" s="6"/>
      <c r="K12" s="13"/>
      <c r="L12" s="24"/>
      <c r="M12" s="24"/>
      <c r="N12" s="24"/>
      <c r="O12" s="24"/>
      <c r="P12" s="13"/>
      <c r="Q12" s="13"/>
    </row>
  </sheetData>
  <autoFilter ref="A1:P12">
    <extLst/>
  </autoFilter>
  <pageMargins left="0.75" right="0.75" top="1" bottom="1" header="0.5" footer="0.5"/>
  <pageSetup paperSize="9" scale="5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工业2026</vt:lpstr>
      <vt:lpstr>服务业2026</vt:lpstr>
      <vt:lpstr>农业灌区2026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王婕 </cp:lastModifiedBy>
  <dcterms:created xsi:type="dcterms:W3CDTF">2015-06-06T02:19:00Z</dcterms:created>
  <dcterms:modified xsi:type="dcterms:W3CDTF">2026-07-03T09:33:12Z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