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放射治疗类医疗服务价格项目表" sheetId="1" r:id="rId1"/>
  </sheets>
  <definedNames>
    <definedName name="_xlnm._FilterDatabase" localSheetId="0" hidden="1">放射治疗类医疗服务价格项目表!$A$6:$L$48</definedName>
    <definedName name="_xlnm.Print_Titles" localSheetId="0">放射治疗类医疗服务价格项目表!$5:$6</definedName>
    <definedName name="_xlnm.Print_Area" localSheetId="0">放射治疗类医疗服务价格项目表!$A:$L</definedName>
  </definedNames>
  <calcPr calcId="144525"/>
</workbook>
</file>

<file path=xl/sharedStrings.xml><?xml version="1.0" encoding="utf-8"?>
<sst xmlns="http://schemas.openxmlformats.org/spreadsheetml/2006/main" count="258" uniqueCount="172">
  <si>
    <t>附件2</t>
  </si>
  <si>
    <t xml:space="preserve">揭阳市公立医疗机构放射治疗类医疗服务价格项目表
</t>
  </si>
  <si>
    <t>使用说明：
1. 本价格项目表以放射治疗为重点，按照放射治疗方式的服务产出设立医疗服务价格项目。医疗服务的政府指导价为最高限价，下浮不限；同时，医疗机构、医务人员实施治疗过程中有关创新改良，采取“现有项目兼容”的方式简化处理，无需申报新增医疗服务价格项目，直接按照对应的整合项目执行即可。
2. 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属于可收费的一次性使用医用耗材清单内的耗材，按照实际采购价格零差率销售。
6. 本价格项目表所称“超长靶区”，指直线加速器电子线射野大于20×20cm，X线射野单边大于40cm。
7.本价格项目表所称“超高剂量率放疗”，指使用超高剂量率(≥40 Gy/s)对肿瘤靶区进行照射的放疗方式。
8. 本价格项目表所称“自适应放疗”，指在放疗过程中根据肿瘤退缩情况动态调整放疗计划的技术。
9. 本价格项目表所称“运动管理”，指基于植入金标、光学体表监测、呼吸控制等技术对周期性运动的肿瘤靶区进行限制、追踪照射或在周期性运动的特定时相控制机器出束照射。
10. 本价格项目表中涉及“包括……”“……等”的，属于开放型表述，所指对象不仅局限于表述中列明的事项，也包括未列明的同类事项。</t>
  </si>
  <si>
    <t>序号</t>
  </si>
  <si>
    <t>财务分类</t>
  </si>
  <si>
    <t>项目编码</t>
  </si>
  <si>
    <t>项目名称</t>
  </si>
  <si>
    <t>服务产出</t>
  </si>
  <si>
    <t>价格构成</t>
  </si>
  <si>
    <t>计价单位</t>
  </si>
  <si>
    <t>计价说明</t>
  </si>
  <si>
    <t>全省最高
限价(元）</t>
  </si>
  <si>
    <t>揭阳</t>
  </si>
  <si>
    <t>三级价格（元）</t>
  </si>
  <si>
    <t>二级价格（元）</t>
  </si>
  <si>
    <t>一级价格（元）</t>
  </si>
  <si>
    <t>E</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</si>
  <si>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</si>
  <si>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</si>
  <si>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</si>
  <si>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</si>
  <si>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次</t>
  </si>
  <si>
    <t>1.“模具设计与制作”包括但不限于体位固定器、射线挡块、剂量补偿物等放疗过程中涉及的各类模具制作步骤。
2.“特殊影像模拟定位”指使用磁共振（MR）、正电子发射计算机断层显像（PET-CT）等影像完成模拟定位。
3.简易模拟定位指使用B超、X线定位。</t>
  </si>
  <si>
    <t>013401020010001</t>
  </si>
  <si>
    <t>放疗模拟定位-特殊影像模拟定位（加收）</t>
  </si>
  <si>
    <t>应用磁共振（MR）、正电子发射计算机断层显像（PET-CT）等特殊影像技术，进行放疗模拟定位，确定靶区、危及器官，必要时确定射野。</t>
  </si>
  <si>
    <t>“特殊影像模拟定位”指使用磁共振（MR）、正电子发射计算机断层显像（PET-CT）等影像完成模拟定位。</t>
  </si>
  <si>
    <t>013401020010002</t>
  </si>
  <si>
    <t>放疗模拟定位-简易模拟定位（减收）</t>
  </si>
  <si>
    <t>应用B超、X线等简易影像技术，进行放疗模拟定位，确定靶区、危及器官，必要时确定射野。</t>
  </si>
  <si>
    <t>简易模拟定位指使用B超、X线定位。</t>
  </si>
  <si>
    <t>013401020010011</t>
  </si>
  <si>
    <t>放疗模拟定位-运动管理（加收）</t>
  </si>
  <si>
    <t>应用CT影像技术，进行运动管理的放疗模拟定位，确定靶区、危及器官，必要时确定射野。</t>
  </si>
  <si>
    <t>013401020010021</t>
  </si>
  <si>
    <t>放疗模拟定位-立体定向放疗模拟定位（加收）</t>
  </si>
  <si>
    <t>应用CT影像技术，进行立体定向的放疗模拟定位，确定靶区、危及器官，必要时确定射野。</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</si>
  <si>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</si>
  <si>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</si>
  <si>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</si>
  <si>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</si>
  <si>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每个疗程限收2次。</t>
  </si>
  <si>
    <t>013401010010001</t>
  </si>
  <si>
    <t>放疗计划制定-调强计划制定（加收）</t>
  </si>
  <si>
    <t>依据模拟定位，勾画放疗靶区和危及器官，制定放疗剂量、危及器官限量，放疗次数和方式等调强放疗计划。</t>
  </si>
  <si>
    <t>013401010010011</t>
  </si>
  <si>
    <t>放疗计划制定-立体定向放疗计划制定（加收）</t>
  </si>
  <si>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</si>
  <si>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</si>
  <si>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</si>
  <si>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</si>
  <si>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</si>
  <si>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</si>
  <si>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</si>
  <si>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</si>
  <si>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</si>
  <si>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</si>
  <si>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t>外照射治疗（普通）-超长靶区（加收）</t>
  </si>
  <si>
    <t>使用医用电子直线加速器产生电子线和光子线，实施体外照射超长靶区放射治疗。</t>
  </si>
  <si>
    <t>013401030010011</t>
  </si>
  <si>
    <t>外照射治疗（普通）-超高剂量率放疗（加收）</t>
  </si>
  <si>
    <t>使用医用电子直线加速器产生电子线和光子线，实施体外照射超高剂量率放射治疗。</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</si>
  <si>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</si>
  <si>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</si>
  <si>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</si>
  <si>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</si>
  <si>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013401030020001</t>
  </si>
  <si>
    <t>外照射治疗（光子线-适形）-超长靶区（加收）</t>
  </si>
  <si>
    <t>基于放疗计划，使用医用电子直线加速器或钴-60远距离治疗机等产生光子射线，实施超长靶区外照射治疗。</t>
  </si>
  <si>
    <t>013401030020011</t>
  </si>
  <si>
    <t>外照射治疗（光子线-适形）-超高剂量率放疗（加收）</t>
  </si>
  <si>
    <t>基于放疗计划，使用医用电子直线加速器或钴-60远距离治疗机等产生光子射线，实施超高剂量率放疗外照射治疗。</t>
  </si>
  <si>
    <t>013401030020021</t>
  </si>
  <si>
    <t>外照射治疗（光子线-适形）-图像引导（加收）</t>
  </si>
  <si>
    <t>基于放疗计划，使用医用电子直线加速器或钴-60远距离治疗机等产生光子射线，图像引导下实施外照射治疗。</t>
  </si>
  <si>
    <t>013401030030000</t>
  </si>
  <si>
    <t>外照射治疗（光子线-调强）</t>
  </si>
  <si>
    <t>基于放疗计划，使用医用电子直线加速器等产生的光子线，根据肿瘤靶区和其周围危及器官的三维空间关系进行束流强度调节，实施外照射治疗。</t>
  </si>
  <si>
    <t>单次剂量超过200cGy的，以200cGy为基准，每增加2cGy加收1%，加收最高不超过400cGy。</t>
  </si>
  <si>
    <t>013401030030001</t>
  </si>
  <si>
    <t>外照射治疗（光子线-调强）-超长靶区（加收）</t>
  </si>
  <si>
    <t>基于放疗计划，使用医用电子直线加速器等产生的光子线，根据肿瘤靶区和其周围危及器官的三维空间关系进行束流强度调节，实施超长靶区外照射治疗。</t>
  </si>
  <si>
    <t>013401030030011</t>
  </si>
  <si>
    <t>外照射治疗（光子线-调强）-超高剂量率放疗（加收）</t>
  </si>
  <si>
    <t>基于放疗计划，使用医用电子直线加速器等产生的光子线，根据肿瘤靶区和其周围危及器官的三维空间关系进行束流强度调节，实施超高剂量率外照射治疗。</t>
  </si>
  <si>
    <t>013401030030021</t>
  </si>
  <si>
    <t>外照射治疗（光子线-调强）-自适应放疗（加收）</t>
  </si>
  <si>
    <t>基于放疗计划，使用医用电子直线加速器等产生的光子线，根据肿瘤靶区和其周围危及器官的三维空间关系进行束流强度调节，实施自适应放疗外照射治疗。</t>
  </si>
  <si>
    <t>013401030030031</t>
  </si>
  <si>
    <t>外照射治疗（光子线-调强）-运动管理（加收）</t>
  </si>
  <si>
    <t>基于放疗计划，使用医用电子直线加速器等产生的光子线，根据肿瘤靶区和其周围危及器官的三维空间关系进行束流强度调节，运动管理下实施外照射治疗。</t>
  </si>
  <si>
    <t>013401030030041</t>
  </si>
  <si>
    <t>外照射治疗（光子线-调强）-图像引导（加收）</t>
  </si>
  <si>
    <t>基于放疗计划，使用医用电子直线加速器等产生的光子线，根据肿瘤靶区和其周围危及器官的三维空间关系进行束流强度调节，图像引导下实施外照射治疗。</t>
  </si>
  <si>
    <t>013401030030051</t>
  </si>
  <si>
    <t>外照射治疗（光子线-调强）-断层调强放疗（加收）</t>
  </si>
  <si>
    <t>基于放疗计划，使用医用电子直线加速器等产生的光子线，根据肿瘤靶区和其周围危及器官的三维空间关系进行束流强度调节，实施断层调强外照射治疗。</t>
  </si>
  <si>
    <t>013401030030052</t>
  </si>
  <si>
    <t>外照射治疗（光子线-调强）-容积旋转调强放疗（加收）</t>
  </si>
  <si>
    <t>基于放疗计划，使用医用电子直线加速器等产生的光子线，根据肿瘤靶区和其周围危及器官的三维空间关系进行束流强度调节，实施容积旋转调强外照射治疗。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</si>
  <si>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</si>
  <si>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</si>
  <si>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</si>
  <si>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</si>
  <si>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</si>
  <si>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t>每疗程1次治疗的，按30%计费；每疗程2-5次的，每次按20%计费；每疗程5次以上的，按一疗程计费。</t>
  </si>
  <si>
    <t>013401030040001</t>
  </si>
  <si>
    <t>外照射治疗（光子线-立体定向）-自适应放疗（加收）</t>
  </si>
  <si>
    <t>基于放疗计划，使用医用直线加速器、伽玛刀等产生的光子线，对肿瘤靶区进行大分割、高剂量短疗程放疗模式，实施自适应外照射治疗。</t>
  </si>
  <si>
    <t>013401030040011</t>
  </si>
  <si>
    <t>外照射治疗（光子线-立体定向）-运动管理（加收）</t>
  </si>
  <si>
    <t>基于放疗计划，使用医用直线加速器、伽玛刀等产生的光子线，对肿瘤靶区进行大分割、高剂量短疗程放疗模式，运动管理下实施外照射治疗。</t>
  </si>
  <si>
    <t>013401030040021</t>
  </si>
  <si>
    <t>外照射治疗（光子线-立体定向）-超高剂量率放疗（加收）</t>
  </si>
  <si>
    <t>基于放疗计划，使用医用直线加速器、伽玛刀等产生的光子线，对肿瘤靶区进行大分割、高剂量短疗程放疗模式，实施超高剂量率外照射治疗。</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</si>
  <si>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</si>
  <si>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</si>
  <si>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</si>
  <si>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</si>
  <si>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每增加一次二、三级医疗机构加收13500元、一级医疗机构加收12150元，同一适应症每疗程二、三级医疗机构最高不超过153000元、一级医疗机构最高不超过137700元。</t>
  </si>
  <si>
    <t>013401030060000</t>
  </si>
  <si>
    <t>外照射治疗（重离子放疗）</t>
  </si>
  <si>
    <t>基于放疗计划，使用医用粒子加速器产生的重离子射线，对肿瘤靶区进行束流强度调节，实施外照射治疗。</t>
  </si>
  <si>
    <t>每增加一次二、三级医疗机构加收14850元、一级医疗机构加收13365元，同一适应症每疗程二、三级医疗机构最高不超过178200元、一级医疗机构最高不超过160380元。</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</si>
  <si>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</si>
  <si>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</si>
  <si>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</si>
  <si>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</si>
  <si>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每疗程设置封顶线。</t>
  </si>
  <si>
    <t>暂不定价</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</si>
  <si>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</si>
  <si>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</si>
  <si>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</si>
  <si>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</si>
  <si>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</si>
  <si>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013401040010001</t>
  </si>
  <si>
    <t>近距离治疗（后装）-CT模拟定位（加收）</t>
  </si>
  <si>
    <t>通过CT模拟定位在人体内置入施源器后导入放射源进行的治疗。</t>
  </si>
  <si>
    <t>013401040010002</t>
  </si>
  <si>
    <t>近距离治疗（后装）-MR模拟定位（加收）</t>
  </si>
  <si>
    <t>通过MR模拟定位在人体内置入施源器后导入放射源进行的治疗。</t>
  </si>
  <si>
    <t>013401040010011</t>
  </si>
  <si>
    <t>近距离治疗（后装）-二维近距离治疗计划（加收）</t>
  </si>
  <si>
    <t>通过二维近距离治疗计划在人体内置入施源器后导入放射源进行的治疗。</t>
  </si>
  <si>
    <t>013401040010012</t>
  </si>
  <si>
    <t>近距离治疗（后装）-三维近距离治疗计划（加收）</t>
  </si>
  <si>
    <t>通过三维近距离治疗计划在人体内置入施源器后导入放射源进行的治疗。</t>
  </si>
  <si>
    <t>013401040010021</t>
  </si>
  <si>
    <t>近距离治疗（后装）-组织间插植/放射粒子植入（加收）</t>
  </si>
  <si>
    <t>通过组织间插植/放射粒子植入在人体内置入施源器后导入放射源进行的治疗。</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</si>
  <si>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</si>
  <si>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</si>
  <si>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</si>
  <si>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</si>
  <si>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指60毫居及以下。</t>
  </si>
  <si>
    <t>443402000010001</t>
  </si>
  <si>
    <t>内照射治疗（核素常规）-大剂量核素药物（加收）</t>
  </si>
  <si>
    <t>超过60毫居加收100%，超过100毫居加收2次100%，限加收2次。</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</si>
  <si>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</si>
  <si>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</si>
  <si>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</si>
  <si>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</si>
  <si>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</si>
  <si>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</si>
  <si>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</si>
  <si>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</si>
  <si>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</si>
  <si>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</si>
  <si>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</si>
  <si>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</si>
  <si>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</si>
  <si>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不再收取耗材费用。</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</si>
</sst>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_ "/>
  </numFmts>
  <fonts count="31">
    <font>
      <sz val="11"/>
      <color theme="1"/>
      <name val="宋体"/>
      <charset val="134"/>
      <scheme val="minor"/>
    </font>
    <font>
      <sz val="11"/>
      <name val="宋体"/>
      <charset val="134"/>
      <scheme val="minor"/>
    </font>
    <font>
      <sz val="16"/>
      <color theme="1"/>
      <name val="宋体"/>
      <charset val="134"/>
      <scheme val="minor"/>
    </font>
    <font>
      <sz val="11"/>
      <color rgb="FFFF0000"/>
      <name val="宋体"/>
      <charset val="134"/>
      <scheme val="minor"/>
    </font>
    <font>
      <sz val="48"/>
      <name val="黑体"/>
      <charset val="134"/>
    </font>
    <font>
      <sz val="72"/>
      <name val="方正小标宋简体"/>
      <charset val="134"/>
    </font>
    <font>
      <sz val="22"/>
      <name val="宋体"/>
      <charset val="134"/>
    </font>
    <font>
      <b/>
      <sz val="22"/>
      <name val="黑体"/>
      <charset val="134"/>
    </font>
    <font>
      <sz val="22"/>
      <name val="Times New Roman"/>
      <charset val="0"/>
    </font>
    <font>
      <sz val="48"/>
      <color theme="1"/>
      <name val="黑体"/>
      <charset val="134"/>
    </font>
    <font>
      <sz val="72"/>
      <color theme="1"/>
      <name val="方正小标宋简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25" borderId="0" applyNumberFormat="0" applyBorder="0" applyAlignment="0" applyProtection="0">
      <alignment vertical="center"/>
    </xf>
    <xf numFmtId="0" fontId="27" fillId="22"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20" fillId="2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4" borderId="9" applyNumberFormat="0" applyFont="0" applyAlignment="0" applyProtection="0">
      <alignment vertical="center"/>
    </xf>
    <xf numFmtId="0" fontId="20" fillId="21"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7" applyNumberFormat="0" applyFill="0" applyAlignment="0" applyProtection="0">
      <alignment vertical="center"/>
    </xf>
    <xf numFmtId="0" fontId="13" fillId="0" borderId="7" applyNumberFormat="0" applyFill="0" applyAlignment="0" applyProtection="0">
      <alignment vertical="center"/>
    </xf>
    <xf numFmtId="0" fontId="20" fillId="27" borderId="0" applyNumberFormat="0" applyBorder="0" applyAlignment="0" applyProtection="0">
      <alignment vertical="center"/>
    </xf>
    <xf numFmtId="0" fontId="16" fillId="0" borderId="11" applyNumberFormat="0" applyFill="0" applyAlignment="0" applyProtection="0">
      <alignment vertical="center"/>
    </xf>
    <xf numFmtId="0" fontId="20" fillId="20" borderId="0" applyNumberFormat="0" applyBorder="0" applyAlignment="0" applyProtection="0">
      <alignment vertical="center"/>
    </xf>
    <xf numFmtId="0" fontId="21" fillId="13" borderId="8" applyNumberFormat="0" applyAlignment="0" applyProtection="0">
      <alignment vertical="center"/>
    </xf>
    <xf numFmtId="0" fontId="28" fillId="13" borderId="12" applyNumberFormat="0" applyAlignment="0" applyProtection="0">
      <alignment vertical="center"/>
    </xf>
    <xf numFmtId="0" fontId="12" fillId="4" borderId="6" applyNumberFormat="0" applyAlignment="0" applyProtection="0">
      <alignment vertical="center"/>
    </xf>
    <xf numFmtId="0" fontId="11" fillId="32" borderId="0" applyNumberFormat="0" applyBorder="0" applyAlignment="0" applyProtection="0">
      <alignment vertical="center"/>
    </xf>
    <xf numFmtId="0" fontId="20" fillId="17" borderId="0" applyNumberFormat="0" applyBorder="0" applyAlignment="0" applyProtection="0">
      <alignment vertical="center"/>
    </xf>
    <xf numFmtId="0" fontId="29" fillId="0" borderId="13" applyNumberFormat="0" applyFill="0" applyAlignment="0" applyProtection="0">
      <alignment vertical="center"/>
    </xf>
    <xf numFmtId="0" fontId="23" fillId="0" borderId="10" applyNumberFormat="0" applyFill="0" applyAlignment="0" applyProtection="0">
      <alignment vertical="center"/>
    </xf>
    <xf numFmtId="0" fontId="30" fillId="31" borderId="0" applyNumberFormat="0" applyBorder="0" applyAlignment="0" applyProtection="0">
      <alignment vertical="center"/>
    </xf>
    <xf numFmtId="0" fontId="26" fillId="19" borderId="0" applyNumberFormat="0" applyBorder="0" applyAlignment="0" applyProtection="0">
      <alignment vertical="center"/>
    </xf>
    <xf numFmtId="0" fontId="11" fillId="24" borderId="0" applyNumberFormat="0" applyBorder="0" applyAlignment="0" applyProtection="0">
      <alignment vertical="center"/>
    </xf>
    <xf numFmtId="0" fontId="20" fillId="12" borderId="0" applyNumberFormat="0" applyBorder="0" applyAlignment="0" applyProtection="0">
      <alignment vertical="center"/>
    </xf>
    <xf numFmtId="0" fontId="11" fillId="23" borderId="0" applyNumberFormat="0" applyBorder="0" applyAlignment="0" applyProtection="0">
      <alignment vertical="center"/>
    </xf>
    <xf numFmtId="0" fontId="11" fillId="3"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20" fillId="11" borderId="0" applyNumberFormat="0" applyBorder="0" applyAlignment="0" applyProtection="0">
      <alignment vertical="center"/>
    </xf>
    <xf numFmtId="0" fontId="20" fillId="16" borderId="0" applyNumberFormat="0" applyBorder="0" applyAlignment="0" applyProtection="0">
      <alignment vertical="center"/>
    </xf>
    <xf numFmtId="0" fontId="11" fillId="29" borderId="0" applyNumberFormat="0" applyBorder="0" applyAlignment="0" applyProtection="0">
      <alignment vertical="center"/>
    </xf>
    <xf numFmtId="0" fontId="11" fillId="7" borderId="0" applyNumberFormat="0" applyBorder="0" applyAlignment="0" applyProtection="0">
      <alignment vertical="center"/>
    </xf>
    <xf numFmtId="0" fontId="20" fillId="10" borderId="0" applyNumberFormat="0" applyBorder="0" applyAlignment="0" applyProtection="0">
      <alignment vertical="center"/>
    </xf>
    <xf numFmtId="0" fontId="11" fillId="2" borderId="0" applyNumberFormat="0" applyBorder="0" applyAlignment="0" applyProtection="0">
      <alignment vertical="center"/>
    </xf>
    <xf numFmtId="0" fontId="20" fillId="26" borderId="0" applyNumberFormat="0" applyBorder="0" applyAlignment="0" applyProtection="0">
      <alignment vertical="center"/>
    </xf>
    <xf numFmtId="0" fontId="20" fillId="15" borderId="0" applyNumberFormat="0" applyBorder="0" applyAlignment="0" applyProtection="0">
      <alignment vertical="center"/>
    </xf>
    <xf numFmtId="0" fontId="11" fillId="6" borderId="0" applyNumberFormat="0" applyBorder="0" applyAlignment="0" applyProtection="0">
      <alignment vertical="center"/>
    </xf>
    <xf numFmtId="0" fontId="20" fillId="18" borderId="0" applyNumberFormat="0" applyBorder="0" applyAlignment="0" applyProtection="0">
      <alignment vertical="center"/>
    </xf>
    <xf numFmtId="0" fontId="19" fillId="0" borderId="0">
      <alignment vertical="center"/>
    </xf>
    <xf numFmtId="0" fontId="0" fillId="0" borderId="0">
      <alignment vertical="center"/>
    </xf>
  </cellStyleXfs>
  <cellXfs count="40">
    <xf numFmtId="0" fontId="0" fillId="0" borderId="0" xfId="0">
      <alignment vertical="center"/>
    </xf>
    <xf numFmtId="0" fontId="0" fillId="0" borderId="0" xfId="0" applyAlignment="1">
      <alignment vertical="center"/>
    </xf>
    <xf numFmtId="0" fontId="1" fillId="0" borderId="0" xfId="0" applyFont="1" applyFill="1" applyBorder="1" applyAlignment="1">
      <alignment vertical="center"/>
    </xf>
    <xf numFmtId="0" fontId="2" fillId="0" borderId="0" xfId="0" applyFont="1">
      <alignment vertical="center"/>
    </xf>
    <xf numFmtId="0" fontId="3" fillId="0" borderId="0" xfId="0" applyFont="1">
      <alignment vertical="center"/>
    </xf>
    <xf numFmtId="49" fontId="1" fillId="0" borderId="0" xfId="0" applyNumberFormat="1" applyFont="1">
      <alignment vertical="center"/>
    </xf>
    <xf numFmtId="0" fontId="1" fillId="0" borderId="0" xfId="0" applyFont="1" applyAlignment="1">
      <alignment horizontal="left" vertical="center" wrapText="1"/>
    </xf>
    <xf numFmtId="0" fontId="1" fillId="0" borderId="0" xfId="0" applyFont="1">
      <alignment vertical="center"/>
    </xf>
    <xf numFmtId="0" fontId="1" fillId="0" borderId="0" xfId="0" applyFont="1" applyBorder="1" applyAlignment="1">
      <alignment horizontal="center" vertical="center"/>
    </xf>
    <xf numFmtId="176" fontId="1" fillId="0" borderId="0" xfId="0" applyNumberFormat="1" applyFont="1">
      <alignment vertical="center"/>
    </xf>
    <xf numFmtId="176" fontId="0" fillId="0" borderId="0" xfId="0" applyNumberFormat="1">
      <alignment vertical="center"/>
    </xf>
    <xf numFmtId="49" fontId="4" fillId="0" borderId="0" xfId="0" applyNumberFormat="1" applyFont="1" applyAlignment="1">
      <alignment horizontal="left" vertical="center"/>
    </xf>
    <xf numFmtId="49" fontId="5" fillId="0" borderId="0" xfId="0" applyNumberFormat="1" applyFont="1" applyAlignment="1">
      <alignment horizontal="center" vertical="center" wrapText="1"/>
    </xf>
    <xf numFmtId="49" fontId="5" fillId="0" borderId="0" xfId="0" applyNumberFormat="1" applyFont="1" applyAlignment="1">
      <alignment horizontal="left" vertical="center" wrapText="1"/>
    </xf>
    <xf numFmtId="0" fontId="6" fillId="0" borderId="1" xfId="0" applyFont="1" applyFill="1" applyBorder="1" applyAlignment="1">
      <alignment horizontal="left" vertical="center" wrapText="1"/>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50" applyFont="1" applyFill="1" applyBorder="1" applyAlignment="1">
      <alignment vertical="center" wrapText="1"/>
    </xf>
    <xf numFmtId="0" fontId="6" fillId="0" borderId="3" xfId="50" applyFont="1" applyFill="1" applyBorder="1" applyAlignment="1">
      <alignment horizontal="center" vertical="center" wrapText="1"/>
    </xf>
    <xf numFmtId="0" fontId="6" fillId="0" borderId="4" xfId="50" applyFont="1" applyFill="1" applyBorder="1" applyAlignment="1">
      <alignment horizontal="center" vertical="center" wrapText="1"/>
    </xf>
    <xf numFmtId="0" fontId="6" fillId="0" borderId="1" xfId="5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xf>
    <xf numFmtId="0" fontId="8" fillId="0" borderId="0" xfId="0" applyFont="1" applyFill="1" applyAlignment="1">
      <alignment vertical="center"/>
    </xf>
    <xf numFmtId="176" fontId="4" fillId="0" borderId="0" xfId="0" applyNumberFormat="1" applyFont="1" applyAlignment="1">
      <alignment horizontal="left" vertical="center"/>
    </xf>
    <xf numFmtId="176" fontId="9" fillId="0" borderId="0" xfId="0" applyNumberFormat="1" applyFont="1" applyAlignment="1">
      <alignment horizontal="left" vertical="center"/>
    </xf>
    <xf numFmtId="176" fontId="5" fillId="0" borderId="0" xfId="0" applyNumberFormat="1" applyFont="1" applyAlignment="1">
      <alignment horizontal="center" vertical="center" wrapText="1"/>
    </xf>
    <xf numFmtId="176" fontId="10" fillId="0" borderId="0" xfId="0" applyNumberFormat="1" applyFont="1" applyAlignment="1">
      <alignment horizontal="center" vertical="center" wrapText="1"/>
    </xf>
    <xf numFmtId="176" fontId="6" fillId="0" borderId="1" xfId="0" applyNumberFormat="1" applyFont="1" applyFill="1" applyBorder="1" applyAlignment="1">
      <alignment horizontal="left" vertical="center" wrapText="1"/>
    </xf>
    <xf numFmtId="176" fontId="6" fillId="0" borderId="2" xfId="0" applyNumberFormat="1" applyFont="1" applyFill="1" applyBorder="1" applyAlignment="1">
      <alignment horizontal="left" vertical="center" wrapText="1"/>
    </xf>
    <xf numFmtId="49" fontId="7" fillId="0" borderId="5"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4"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50" applyFont="1" applyFill="1" applyBorder="1" applyAlignment="1">
      <alignment horizontal="center" vertical="center"/>
    </xf>
    <xf numFmtId="176" fontId="8" fillId="0" borderId="0" xfId="0" applyNumberFormat="1" applyFont="1" applyFill="1" applyAlignment="1">
      <alignment vertical="center"/>
    </xf>
    <xf numFmtId="0" fontId="6" fillId="0" borderId="1" xfId="5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1"/>
  <sheetViews>
    <sheetView tabSelected="1" view="pageBreakPreview" zoomScale="30" zoomScaleNormal="93" zoomScaleSheetLayoutView="30" workbookViewId="0">
      <pane ySplit="6" topLeftCell="A32" activePane="bottomLeft" state="frozen"/>
      <selection/>
      <selection pane="bottomLeft" activeCell="V32" sqref="V32"/>
    </sheetView>
  </sheetViews>
  <sheetFormatPr defaultColWidth="9" defaultRowHeight="13.5"/>
  <cols>
    <col min="1" max="1" width="11" style="5" customWidth="1"/>
    <col min="2" max="2" width="20" style="5" customWidth="1"/>
    <col min="3" max="3" width="36.875" style="5" customWidth="1"/>
    <col min="4" max="4" width="61.5666666666667" style="6" customWidth="1"/>
    <col min="5" max="5" width="69.7583333333333" style="7" customWidth="1"/>
    <col min="6" max="6" width="89.5166666666667" style="7" customWidth="1"/>
    <col min="7" max="7" width="24.9916666666667" style="7" customWidth="1"/>
    <col min="8" max="8" width="70.9666666666667" style="7" customWidth="1"/>
    <col min="9" max="9" width="20.3166666666667" style="8" customWidth="1"/>
    <col min="10" max="11" width="21.6666666666667" style="9" customWidth="1"/>
    <col min="12" max="12" width="21.6666666666667" style="10" customWidth="1"/>
  </cols>
  <sheetData>
    <row r="1" ht="59" customHeight="1" spans="1:12">
      <c r="A1" s="11" t="s">
        <v>0</v>
      </c>
      <c r="B1" s="11"/>
      <c r="C1" s="11"/>
      <c r="D1" s="11"/>
      <c r="E1" s="11"/>
      <c r="F1" s="11"/>
      <c r="G1" s="11"/>
      <c r="H1" s="11"/>
      <c r="I1" s="11"/>
      <c r="J1" s="27"/>
      <c r="K1" s="27"/>
      <c r="L1" s="28"/>
    </row>
    <row r="2" s="1" customFormat="1" ht="106" customHeight="1" spans="1:12">
      <c r="A2" s="12" t="s">
        <v>1</v>
      </c>
      <c r="B2" s="12"/>
      <c r="C2" s="12"/>
      <c r="D2" s="13"/>
      <c r="E2" s="12"/>
      <c r="F2" s="12"/>
      <c r="G2" s="12"/>
      <c r="H2" s="12"/>
      <c r="I2" s="12"/>
      <c r="J2" s="29"/>
      <c r="K2" s="29"/>
      <c r="L2" s="30"/>
    </row>
    <row r="3" s="1" customFormat="1" ht="71" customHeight="1" spans="1:12">
      <c r="A3" s="14" t="s">
        <v>2</v>
      </c>
      <c r="B3" s="14"/>
      <c r="C3" s="14"/>
      <c r="D3" s="14"/>
      <c r="E3" s="14"/>
      <c r="F3" s="14"/>
      <c r="G3" s="14"/>
      <c r="H3" s="14"/>
      <c r="I3" s="14"/>
      <c r="J3" s="31"/>
      <c r="K3" s="31"/>
      <c r="L3" s="31"/>
    </row>
    <row r="4" s="2" customFormat="1" ht="408" customHeight="1" spans="1:12">
      <c r="A4" s="14"/>
      <c r="B4" s="14"/>
      <c r="C4" s="14"/>
      <c r="D4" s="14"/>
      <c r="E4" s="14"/>
      <c r="F4" s="14"/>
      <c r="G4" s="14"/>
      <c r="H4" s="14"/>
      <c r="I4" s="14"/>
      <c r="J4" s="32"/>
      <c r="K4" s="32"/>
      <c r="L4" s="32"/>
    </row>
    <row r="5" s="3" customFormat="1" ht="71" customHeight="1" spans="1:12">
      <c r="A5" s="15" t="s">
        <v>3</v>
      </c>
      <c r="B5" s="15" t="s">
        <v>4</v>
      </c>
      <c r="C5" s="15" t="s">
        <v>5</v>
      </c>
      <c r="D5" s="16" t="s">
        <v>6</v>
      </c>
      <c r="E5" s="15" t="s">
        <v>7</v>
      </c>
      <c r="F5" s="15" t="s">
        <v>8</v>
      </c>
      <c r="G5" s="15" t="s">
        <v>9</v>
      </c>
      <c r="H5" s="15" t="s">
        <v>10</v>
      </c>
      <c r="I5" s="33" t="s">
        <v>11</v>
      </c>
      <c r="J5" s="34" t="s">
        <v>12</v>
      </c>
      <c r="K5" s="34"/>
      <c r="L5" s="34"/>
    </row>
    <row r="6" s="3" customFormat="1" ht="94" customHeight="1" spans="1:12">
      <c r="A6" s="15"/>
      <c r="B6" s="15"/>
      <c r="C6" s="15"/>
      <c r="D6" s="16"/>
      <c r="E6" s="15"/>
      <c r="F6" s="15"/>
      <c r="G6" s="15"/>
      <c r="H6" s="15"/>
      <c r="I6" s="15"/>
      <c r="J6" s="35" t="s">
        <v>13</v>
      </c>
      <c r="K6" s="35" t="s">
        <v>14</v>
      </c>
      <c r="L6" s="35" t="s">
        <v>15</v>
      </c>
    </row>
    <row r="7" ht="270" customHeight="1" spans="1:12">
      <c r="A7" s="17">
        <v>1</v>
      </c>
      <c r="B7" s="18" t="s">
        <v>16</v>
      </c>
      <c r="C7" s="40" t="s">
        <v>17</v>
      </c>
      <c r="D7" s="19" t="s">
        <v>18</v>
      </c>
      <c r="E7" s="19" t="s">
        <v>19</v>
      </c>
      <c r="F7" s="19" t="s">
        <v>20</v>
      </c>
      <c r="G7" s="18" t="s">
        <v>21</v>
      </c>
      <c r="H7" s="20" t="s">
        <v>22</v>
      </c>
      <c r="I7" s="18">
        <v>1698</v>
      </c>
      <c r="J7" s="36">
        <f>ROUND(I7*0.9,1)</f>
        <v>1528.2</v>
      </c>
      <c r="K7" s="36">
        <f>J7</f>
        <v>1528.2</v>
      </c>
      <c r="L7" s="36">
        <f>ROUND(K7*0.9,1)</f>
        <v>1375.4</v>
      </c>
    </row>
    <row r="8" ht="135.95" customHeight="1" spans="1:12">
      <c r="A8" s="21"/>
      <c r="B8" s="18" t="s">
        <v>16</v>
      </c>
      <c r="C8" s="18" t="s">
        <v>23</v>
      </c>
      <c r="D8" s="19" t="s">
        <v>24</v>
      </c>
      <c r="E8" s="19" t="s">
        <v>25</v>
      </c>
      <c r="F8" s="19"/>
      <c r="G8" s="18" t="s">
        <v>21</v>
      </c>
      <c r="H8" s="20" t="s">
        <v>26</v>
      </c>
      <c r="I8" s="37">
        <v>1950</v>
      </c>
      <c r="J8" s="36">
        <f t="shared" ref="J7:J36" si="0">ROUND(I8*0.9,1)</f>
        <v>1755</v>
      </c>
      <c r="K8" s="36">
        <f t="shared" ref="K7:K36" si="1">J8</f>
        <v>1755</v>
      </c>
      <c r="L8" s="36">
        <f t="shared" ref="L7:L36" si="2">ROUND(K8*0.9,1)</f>
        <v>1579.5</v>
      </c>
    </row>
    <row r="9" s="4" customFormat="1" ht="135.95" customHeight="1" spans="1:12">
      <c r="A9" s="21"/>
      <c r="B9" s="18" t="s">
        <v>16</v>
      </c>
      <c r="C9" s="18" t="s">
        <v>27</v>
      </c>
      <c r="D9" s="19" t="s">
        <v>28</v>
      </c>
      <c r="E9" s="19" t="s">
        <v>29</v>
      </c>
      <c r="F9" s="19"/>
      <c r="G9" s="18" t="s">
        <v>21</v>
      </c>
      <c r="H9" s="20" t="s">
        <v>30</v>
      </c>
      <c r="I9" s="37">
        <v>776</v>
      </c>
      <c r="J9" s="36">
        <f t="shared" si="0"/>
        <v>698.4</v>
      </c>
      <c r="K9" s="36">
        <f t="shared" si="1"/>
        <v>698.4</v>
      </c>
      <c r="L9" s="36">
        <f t="shared" si="2"/>
        <v>628.6</v>
      </c>
    </row>
    <row r="10" ht="135.95" customHeight="1" spans="1:12">
      <c r="A10" s="21"/>
      <c r="B10" s="18" t="s">
        <v>16</v>
      </c>
      <c r="C10" s="18" t="s">
        <v>31</v>
      </c>
      <c r="D10" s="19" t="s">
        <v>32</v>
      </c>
      <c r="E10" s="19" t="s">
        <v>33</v>
      </c>
      <c r="F10" s="19"/>
      <c r="G10" s="18" t="s">
        <v>21</v>
      </c>
      <c r="H10" s="20"/>
      <c r="I10" s="37">
        <v>230</v>
      </c>
      <c r="J10" s="36">
        <f t="shared" si="0"/>
        <v>207</v>
      </c>
      <c r="K10" s="36">
        <f t="shared" si="1"/>
        <v>207</v>
      </c>
      <c r="L10" s="36">
        <f t="shared" si="2"/>
        <v>186.3</v>
      </c>
    </row>
    <row r="11" ht="129.95" customHeight="1" spans="1:12">
      <c r="A11" s="22"/>
      <c r="B11" s="18" t="s">
        <v>16</v>
      </c>
      <c r="C11" s="18" t="s">
        <v>34</v>
      </c>
      <c r="D11" s="19" t="s">
        <v>35</v>
      </c>
      <c r="E11" s="19" t="s">
        <v>36</v>
      </c>
      <c r="F11" s="19"/>
      <c r="G11" s="18" t="s">
        <v>21</v>
      </c>
      <c r="H11" s="20"/>
      <c r="I11" s="37">
        <v>450</v>
      </c>
      <c r="J11" s="36">
        <f t="shared" si="0"/>
        <v>405</v>
      </c>
      <c r="K11" s="36">
        <f t="shared" si="1"/>
        <v>405</v>
      </c>
      <c r="L11" s="36">
        <f t="shared" si="2"/>
        <v>364.5</v>
      </c>
    </row>
    <row r="12" ht="125" customHeight="1" spans="1:12">
      <c r="A12" s="18">
        <v>2</v>
      </c>
      <c r="B12" s="18" t="s">
        <v>16</v>
      </c>
      <c r="C12" s="18" t="s">
        <v>37</v>
      </c>
      <c r="D12" s="19" t="s">
        <v>38</v>
      </c>
      <c r="E12" s="19" t="s">
        <v>39</v>
      </c>
      <c r="F12" s="19" t="s">
        <v>40</v>
      </c>
      <c r="G12" s="18" t="s">
        <v>21</v>
      </c>
      <c r="H12" s="20" t="s">
        <v>41</v>
      </c>
      <c r="I12" s="37">
        <v>1250</v>
      </c>
      <c r="J12" s="36">
        <f t="shared" si="0"/>
        <v>1125</v>
      </c>
      <c r="K12" s="36">
        <f t="shared" si="1"/>
        <v>1125</v>
      </c>
      <c r="L12" s="36">
        <f t="shared" si="2"/>
        <v>1012.5</v>
      </c>
    </row>
    <row r="13" ht="136" customHeight="1" spans="1:12">
      <c r="A13" s="18"/>
      <c r="B13" s="18" t="s">
        <v>16</v>
      </c>
      <c r="C13" s="18" t="s">
        <v>42</v>
      </c>
      <c r="D13" s="19" t="s">
        <v>43</v>
      </c>
      <c r="E13" s="19" t="s">
        <v>44</v>
      </c>
      <c r="F13" s="19"/>
      <c r="G13" s="18" t="s">
        <v>21</v>
      </c>
      <c r="H13" s="20"/>
      <c r="I13" s="24">
        <v>1570</v>
      </c>
      <c r="J13" s="36">
        <f t="shared" si="0"/>
        <v>1413</v>
      </c>
      <c r="K13" s="36">
        <f t="shared" si="1"/>
        <v>1413</v>
      </c>
      <c r="L13" s="36">
        <f t="shared" si="2"/>
        <v>1271.7</v>
      </c>
    </row>
    <row r="14" ht="133" customHeight="1" spans="1:12">
      <c r="A14" s="18"/>
      <c r="B14" s="18" t="s">
        <v>16</v>
      </c>
      <c r="C14" s="18" t="s">
        <v>45</v>
      </c>
      <c r="D14" s="19" t="s">
        <v>46</v>
      </c>
      <c r="E14" s="19" t="s">
        <v>47</v>
      </c>
      <c r="F14" s="19"/>
      <c r="G14" s="18" t="s">
        <v>21</v>
      </c>
      <c r="H14" s="20"/>
      <c r="I14" s="24">
        <v>500</v>
      </c>
      <c r="J14" s="36">
        <f t="shared" si="0"/>
        <v>450</v>
      </c>
      <c r="K14" s="36">
        <f t="shared" si="1"/>
        <v>450</v>
      </c>
      <c r="L14" s="36">
        <f t="shared" si="2"/>
        <v>405</v>
      </c>
    </row>
    <row r="15" ht="114" customHeight="1" spans="1:12">
      <c r="A15" s="18">
        <v>3</v>
      </c>
      <c r="B15" s="18" t="s">
        <v>16</v>
      </c>
      <c r="C15" s="18" t="s">
        <v>48</v>
      </c>
      <c r="D15" s="19" t="s">
        <v>49</v>
      </c>
      <c r="E15" s="19" t="s">
        <v>50</v>
      </c>
      <c r="F15" s="19" t="s">
        <v>51</v>
      </c>
      <c r="G15" s="18" t="s">
        <v>21</v>
      </c>
      <c r="H15" s="20"/>
      <c r="I15" s="24">
        <v>1500</v>
      </c>
      <c r="J15" s="36">
        <f t="shared" si="0"/>
        <v>1350</v>
      </c>
      <c r="K15" s="36">
        <f t="shared" si="1"/>
        <v>1350</v>
      </c>
      <c r="L15" s="36">
        <f t="shared" si="2"/>
        <v>1215</v>
      </c>
    </row>
    <row r="16" ht="114" customHeight="1" spans="1:12">
      <c r="A16" s="18">
        <v>4</v>
      </c>
      <c r="B16" s="18" t="s">
        <v>16</v>
      </c>
      <c r="C16" s="18" t="s">
        <v>52</v>
      </c>
      <c r="D16" s="19" t="s">
        <v>53</v>
      </c>
      <c r="E16" s="19" t="s">
        <v>54</v>
      </c>
      <c r="F16" s="19" t="s">
        <v>55</v>
      </c>
      <c r="G16" s="18" t="s">
        <v>21</v>
      </c>
      <c r="H16" s="20"/>
      <c r="I16" s="24">
        <v>590</v>
      </c>
      <c r="J16" s="36">
        <f t="shared" si="0"/>
        <v>531</v>
      </c>
      <c r="K16" s="36">
        <f t="shared" si="1"/>
        <v>531</v>
      </c>
      <c r="L16" s="36">
        <f t="shared" si="2"/>
        <v>477.9</v>
      </c>
    </row>
    <row r="17" ht="118" customHeight="1" spans="1:12">
      <c r="A17" s="18"/>
      <c r="B17" s="18" t="s">
        <v>16</v>
      </c>
      <c r="C17" s="18" t="s">
        <v>56</v>
      </c>
      <c r="D17" s="23" t="s">
        <v>57</v>
      </c>
      <c r="E17" s="20" t="s">
        <v>58</v>
      </c>
      <c r="F17" s="20"/>
      <c r="G17" s="24" t="s">
        <v>21</v>
      </c>
      <c r="H17" s="20"/>
      <c r="I17" s="18">
        <v>118</v>
      </c>
      <c r="J17" s="36">
        <f t="shared" si="0"/>
        <v>106.2</v>
      </c>
      <c r="K17" s="36">
        <f t="shared" si="1"/>
        <v>106.2</v>
      </c>
      <c r="L17" s="36">
        <f t="shared" si="2"/>
        <v>95.6</v>
      </c>
    </row>
    <row r="18" ht="172" customHeight="1" spans="1:12">
      <c r="A18" s="18"/>
      <c r="B18" s="18" t="s">
        <v>16</v>
      </c>
      <c r="C18" s="18" t="s">
        <v>59</v>
      </c>
      <c r="D18" s="23" t="s">
        <v>60</v>
      </c>
      <c r="E18" s="20" t="s">
        <v>61</v>
      </c>
      <c r="F18" s="20"/>
      <c r="G18" s="24" t="s">
        <v>21</v>
      </c>
      <c r="H18" s="20"/>
      <c r="I18" s="18">
        <v>590</v>
      </c>
      <c r="J18" s="36">
        <f t="shared" si="0"/>
        <v>531</v>
      </c>
      <c r="K18" s="36">
        <f t="shared" si="1"/>
        <v>531</v>
      </c>
      <c r="L18" s="36">
        <f t="shared" si="2"/>
        <v>477.9</v>
      </c>
    </row>
    <row r="19" ht="134" customHeight="1" spans="1:12">
      <c r="A19" s="17">
        <v>5</v>
      </c>
      <c r="B19" s="18" t="s">
        <v>16</v>
      </c>
      <c r="C19" s="18" t="s">
        <v>62</v>
      </c>
      <c r="D19" s="23" t="s">
        <v>63</v>
      </c>
      <c r="E19" s="20" t="s">
        <v>64</v>
      </c>
      <c r="F19" s="20" t="s">
        <v>65</v>
      </c>
      <c r="G19" s="24" t="s">
        <v>21</v>
      </c>
      <c r="H19" s="20"/>
      <c r="I19" s="18">
        <v>1310</v>
      </c>
      <c r="J19" s="36">
        <f t="shared" si="0"/>
        <v>1179</v>
      </c>
      <c r="K19" s="36">
        <f t="shared" si="1"/>
        <v>1179</v>
      </c>
      <c r="L19" s="36">
        <f t="shared" si="2"/>
        <v>1061.1</v>
      </c>
    </row>
    <row r="20" ht="121" customHeight="1" spans="1:12">
      <c r="A20" s="21"/>
      <c r="B20" s="18" t="s">
        <v>16</v>
      </c>
      <c r="C20" s="18" t="s">
        <v>66</v>
      </c>
      <c r="D20" s="20" t="s">
        <v>67</v>
      </c>
      <c r="E20" s="20" t="s">
        <v>68</v>
      </c>
      <c r="F20" s="20"/>
      <c r="G20" s="24" t="s">
        <v>21</v>
      </c>
      <c r="H20" s="20"/>
      <c r="I20" s="18">
        <v>262</v>
      </c>
      <c r="J20" s="36">
        <f t="shared" si="0"/>
        <v>235.8</v>
      </c>
      <c r="K20" s="36">
        <f t="shared" si="1"/>
        <v>235.8</v>
      </c>
      <c r="L20" s="36">
        <f t="shared" si="2"/>
        <v>212.2</v>
      </c>
    </row>
    <row r="21" ht="121" customHeight="1" spans="1:12">
      <c r="A21" s="21"/>
      <c r="B21" s="18" t="s">
        <v>16</v>
      </c>
      <c r="C21" s="18" t="s">
        <v>69</v>
      </c>
      <c r="D21" s="20" t="s">
        <v>70</v>
      </c>
      <c r="E21" s="20" t="s">
        <v>71</v>
      </c>
      <c r="F21" s="20"/>
      <c r="G21" s="24" t="s">
        <v>21</v>
      </c>
      <c r="H21" s="20"/>
      <c r="I21" s="18">
        <v>1310</v>
      </c>
      <c r="J21" s="36">
        <f t="shared" si="0"/>
        <v>1179</v>
      </c>
      <c r="K21" s="36">
        <f t="shared" si="1"/>
        <v>1179</v>
      </c>
      <c r="L21" s="36">
        <f t="shared" si="2"/>
        <v>1061.1</v>
      </c>
    </row>
    <row r="22" ht="131" customHeight="1" spans="1:12">
      <c r="A22" s="22"/>
      <c r="B22" s="18" t="s">
        <v>16</v>
      </c>
      <c r="C22" s="18" t="s">
        <v>72</v>
      </c>
      <c r="D22" s="20" t="s">
        <v>73</v>
      </c>
      <c r="E22" s="20" t="s">
        <v>74</v>
      </c>
      <c r="F22" s="20"/>
      <c r="G22" s="24" t="s">
        <v>21</v>
      </c>
      <c r="H22" s="20"/>
      <c r="I22" s="18">
        <v>130</v>
      </c>
      <c r="J22" s="36">
        <f t="shared" si="0"/>
        <v>117</v>
      </c>
      <c r="K22" s="36">
        <f t="shared" si="1"/>
        <v>117</v>
      </c>
      <c r="L22" s="36">
        <f t="shared" si="2"/>
        <v>105.3</v>
      </c>
    </row>
    <row r="23" ht="183" customHeight="1" spans="1:12">
      <c r="A23" s="17">
        <v>6</v>
      </c>
      <c r="B23" s="18" t="s">
        <v>16</v>
      </c>
      <c r="C23" s="18" t="s">
        <v>75</v>
      </c>
      <c r="D23" s="20" t="s">
        <v>76</v>
      </c>
      <c r="E23" s="20" t="s">
        <v>77</v>
      </c>
      <c r="F23" s="20" t="s">
        <v>65</v>
      </c>
      <c r="G23" s="24" t="s">
        <v>21</v>
      </c>
      <c r="H23" s="20" t="s">
        <v>78</v>
      </c>
      <c r="I23" s="18">
        <v>1810</v>
      </c>
      <c r="J23" s="36">
        <f t="shared" si="0"/>
        <v>1629</v>
      </c>
      <c r="K23" s="36">
        <f t="shared" si="1"/>
        <v>1629</v>
      </c>
      <c r="L23" s="36">
        <f t="shared" si="2"/>
        <v>1466.1</v>
      </c>
    </row>
    <row r="24" ht="183" customHeight="1" spans="1:12">
      <c r="A24" s="21"/>
      <c r="B24" s="18" t="s">
        <v>16</v>
      </c>
      <c r="C24" s="18" t="s">
        <v>79</v>
      </c>
      <c r="D24" s="20" t="s">
        <v>80</v>
      </c>
      <c r="E24" s="20" t="s">
        <v>81</v>
      </c>
      <c r="F24" s="20"/>
      <c r="G24" s="24" t="s">
        <v>21</v>
      </c>
      <c r="H24" s="20"/>
      <c r="I24" s="24">
        <v>362</v>
      </c>
      <c r="J24" s="36">
        <f t="shared" si="0"/>
        <v>325.8</v>
      </c>
      <c r="K24" s="36">
        <f t="shared" si="1"/>
        <v>325.8</v>
      </c>
      <c r="L24" s="36">
        <f t="shared" si="2"/>
        <v>293.2</v>
      </c>
    </row>
    <row r="25" ht="183" customHeight="1" spans="1:12">
      <c r="A25" s="21"/>
      <c r="B25" s="18" t="s">
        <v>16</v>
      </c>
      <c r="C25" s="18" t="s">
        <v>82</v>
      </c>
      <c r="D25" s="20" t="s">
        <v>83</v>
      </c>
      <c r="E25" s="20" t="s">
        <v>84</v>
      </c>
      <c r="F25" s="20"/>
      <c r="G25" s="24" t="s">
        <v>21</v>
      </c>
      <c r="H25" s="20"/>
      <c r="I25" s="24">
        <v>1810</v>
      </c>
      <c r="J25" s="36">
        <f t="shared" si="0"/>
        <v>1629</v>
      </c>
      <c r="K25" s="36">
        <f t="shared" si="1"/>
        <v>1629</v>
      </c>
      <c r="L25" s="36">
        <f t="shared" si="2"/>
        <v>1466.1</v>
      </c>
    </row>
    <row r="26" ht="183" customHeight="1" spans="1:12">
      <c r="A26" s="21"/>
      <c r="B26" s="18" t="s">
        <v>16</v>
      </c>
      <c r="C26" s="18" t="s">
        <v>85</v>
      </c>
      <c r="D26" s="20" t="s">
        <v>86</v>
      </c>
      <c r="E26" s="20" t="s">
        <v>87</v>
      </c>
      <c r="F26" s="20"/>
      <c r="G26" s="24" t="s">
        <v>21</v>
      </c>
      <c r="H26" s="20"/>
      <c r="I26" s="24">
        <v>1388</v>
      </c>
      <c r="J26" s="36">
        <f t="shared" si="0"/>
        <v>1249.2</v>
      </c>
      <c r="K26" s="36">
        <f t="shared" si="1"/>
        <v>1249.2</v>
      </c>
      <c r="L26" s="36">
        <f t="shared" si="2"/>
        <v>1124.3</v>
      </c>
    </row>
    <row r="27" ht="183" customHeight="1" spans="1:12">
      <c r="A27" s="21"/>
      <c r="B27" s="18" t="s">
        <v>16</v>
      </c>
      <c r="C27" s="18" t="s">
        <v>88</v>
      </c>
      <c r="D27" s="20" t="s">
        <v>89</v>
      </c>
      <c r="E27" s="20" t="s">
        <v>90</v>
      </c>
      <c r="F27" s="20"/>
      <c r="G27" s="24" t="s">
        <v>21</v>
      </c>
      <c r="H27" s="20"/>
      <c r="I27" s="24">
        <v>230</v>
      </c>
      <c r="J27" s="36">
        <f t="shared" si="0"/>
        <v>207</v>
      </c>
      <c r="K27" s="36">
        <f t="shared" si="1"/>
        <v>207</v>
      </c>
      <c r="L27" s="36">
        <f t="shared" si="2"/>
        <v>186.3</v>
      </c>
    </row>
    <row r="28" ht="183" customHeight="1" spans="1:12">
      <c r="A28" s="21"/>
      <c r="B28" s="18" t="s">
        <v>16</v>
      </c>
      <c r="C28" s="18" t="s">
        <v>91</v>
      </c>
      <c r="D28" s="20" t="s">
        <v>92</v>
      </c>
      <c r="E28" s="20" t="s">
        <v>93</v>
      </c>
      <c r="F28" s="20"/>
      <c r="G28" s="24" t="s">
        <v>21</v>
      </c>
      <c r="H28" s="20"/>
      <c r="I28" s="24">
        <v>331</v>
      </c>
      <c r="J28" s="36">
        <f t="shared" si="0"/>
        <v>297.9</v>
      </c>
      <c r="K28" s="36">
        <f t="shared" si="1"/>
        <v>297.9</v>
      </c>
      <c r="L28" s="36">
        <f t="shared" si="2"/>
        <v>268.1</v>
      </c>
    </row>
    <row r="29" ht="183" customHeight="1" spans="1:12">
      <c r="A29" s="21"/>
      <c r="B29" s="18" t="s">
        <v>16</v>
      </c>
      <c r="C29" s="18" t="s">
        <v>94</v>
      </c>
      <c r="D29" s="20" t="s">
        <v>95</v>
      </c>
      <c r="E29" s="20" t="s">
        <v>96</v>
      </c>
      <c r="F29" s="20"/>
      <c r="G29" s="24" t="s">
        <v>21</v>
      </c>
      <c r="H29" s="20"/>
      <c r="I29" s="24">
        <v>2040</v>
      </c>
      <c r="J29" s="36">
        <f t="shared" si="0"/>
        <v>1836</v>
      </c>
      <c r="K29" s="36">
        <f t="shared" si="1"/>
        <v>1836</v>
      </c>
      <c r="L29" s="36">
        <f t="shared" si="2"/>
        <v>1652.4</v>
      </c>
    </row>
    <row r="30" ht="183" customHeight="1" spans="1:12">
      <c r="A30" s="22"/>
      <c r="B30" s="18" t="s">
        <v>16</v>
      </c>
      <c r="C30" s="18" t="s">
        <v>97</v>
      </c>
      <c r="D30" s="20" t="s">
        <v>98</v>
      </c>
      <c r="E30" s="20" t="s">
        <v>99</v>
      </c>
      <c r="F30" s="20"/>
      <c r="G30" s="24" t="s">
        <v>21</v>
      </c>
      <c r="H30" s="20"/>
      <c r="I30" s="24">
        <v>360</v>
      </c>
      <c r="J30" s="36">
        <f t="shared" si="0"/>
        <v>324</v>
      </c>
      <c r="K30" s="36">
        <f t="shared" si="1"/>
        <v>324</v>
      </c>
      <c r="L30" s="36">
        <f t="shared" si="2"/>
        <v>291.6</v>
      </c>
    </row>
    <row r="31" ht="187" customHeight="1" spans="1:12">
      <c r="A31" s="18">
        <v>7</v>
      </c>
      <c r="B31" s="18" t="s">
        <v>16</v>
      </c>
      <c r="C31" s="18" t="s">
        <v>100</v>
      </c>
      <c r="D31" s="20" t="s">
        <v>101</v>
      </c>
      <c r="E31" s="20" t="s">
        <v>102</v>
      </c>
      <c r="F31" s="20" t="s">
        <v>103</v>
      </c>
      <c r="G31" s="18" t="s">
        <v>104</v>
      </c>
      <c r="H31" s="20" t="s">
        <v>105</v>
      </c>
      <c r="I31" s="24">
        <v>35000</v>
      </c>
      <c r="J31" s="36">
        <f t="shared" si="0"/>
        <v>31500</v>
      </c>
      <c r="K31" s="36">
        <f t="shared" si="1"/>
        <v>31500</v>
      </c>
      <c r="L31" s="36">
        <f t="shared" si="2"/>
        <v>28350</v>
      </c>
    </row>
    <row r="32" ht="187" customHeight="1" spans="1:12">
      <c r="A32" s="18"/>
      <c r="B32" s="18" t="s">
        <v>16</v>
      </c>
      <c r="C32" s="18" t="s">
        <v>106</v>
      </c>
      <c r="D32" s="20" t="s">
        <v>107</v>
      </c>
      <c r="E32" s="20" t="s">
        <v>108</v>
      </c>
      <c r="F32" s="20"/>
      <c r="G32" s="18" t="s">
        <v>104</v>
      </c>
      <c r="H32" s="20"/>
      <c r="I32" s="37">
        <v>21000</v>
      </c>
      <c r="J32" s="36">
        <f t="shared" si="0"/>
        <v>18900</v>
      </c>
      <c r="K32" s="36">
        <f>J32</f>
        <v>18900</v>
      </c>
      <c r="L32" s="36">
        <f t="shared" si="2"/>
        <v>17010</v>
      </c>
    </row>
    <row r="33" ht="187" customHeight="1" spans="1:12">
      <c r="A33" s="18"/>
      <c r="B33" s="18" t="s">
        <v>16</v>
      </c>
      <c r="C33" s="18" t="s">
        <v>109</v>
      </c>
      <c r="D33" s="20" t="s">
        <v>110</v>
      </c>
      <c r="E33" s="20" t="s">
        <v>111</v>
      </c>
      <c r="F33" s="20"/>
      <c r="G33" s="18" t="s">
        <v>104</v>
      </c>
      <c r="H33" s="20"/>
      <c r="I33" s="37">
        <v>1150</v>
      </c>
      <c r="J33" s="36">
        <f t="shared" si="0"/>
        <v>1035</v>
      </c>
      <c r="K33" s="36">
        <f t="shared" si="1"/>
        <v>1035</v>
      </c>
      <c r="L33" s="36">
        <f t="shared" si="2"/>
        <v>931.5</v>
      </c>
    </row>
    <row r="34" ht="187" customHeight="1" spans="1:12">
      <c r="A34" s="18"/>
      <c r="B34" s="18" t="s">
        <v>16</v>
      </c>
      <c r="C34" s="18" t="s">
        <v>112</v>
      </c>
      <c r="D34" s="20" t="s">
        <v>113</v>
      </c>
      <c r="E34" s="20" t="s">
        <v>114</v>
      </c>
      <c r="F34" s="20"/>
      <c r="G34" s="18" t="s">
        <v>104</v>
      </c>
      <c r="H34" s="20"/>
      <c r="I34" s="37">
        <v>35000</v>
      </c>
      <c r="J34" s="36">
        <f t="shared" si="0"/>
        <v>31500</v>
      </c>
      <c r="K34" s="36">
        <f t="shared" si="1"/>
        <v>31500</v>
      </c>
      <c r="L34" s="36">
        <f t="shared" si="2"/>
        <v>28350</v>
      </c>
    </row>
    <row r="35" ht="253" customHeight="1" spans="1:12">
      <c r="A35" s="18">
        <v>8</v>
      </c>
      <c r="B35" s="18" t="s">
        <v>16</v>
      </c>
      <c r="C35" s="18" t="s">
        <v>115</v>
      </c>
      <c r="D35" s="20" t="s">
        <v>116</v>
      </c>
      <c r="E35" s="20" t="s">
        <v>117</v>
      </c>
      <c r="F35" s="20" t="s">
        <v>118</v>
      </c>
      <c r="G35" s="18" t="s">
        <v>21</v>
      </c>
      <c r="H35" s="20" t="s">
        <v>119</v>
      </c>
      <c r="I35" s="37">
        <v>40000</v>
      </c>
      <c r="J35" s="36">
        <f t="shared" si="0"/>
        <v>36000</v>
      </c>
      <c r="K35" s="36">
        <f t="shared" si="1"/>
        <v>36000</v>
      </c>
      <c r="L35" s="36">
        <f t="shared" si="2"/>
        <v>32400</v>
      </c>
    </row>
    <row r="36" ht="251" customHeight="1" spans="1:12">
      <c r="A36" s="18">
        <v>9</v>
      </c>
      <c r="B36" s="18" t="s">
        <v>16</v>
      </c>
      <c r="C36" s="18" t="s">
        <v>120</v>
      </c>
      <c r="D36" s="20" t="s">
        <v>121</v>
      </c>
      <c r="E36" s="20" t="s">
        <v>122</v>
      </c>
      <c r="F36" s="20" t="s">
        <v>118</v>
      </c>
      <c r="G36" s="18" t="s">
        <v>21</v>
      </c>
      <c r="H36" s="20" t="s">
        <v>123</v>
      </c>
      <c r="I36" s="38">
        <v>49500</v>
      </c>
      <c r="J36" s="36">
        <f t="shared" si="0"/>
        <v>44550</v>
      </c>
      <c r="K36" s="36">
        <f t="shared" si="1"/>
        <v>44550</v>
      </c>
      <c r="L36" s="36">
        <f t="shared" si="2"/>
        <v>40095</v>
      </c>
    </row>
    <row r="37" ht="174" customHeight="1" spans="1:12">
      <c r="A37" s="18">
        <v>10</v>
      </c>
      <c r="B37" s="18" t="s">
        <v>16</v>
      </c>
      <c r="C37" s="18" t="s">
        <v>124</v>
      </c>
      <c r="D37" s="20" t="s">
        <v>125</v>
      </c>
      <c r="E37" s="19" t="s">
        <v>126</v>
      </c>
      <c r="F37" s="20" t="s">
        <v>127</v>
      </c>
      <c r="G37" s="18" t="s">
        <v>21</v>
      </c>
      <c r="H37" s="20" t="s">
        <v>128</v>
      </c>
      <c r="I37" s="37" t="s">
        <v>129</v>
      </c>
      <c r="J37" s="37" t="s">
        <v>129</v>
      </c>
      <c r="K37" s="37" t="s">
        <v>129</v>
      </c>
      <c r="L37" s="37" t="s">
        <v>129</v>
      </c>
    </row>
    <row r="38" ht="140" customHeight="1" spans="1:12">
      <c r="A38" s="17">
        <v>11</v>
      </c>
      <c r="B38" s="18" t="s">
        <v>16</v>
      </c>
      <c r="C38" s="18" t="s">
        <v>130</v>
      </c>
      <c r="D38" s="19" t="s">
        <v>131</v>
      </c>
      <c r="E38" s="14" t="s">
        <v>132</v>
      </c>
      <c r="F38" s="19" t="s">
        <v>133</v>
      </c>
      <c r="G38" s="24" t="s">
        <v>21</v>
      </c>
      <c r="H38" s="19" t="s">
        <v>134</v>
      </c>
      <c r="I38" s="37">
        <v>1210</v>
      </c>
      <c r="J38" s="36">
        <f t="shared" ref="J38:J48" si="3">ROUND(I38*0.9,1)</f>
        <v>1089</v>
      </c>
      <c r="K38" s="36">
        <f t="shared" ref="K38:K48" si="4">J38</f>
        <v>1089</v>
      </c>
      <c r="L38" s="36">
        <f t="shared" ref="L38:L48" si="5">ROUND(K38*0.9,1)</f>
        <v>980.1</v>
      </c>
    </row>
    <row r="39" ht="125" customHeight="1" spans="1:12">
      <c r="A39" s="21"/>
      <c r="B39" s="18" t="s">
        <v>16</v>
      </c>
      <c r="C39" s="18" t="s">
        <v>135</v>
      </c>
      <c r="D39" s="14" t="s">
        <v>136</v>
      </c>
      <c r="E39" s="14" t="s">
        <v>137</v>
      </c>
      <c r="F39" s="14"/>
      <c r="G39" s="24" t="s">
        <v>21</v>
      </c>
      <c r="H39" s="14"/>
      <c r="I39" s="37">
        <v>231</v>
      </c>
      <c r="J39" s="36">
        <f t="shared" si="3"/>
        <v>207.9</v>
      </c>
      <c r="K39" s="36">
        <f t="shared" si="4"/>
        <v>207.9</v>
      </c>
      <c r="L39" s="36">
        <f t="shared" si="5"/>
        <v>187.1</v>
      </c>
    </row>
    <row r="40" ht="125" customHeight="1" spans="1:12">
      <c r="A40" s="21"/>
      <c r="B40" s="18" t="s">
        <v>16</v>
      </c>
      <c r="C40" s="18" t="s">
        <v>138</v>
      </c>
      <c r="D40" s="14" t="s">
        <v>139</v>
      </c>
      <c r="E40" s="14" t="s">
        <v>140</v>
      </c>
      <c r="F40" s="14"/>
      <c r="G40" s="24" t="s">
        <v>21</v>
      </c>
      <c r="H40" s="14"/>
      <c r="I40" s="37">
        <v>550</v>
      </c>
      <c r="J40" s="36">
        <f t="shared" si="3"/>
        <v>495</v>
      </c>
      <c r="K40" s="36">
        <f t="shared" si="4"/>
        <v>495</v>
      </c>
      <c r="L40" s="36">
        <f t="shared" si="5"/>
        <v>445.5</v>
      </c>
    </row>
    <row r="41" ht="211" customHeight="1" spans="1:12">
      <c r="A41" s="21"/>
      <c r="B41" s="18" t="s">
        <v>16</v>
      </c>
      <c r="C41" s="18" t="s">
        <v>141</v>
      </c>
      <c r="D41" s="14" t="s">
        <v>142</v>
      </c>
      <c r="E41" s="14" t="s">
        <v>143</v>
      </c>
      <c r="F41" s="14"/>
      <c r="G41" s="24" t="s">
        <v>21</v>
      </c>
      <c r="H41" s="14"/>
      <c r="I41" s="37">
        <v>180</v>
      </c>
      <c r="J41" s="36">
        <f t="shared" si="3"/>
        <v>162</v>
      </c>
      <c r="K41" s="36">
        <f t="shared" si="4"/>
        <v>162</v>
      </c>
      <c r="L41" s="36">
        <f t="shared" si="5"/>
        <v>145.8</v>
      </c>
    </row>
    <row r="42" ht="78" customHeight="1" spans="1:12">
      <c r="A42" s="21"/>
      <c r="B42" s="18" t="s">
        <v>16</v>
      </c>
      <c r="C42" s="18" t="s">
        <v>144</v>
      </c>
      <c r="D42" s="14" t="s">
        <v>145</v>
      </c>
      <c r="E42" s="14" t="s">
        <v>146</v>
      </c>
      <c r="F42" s="14"/>
      <c r="G42" s="24" t="s">
        <v>21</v>
      </c>
      <c r="H42" s="14"/>
      <c r="I42" s="37">
        <v>1000</v>
      </c>
      <c r="J42" s="36">
        <f t="shared" si="3"/>
        <v>900</v>
      </c>
      <c r="K42" s="36">
        <f t="shared" si="4"/>
        <v>900</v>
      </c>
      <c r="L42" s="36">
        <f t="shared" si="5"/>
        <v>810</v>
      </c>
    </row>
    <row r="43" ht="91" customHeight="1" spans="1:12">
      <c r="A43" s="22"/>
      <c r="B43" s="18" t="s">
        <v>16</v>
      </c>
      <c r="C43" s="18" t="s">
        <v>147</v>
      </c>
      <c r="D43" s="14" t="s">
        <v>148</v>
      </c>
      <c r="E43" s="14" t="s">
        <v>149</v>
      </c>
      <c r="F43" s="14"/>
      <c r="G43" s="24" t="s">
        <v>21</v>
      </c>
      <c r="H43" s="14"/>
      <c r="I43" s="37">
        <v>850</v>
      </c>
      <c r="J43" s="36">
        <f t="shared" si="3"/>
        <v>765</v>
      </c>
      <c r="K43" s="36">
        <f t="shared" si="4"/>
        <v>765</v>
      </c>
      <c r="L43" s="36">
        <f t="shared" si="5"/>
        <v>688.5</v>
      </c>
    </row>
    <row r="44" ht="150" customHeight="1" spans="1:12">
      <c r="A44" s="18">
        <v>12</v>
      </c>
      <c r="B44" s="18" t="s">
        <v>16</v>
      </c>
      <c r="C44" s="18" t="s">
        <v>150</v>
      </c>
      <c r="D44" s="14" t="s">
        <v>151</v>
      </c>
      <c r="E44" s="14" t="s">
        <v>152</v>
      </c>
      <c r="F44" s="14" t="s">
        <v>153</v>
      </c>
      <c r="G44" s="24" t="s">
        <v>21</v>
      </c>
      <c r="H44" s="14" t="s">
        <v>154</v>
      </c>
      <c r="I44" s="37">
        <v>670</v>
      </c>
      <c r="J44" s="36">
        <f t="shared" si="3"/>
        <v>603</v>
      </c>
      <c r="K44" s="36">
        <f t="shared" si="4"/>
        <v>603</v>
      </c>
      <c r="L44" s="36">
        <f t="shared" si="5"/>
        <v>542.7</v>
      </c>
    </row>
    <row r="45" ht="108" customHeight="1" spans="1:12">
      <c r="A45" s="18"/>
      <c r="B45" s="18" t="s">
        <v>16</v>
      </c>
      <c r="C45" s="40" t="s">
        <v>155</v>
      </c>
      <c r="D45" s="14" t="s">
        <v>156</v>
      </c>
      <c r="E45" s="25"/>
      <c r="F45" s="14"/>
      <c r="G45" s="24" t="s">
        <v>21</v>
      </c>
      <c r="H45" s="14" t="s">
        <v>157</v>
      </c>
      <c r="I45" s="37">
        <v>670</v>
      </c>
      <c r="J45" s="36">
        <f t="shared" si="3"/>
        <v>603</v>
      </c>
      <c r="K45" s="36">
        <f t="shared" si="4"/>
        <v>603</v>
      </c>
      <c r="L45" s="36">
        <f t="shared" si="5"/>
        <v>542.7</v>
      </c>
    </row>
    <row r="46" ht="166" customHeight="1" spans="1:12">
      <c r="A46" s="18">
        <v>13</v>
      </c>
      <c r="B46" s="18" t="s">
        <v>16</v>
      </c>
      <c r="C46" s="18" t="s">
        <v>158</v>
      </c>
      <c r="D46" s="14" t="s">
        <v>159</v>
      </c>
      <c r="E46" s="14" t="s">
        <v>160</v>
      </c>
      <c r="F46" s="14" t="s">
        <v>161</v>
      </c>
      <c r="G46" s="24" t="s">
        <v>21</v>
      </c>
      <c r="H46" s="14"/>
      <c r="I46" s="37">
        <v>2424</v>
      </c>
      <c r="J46" s="36">
        <f t="shared" si="3"/>
        <v>2181.6</v>
      </c>
      <c r="K46" s="36">
        <f t="shared" si="4"/>
        <v>2181.6</v>
      </c>
      <c r="L46" s="36">
        <f t="shared" si="5"/>
        <v>1963.4</v>
      </c>
    </row>
    <row r="47" ht="168" customHeight="1" spans="1:12">
      <c r="A47" s="18">
        <v>14</v>
      </c>
      <c r="B47" s="18" t="s">
        <v>16</v>
      </c>
      <c r="C47" s="18" t="s">
        <v>162</v>
      </c>
      <c r="D47" s="14" t="s">
        <v>163</v>
      </c>
      <c r="E47" s="14" t="s">
        <v>164</v>
      </c>
      <c r="F47" s="14" t="s">
        <v>165</v>
      </c>
      <c r="G47" s="24" t="s">
        <v>21</v>
      </c>
      <c r="H47" s="14" t="s">
        <v>166</v>
      </c>
      <c r="I47" s="37">
        <v>61</v>
      </c>
      <c r="J47" s="36">
        <f t="shared" si="3"/>
        <v>54.9</v>
      </c>
      <c r="K47" s="36">
        <f t="shared" si="4"/>
        <v>54.9</v>
      </c>
      <c r="L47" s="36">
        <f t="shared" si="5"/>
        <v>49.4</v>
      </c>
    </row>
    <row r="48" ht="200" customHeight="1" spans="1:12">
      <c r="A48" s="18">
        <v>15</v>
      </c>
      <c r="B48" s="18" t="s">
        <v>16</v>
      </c>
      <c r="C48" s="18" t="s">
        <v>167</v>
      </c>
      <c r="D48" s="14" t="s">
        <v>168</v>
      </c>
      <c r="E48" s="14" t="s">
        <v>169</v>
      </c>
      <c r="F48" s="14" t="s">
        <v>170</v>
      </c>
      <c r="G48" s="24" t="s">
        <v>21</v>
      </c>
      <c r="H48" s="14" t="s">
        <v>171</v>
      </c>
      <c r="I48" s="37">
        <v>12410</v>
      </c>
      <c r="J48" s="36">
        <f t="shared" si="3"/>
        <v>11169</v>
      </c>
      <c r="K48" s="36">
        <f t="shared" si="4"/>
        <v>11169</v>
      </c>
      <c r="L48" s="36">
        <f t="shared" si="5"/>
        <v>10052.1</v>
      </c>
    </row>
    <row r="49" ht="106" customHeight="1" spans="1:12">
      <c r="A49" s="26"/>
      <c r="B49" s="26"/>
      <c r="C49" s="26"/>
      <c r="D49" s="26"/>
      <c r="E49" s="26"/>
      <c r="F49" s="26"/>
      <c r="G49" s="26"/>
      <c r="H49" s="26"/>
      <c r="I49" s="26"/>
      <c r="J49" s="39"/>
      <c r="K49" s="39"/>
      <c r="L49" s="39"/>
    </row>
    <row r="50" ht="153" customHeight="1" spans="1:12">
      <c r="A50" s="26"/>
      <c r="B50" s="26"/>
      <c r="C50" s="26"/>
      <c r="D50" s="26"/>
      <c r="E50" s="26"/>
      <c r="F50" s="26"/>
      <c r="G50" s="26"/>
      <c r="H50" s="26"/>
      <c r="I50" s="26"/>
      <c r="J50" s="39"/>
      <c r="K50" s="39"/>
      <c r="L50" s="39"/>
    </row>
    <row r="51" ht="106" customHeight="1" spans="1:12">
      <c r="A51" s="26"/>
      <c r="B51" s="26"/>
      <c r="C51" s="26"/>
      <c r="D51" s="26"/>
      <c r="E51" s="26"/>
      <c r="F51" s="26"/>
      <c r="G51" s="26"/>
      <c r="H51" s="26"/>
      <c r="I51" s="26"/>
      <c r="J51" s="39"/>
      <c r="K51" s="39"/>
      <c r="L51" s="39"/>
    </row>
    <row r="52" ht="106" customHeight="1" spans="1:12">
      <c r="A52" s="26"/>
      <c r="B52" s="26"/>
      <c r="C52" s="26"/>
      <c r="D52" s="26"/>
      <c r="E52" s="26"/>
      <c r="F52" s="26"/>
      <c r="G52" s="26"/>
      <c r="H52" s="26"/>
      <c r="I52" s="26"/>
      <c r="J52" s="39"/>
      <c r="K52" s="39"/>
      <c r="L52" s="39"/>
    </row>
    <row r="53" ht="223" customHeight="1" spans="1:12">
      <c r="A53" s="26"/>
      <c r="B53" s="26"/>
      <c r="C53" s="26"/>
      <c r="D53" s="26"/>
      <c r="E53" s="26"/>
      <c r="F53" s="26"/>
      <c r="G53" s="26"/>
      <c r="H53" s="26"/>
      <c r="I53" s="26"/>
      <c r="J53" s="39"/>
      <c r="K53" s="39"/>
      <c r="L53" s="39"/>
    </row>
    <row r="54" ht="82" customHeight="1" spans="1:12">
      <c r="A54" s="26"/>
      <c r="B54" s="26"/>
      <c r="C54" s="26"/>
      <c r="D54" s="26"/>
      <c r="E54" s="26"/>
      <c r="F54" s="26"/>
      <c r="G54" s="26"/>
      <c r="H54" s="26"/>
      <c r="I54" s="26"/>
      <c r="J54" s="39"/>
      <c r="K54" s="39"/>
      <c r="L54" s="39"/>
    </row>
    <row r="55" ht="91" customHeight="1" spans="1:12">
      <c r="A55" s="26"/>
      <c r="B55" s="26"/>
      <c r="C55" s="26"/>
      <c r="D55" s="26"/>
      <c r="E55" s="26"/>
      <c r="F55" s="26"/>
      <c r="G55" s="26"/>
      <c r="H55" s="26"/>
      <c r="I55" s="26"/>
      <c r="J55" s="39"/>
      <c r="K55" s="39"/>
      <c r="L55" s="39"/>
    </row>
    <row r="56" ht="131" customHeight="1" spans="1:12">
      <c r="A56" s="26"/>
      <c r="B56" s="26"/>
      <c r="C56" s="26"/>
      <c r="D56" s="26"/>
      <c r="E56" s="26"/>
      <c r="F56" s="26"/>
      <c r="G56" s="26"/>
      <c r="H56" s="26"/>
      <c r="I56" s="26"/>
      <c r="J56" s="39"/>
      <c r="K56" s="39"/>
      <c r="L56" s="39"/>
    </row>
    <row r="57" ht="87" customHeight="1" spans="1:12">
      <c r="A57" s="26"/>
      <c r="B57" s="26"/>
      <c r="C57" s="26"/>
      <c r="D57" s="26"/>
      <c r="E57" s="26"/>
      <c r="F57" s="26"/>
      <c r="G57" s="26"/>
      <c r="H57" s="26"/>
      <c r="I57" s="26"/>
      <c r="J57" s="39"/>
      <c r="K57" s="39"/>
      <c r="L57" s="39"/>
    </row>
    <row r="58" ht="111" customHeight="1" spans="1:12">
      <c r="A58" s="26"/>
      <c r="B58" s="26"/>
      <c r="C58" s="26"/>
      <c r="D58" s="26"/>
      <c r="E58" s="26"/>
      <c r="F58" s="26"/>
      <c r="G58" s="26"/>
      <c r="H58" s="26"/>
      <c r="I58" s="26"/>
      <c r="J58" s="39"/>
      <c r="K58" s="39"/>
      <c r="L58" s="39"/>
    </row>
    <row r="59" ht="94" customHeight="1" spans="1:12">
      <c r="A59" s="26"/>
      <c r="B59" s="26"/>
      <c r="C59" s="26"/>
      <c r="D59" s="26"/>
      <c r="E59" s="26"/>
      <c r="F59" s="26"/>
      <c r="G59" s="26"/>
      <c r="H59" s="26"/>
      <c r="I59" s="26"/>
      <c r="J59" s="39"/>
      <c r="K59" s="39"/>
      <c r="L59" s="39"/>
    </row>
    <row r="60" ht="89" customHeight="1" spans="1:12">
      <c r="A60" s="26"/>
      <c r="B60" s="26"/>
      <c r="C60" s="26"/>
      <c r="D60" s="26"/>
      <c r="E60" s="26"/>
      <c r="F60" s="26"/>
      <c r="G60" s="26"/>
      <c r="H60" s="26"/>
      <c r="I60" s="26"/>
      <c r="J60" s="39"/>
      <c r="K60" s="39"/>
      <c r="L60" s="39"/>
    </row>
    <row r="61" ht="89" customHeight="1" spans="1:12">
      <c r="A61" s="26"/>
      <c r="B61" s="26"/>
      <c r="C61" s="26"/>
      <c r="D61" s="26"/>
      <c r="E61" s="26"/>
      <c r="F61" s="26"/>
      <c r="G61" s="26"/>
      <c r="H61" s="26"/>
      <c r="I61" s="26"/>
      <c r="J61" s="39"/>
      <c r="K61" s="39"/>
      <c r="L61" s="39"/>
    </row>
    <row r="62" ht="87" customHeight="1" spans="1:12">
      <c r="A62" s="26"/>
      <c r="B62" s="26"/>
      <c r="C62" s="26"/>
      <c r="D62" s="26"/>
      <c r="E62" s="26"/>
      <c r="F62" s="26"/>
      <c r="G62" s="26"/>
      <c r="H62" s="26"/>
      <c r="I62" s="26"/>
      <c r="J62" s="39"/>
      <c r="K62" s="39"/>
      <c r="L62" s="39"/>
    </row>
    <row r="63" ht="82" customHeight="1" spans="1:12">
      <c r="A63" s="26"/>
      <c r="B63" s="26"/>
      <c r="C63" s="26"/>
      <c r="D63" s="26"/>
      <c r="E63" s="26"/>
      <c r="F63" s="26"/>
      <c r="G63" s="26"/>
      <c r="H63" s="26"/>
      <c r="I63" s="26"/>
      <c r="J63" s="39"/>
      <c r="K63" s="39"/>
      <c r="L63" s="39"/>
    </row>
    <row r="64" ht="106" customHeight="1" spans="1:12">
      <c r="A64" s="26"/>
      <c r="B64" s="26"/>
      <c r="C64" s="26"/>
      <c r="D64" s="26"/>
      <c r="E64" s="26"/>
      <c r="F64" s="26"/>
      <c r="G64" s="26"/>
      <c r="H64" s="26"/>
      <c r="I64" s="26"/>
      <c r="J64" s="39"/>
      <c r="K64" s="39"/>
      <c r="L64" s="39"/>
    </row>
    <row r="65" ht="84" customHeight="1" spans="1:12">
      <c r="A65" s="26"/>
      <c r="B65" s="26"/>
      <c r="C65" s="26"/>
      <c r="D65" s="26"/>
      <c r="E65" s="26"/>
      <c r="F65" s="26"/>
      <c r="G65" s="26"/>
      <c r="H65" s="26"/>
      <c r="I65" s="26"/>
      <c r="J65" s="39"/>
      <c r="K65" s="39"/>
      <c r="L65" s="39"/>
    </row>
    <row r="66" ht="128" customHeight="1" spans="1:12">
      <c r="A66" s="26"/>
      <c r="B66" s="26"/>
      <c r="C66" s="26"/>
      <c r="D66" s="26"/>
      <c r="E66" s="26"/>
      <c r="F66" s="26"/>
      <c r="G66" s="26"/>
      <c r="H66" s="26"/>
      <c r="I66" s="26"/>
      <c r="J66" s="39"/>
      <c r="K66" s="39"/>
      <c r="L66" s="39"/>
    </row>
    <row r="67" ht="79" customHeight="1" spans="1:12">
      <c r="A67" s="26"/>
      <c r="B67" s="26"/>
      <c r="C67" s="26"/>
      <c r="D67" s="26"/>
      <c r="E67" s="26"/>
      <c r="F67" s="26"/>
      <c r="G67" s="26"/>
      <c r="H67" s="26"/>
      <c r="I67" s="26"/>
      <c r="J67" s="39"/>
      <c r="K67" s="39"/>
      <c r="L67" s="39"/>
    </row>
    <row r="68" ht="106" customHeight="1" spans="1:12">
      <c r="A68" s="26"/>
      <c r="B68" s="26"/>
      <c r="C68" s="26"/>
      <c r="D68" s="26"/>
      <c r="E68" s="26"/>
      <c r="F68" s="26"/>
      <c r="G68" s="26"/>
      <c r="H68" s="26"/>
      <c r="I68" s="26"/>
      <c r="J68" s="39"/>
      <c r="K68" s="39"/>
      <c r="L68" s="39"/>
    </row>
    <row r="69" ht="75" customHeight="1" spans="1:12">
      <c r="A69" s="26"/>
      <c r="B69" s="26"/>
      <c r="C69" s="26"/>
      <c r="D69" s="26"/>
      <c r="E69" s="26"/>
      <c r="F69" s="26"/>
      <c r="G69" s="26"/>
      <c r="H69" s="26"/>
      <c r="I69" s="26"/>
      <c r="J69" s="39"/>
      <c r="K69" s="39"/>
      <c r="L69" s="39"/>
    </row>
    <row r="70" ht="95" customHeight="1" spans="1:12">
      <c r="A70" s="26"/>
      <c r="B70" s="26"/>
      <c r="C70" s="26"/>
      <c r="D70" s="26"/>
      <c r="E70" s="26"/>
      <c r="F70" s="26"/>
      <c r="G70" s="26"/>
      <c r="H70" s="26"/>
      <c r="I70" s="26"/>
      <c r="J70" s="39"/>
      <c r="K70" s="39"/>
      <c r="L70" s="39"/>
    </row>
    <row r="71" ht="95" customHeight="1" spans="1:12">
      <c r="A71" s="26"/>
      <c r="B71" s="26"/>
      <c r="C71" s="26"/>
      <c r="D71" s="26"/>
      <c r="E71" s="26"/>
      <c r="F71" s="26"/>
      <c r="G71" s="26"/>
      <c r="H71" s="26"/>
      <c r="I71" s="26"/>
      <c r="J71" s="39"/>
      <c r="K71" s="39"/>
      <c r="L71" s="39"/>
    </row>
    <row r="72" ht="95" customHeight="1" spans="1:12">
      <c r="A72" s="26"/>
      <c r="B72" s="26"/>
      <c r="C72" s="26"/>
      <c r="D72" s="26"/>
      <c r="E72" s="26"/>
      <c r="F72" s="26"/>
      <c r="G72" s="26"/>
      <c r="H72" s="26"/>
      <c r="I72" s="26"/>
      <c r="J72" s="39"/>
      <c r="K72" s="39"/>
      <c r="L72" s="39"/>
    </row>
    <row r="73" ht="95" customHeight="1" spans="1:12">
      <c r="A73" s="26"/>
      <c r="B73" s="26"/>
      <c r="C73" s="26"/>
      <c r="D73" s="26"/>
      <c r="E73" s="26"/>
      <c r="F73" s="26"/>
      <c r="G73" s="26"/>
      <c r="H73" s="26"/>
      <c r="I73" s="26"/>
      <c r="J73" s="39"/>
      <c r="K73" s="39"/>
      <c r="L73" s="39"/>
    </row>
    <row r="74" ht="110" customHeight="1" spans="1:12">
      <c r="A74" s="26"/>
      <c r="B74" s="26"/>
      <c r="C74" s="26"/>
      <c r="D74" s="26"/>
      <c r="E74" s="26"/>
      <c r="F74" s="26"/>
      <c r="G74" s="26"/>
      <c r="H74" s="26"/>
      <c r="I74" s="26"/>
      <c r="J74" s="39"/>
      <c r="K74" s="39"/>
      <c r="L74" s="39"/>
    </row>
    <row r="75" ht="82" customHeight="1" spans="1:12">
      <c r="A75" s="26"/>
      <c r="B75" s="26"/>
      <c r="C75" s="26"/>
      <c r="D75" s="26"/>
      <c r="E75" s="26"/>
      <c r="F75" s="26"/>
      <c r="G75" s="26"/>
      <c r="H75" s="26"/>
      <c r="I75" s="26"/>
      <c r="J75" s="39"/>
      <c r="K75" s="39"/>
      <c r="L75" s="39"/>
    </row>
    <row r="76" ht="95" customHeight="1" spans="1:12">
      <c r="A76" s="26"/>
      <c r="B76" s="26"/>
      <c r="C76" s="26"/>
      <c r="D76" s="26"/>
      <c r="E76" s="26"/>
      <c r="F76" s="26"/>
      <c r="G76" s="26"/>
      <c r="H76" s="26"/>
      <c r="I76" s="26"/>
      <c r="J76" s="39"/>
      <c r="K76" s="39"/>
      <c r="L76" s="39"/>
    </row>
    <row r="77" ht="95" customHeight="1" spans="1:12">
      <c r="A77" s="26"/>
      <c r="B77" s="26"/>
      <c r="C77" s="26"/>
      <c r="D77" s="26"/>
      <c r="E77" s="26"/>
      <c r="F77" s="26"/>
      <c r="G77" s="26"/>
      <c r="H77" s="26"/>
      <c r="I77" s="26"/>
      <c r="J77" s="39"/>
      <c r="K77" s="39"/>
      <c r="L77" s="39"/>
    </row>
    <row r="78" ht="116" customHeight="1" spans="1:12">
      <c r="A78" s="26"/>
      <c r="B78" s="26"/>
      <c r="C78" s="26"/>
      <c r="D78" s="26"/>
      <c r="E78" s="26"/>
      <c r="F78" s="26"/>
      <c r="G78" s="26"/>
      <c r="H78" s="26"/>
      <c r="I78" s="26"/>
      <c r="J78" s="39"/>
      <c r="K78" s="39"/>
      <c r="L78" s="39"/>
    </row>
    <row r="79" ht="142" customHeight="1" spans="1:12">
      <c r="A79" s="26"/>
      <c r="B79" s="26"/>
      <c r="C79" s="26"/>
      <c r="D79" s="26"/>
      <c r="E79" s="26"/>
      <c r="F79" s="26"/>
      <c r="G79" s="26"/>
      <c r="H79" s="26"/>
      <c r="I79" s="26"/>
      <c r="J79" s="39"/>
      <c r="K79" s="39"/>
      <c r="L79" s="39"/>
    </row>
    <row r="80" ht="96" customHeight="1" spans="1:12">
      <c r="A80" s="26"/>
      <c r="B80" s="26"/>
      <c r="C80" s="26"/>
      <c r="D80" s="26"/>
      <c r="E80" s="26"/>
      <c r="F80" s="26"/>
      <c r="G80" s="26"/>
      <c r="H80" s="26"/>
      <c r="I80" s="26"/>
      <c r="J80" s="39"/>
      <c r="K80" s="39"/>
      <c r="L80" s="39"/>
    </row>
    <row r="81" ht="163" customHeight="1" spans="1:12">
      <c r="A81" s="26"/>
      <c r="B81" s="26"/>
      <c r="C81" s="26"/>
      <c r="D81" s="26"/>
      <c r="E81" s="26"/>
      <c r="F81" s="26"/>
      <c r="G81" s="26"/>
      <c r="H81" s="26"/>
      <c r="I81" s="26"/>
      <c r="J81" s="39"/>
      <c r="K81" s="39"/>
      <c r="L81" s="39"/>
    </row>
    <row r="82" ht="89" customHeight="1" spans="1:12">
      <c r="A82" s="26"/>
      <c r="B82" s="26"/>
      <c r="C82" s="26"/>
      <c r="D82" s="26"/>
      <c r="E82" s="26"/>
      <c r="F82" s="26"/>
      <c r="G82" s="26"/>
      <c r="H82" s="26"/>
      <c r="I82" s="26"/>
      <c r="J82" s="39"/>
      <c r="K82" s="39"/>
      <c r="L82" s="39"/>
    </row>
    <row r="83" ht="148" customHeight="1" spans="1:12">
      <c r="A83" s="26"/>
      <c r="B83" s="26"/>
      <c r="C83" s="26"/>
      <c r="D83" s="26"/>
      <c r="E83" s="26"/>
      <c r="F83" s="26"/>
      <c r="G83" s="26"/>
      <c r="H83" s="26"/>
      <c r="I83" s="26"/>
      <c r="J83" s="39"/>
      <c r="K83" s="39"/>
      <c r="L83" s="39"/>
    </row>
    <row r="84" ht="111" customHeight="1" spans="1:12">
      <c r="A84" s="26"/>
      <c r="B84" s="26"/>
      <c r="C84" s="26"/>
      <c r="D84" s="26"/>
      <c r="E84" s="26"/>
      <c r="F84" s="26"/>
      <c r="G84" s="26"/>
      <c r="H84" s="26"/>
      <c r="I84" s="26"/>
      <c r="J84" s="39"/>
      <c r="K84" s="39"/>
      <c r="L84" s="39"/>
    </row>
    <row r="85" ht="116" customHeight="1" spans="1:12">
      <c r="A85" s="26"/>
      <c r="B85" s="26"/>
      <c r="C85" s="26"/>
      <c r="D85" s="26"/>
      <c r="E85" s="26"/>
      <c r="F85" s="26"/>
      <c r="G85" s="26"/>
      <c r="H85" s="26"/>
      <c r="I85" s="26"/>
      <c r="J85" s="39"/>
      <c r="K85" s="39"/>
      <c r="L85" s="39"/>
    </row>
    <row r="86" ht="142" customHeight="1" spans="1:12">
      <c r="A86" s="26"/>
      <c r="B86" s="26"/>
      <c r="C86" s="26"/>
      <c r="D86" s="26"/>
      <c r="E86" s="26"/>
      <c r="F86" s="26"/>
      <c r="G86" s="26"/>
      <c r="H86" s="26"/>
      <c r="I86" s="26"/>
      <c r="J86" s="39"/>
      <c r="K86" s="39"/>
      <c r="L86" s="39"/>
    </row>
    <row r="87" ht="99" customHeight="1" spans="1:12">
      <c r="A87" s="26"/>
      <c r="B87" s="26"/>
      <c r="C87" s="26"/>
      <c r="D87" s="26"/>
      <c r="E87" s="26"/>
      <c r="F87" s="26"/>
      <c r="G87" s="26"/>
      <c r="H87" s="26"/>
      <c r="I87" s="26"/>
      <c r="J87" s="39"/>
      <c r="K87" s="39"/>
      <c r="L87" s="39"/>
    </row>
    <row r="88" ht="99" customHeight="1" spans="1:12">
      <c r="A88" s="26"/>
      <c r="B88" s="26"/>
      <c r="C88" s="26"/>
      <c r="D88" s="26"/>
      <c r="E88" s="26"/>
      <c r="F88" s="26"/>
      <c r="G88" s="26"/>
      <c r="H88" s="26"/>
      <c r="I88" s="26"/>
      <c r="J88" s="39"/>
      <c r="K88" s="39"/>
      <c r="L88" s="39"/>
    </row>
    <row r="89" ht="99" customHeight="1" spans="1:12">
      <c r="A89" s="26"/>
      <c r="B89" s="26"/>
      <c r="C89" s="26"/>
      <c r="D89" s="26"/>
      <c r="E89" s="26"/>
      <c r="F89" s="26"/>
      <c r="G89" s="26"/>
      <c r="H89" s="26"/>
      <c r="I89" s="26"/>
      <c r="J89" s="39"/>
      <c r="K89" s="39"/>
      <c r="L89" s="39"/>
    </row>
    <row r="90" ht="71" customHeight="1" spans="1:12">
      <c r="A90" s="26"/>
      <c r="B90" s="26"/>
      <c r="C90" s="26"/>
      <c r="D90" s="26"/>
      <c r="E90" s="26"/>
      <c r="F90" s="26"/>
      <c r="G90" s="26"/>
      <c r="H90" s="26"/>
      <c r="I90" s="26"/>
      <c r="J90" s="39"/>
      <c r="K90" s="39"/>
      <c r="L90" s="39"/>
    </row>
    <row r="91" ht="114" customHeight="1" spans="1:12">
      <c r="A91" s="26"/>
      <c r="B91" s="26"/>
      <c r="C91" s="26"/>
      <c r="D91" s="26"/>
      <c r="E91" s="26"/>
      <c r="F91" s="26"/>
      <c r="G91" s="26"/>
      <c r="H91" s="26"/>
      <c r="I91" s="26"/>
      <c r="J91" s="39"/>
      <c r="K91" s="39"/>
      <c r="L91" s="39"/>
    </row>
    <row r="92" ht="73" customHeight="1" spans="1:12">
      <c r="A92" s="26"/>
      <c r="B92" s="26"/>
      <c r="C92" s="26"/>
      <c r="D92" s="26"/>
      <c r="E92" s="26"/>
      <c r="F92" s="26"/>
      <c r="G92" s="26"/>
      <c r="H92" s="26"/>
      <c r="I92" s="26"/>
      <c r="J92" s="39"/>
      <c r="K92" s="39"/>
      <c r="L92" s="39"/>
    </row>
    <row r="93" ht="131" customHeight="1" spans="1:12">
      <c r="A93" s="26"/>
      <c r="B93" s="26"/>
      <c r="C93" s="26"/>
      <c r="D93" s="26"/>
      <c r="E93" s="26"/>
      <c r="F93" s="26"/>
      <c r="G93" s="26"/>
      <c r="H93" s="26"/>
      <c r="I93" s="26"/>
      <c r="J93" s="39"/>
      <c r="K93" s="39"/>
      <c r="L93" s="39"/>
    </row>
    <row r="94" ht="86" customHeight="1" spans="1:12">
      <c r="A94" s="26"/>
      <c r="B94" s="26"/>
      <c r="C94" s="26"/>
      <c r="D94" s="26"/>
      <c r="E94" s="26"/>
      <c r="F94" s="26"/>
      <c r="G94" s="26"/>
      <c r="H94" s="26"/>
      <c r="I94" s="26"/>
      <c r="J94" s="39"/>
      <c r="K94" s="39"/>
      <c r="L94" s="39"/>
    </row>
    <row r="95" ht="165" customHeight="1" spans="1:12">
      <c r="A95" s="26"/>
      <c r="B95" s="26"/>
      <c r="C95" s="26"/>
      <c r="D95" s="26"/>
      <c r="E95" s="26"/>
      <c r="F95" s="26"/>
      <c r="G95" s="26"/>
      <c r="H95" s="26"/>
      <c r="I95" s="26"/>
      <c r="J95" s="39"/>
      <c r="K95" s="39"/>
      <c r="L95" s="39"/>
    </row>
    <row r="96" ht="106" customHeight="1" spans="1:12">
      <c r="A96" s="26"/>
      <c r="B96" s="26"/>
      <c r="C96" s="26"/>
      <c r="D96" s="26"/>
      <c r="E96" s="26"/>
      <c r="F96" s="26"/>
      <c r="G96" s="26"/>
      <c r="H96" s="26"/>
      <c r="I96" s="26"/>
      <c r="J96" s="39"/>
      <c r="K96" s="39"/>
      <c r="L96" s="39"/>
    </row>
    <row r="97" ht="166" customHeight="1" spans="1:12">
      <c r="A97" s="26"/>
      <c r="B97" s="26"/>
      <c r="C97" s="26"/>
      <c r="D97" s="26"/>
      <c r="E97" s="26"/>
      <c r="F97" s="26"/>
      <c r="G97" s="26"/>
      <c r="H97" s="26"/>
      <c r="I97" s="26"/>
      <c r="J97" s="39"/>
      <c r="K97" s="39"/>
      <c r="L97" s="39"/>
    </row>
    <row r="98" ht="106" customHeight="1" spans="1:12">
      <c r="A98" s="26"/>
      <c r="B98" s="26"/>
      <c r="C98" s="26"/>
      <c r="D98" s="26"/>
      <c r="E98" s="26"/>
      <c r="F98" s="26"/>
      <c r="G98" s="26"/>
      <c r="H98" s="26"/>
      <c r="I98" s="26"/>
      <c r="J98" s="39"/>
      <c r="K98" s="39"/>
      <c r="L98" s="39"/>
    </row>
    <row r="99" ht="148" customHeight="1" spans="1:12">
      <c r="A99" s="26"/>
      <c r="B99" s="26"/>
      <c r="C99" s="26"/>
      <c r="D99" s="26"/>
      <c r="E99" s="26"/>
      <c r="F99" s="26"/>
      <c r="G99" s="26"/>
      <c r="H99" s="26"/>
      <c r="I99" s="26"/>
      <c r="J99" s="39"/>
      <c r="K99" s="39"/>
      <c r="L99" s="39"/>
    </row>
    <row r="100" ht="86" customHeight="1" spans="1:12">
      <c r="A100" s="26"/>
      <c r="B100" s="26"/>
      <c r="C100" s="26"/>
      <c r="D100" s="26"/>
      <c r="E100" s="26"/>
      <c r="F100" s="26"/>
      <c r="G100" s="26"/>
      <c r="H100" s="26"/>
      <c r="I100" s="26"/>
      <c r="J100" s="39"/>
      <c r="K100" s="39"/>
      <c r="L100" s="39"/>
    </row>
    <row r="101" ht="86" customHeight="1" spans="1:12">
      <c r="A101" s="26"/>
      <c r="B101" s="26"/>
      <c r="C101" s="26"/>
      <c r="D101" s="26"/>
      <c r="E101" s="26"/>
      <c r="F101" s="26"/>
      <c r="G101" s="26"/>
      <c r="H101" s="26"/>
      <c r="I101" s="26"/>
      <c r="J101" s="39"/>
      <c r="K101" s="39"/>
      <c r="L101" s="39"/>
    </row>
    <row r="102" ht="138" customHeight="1" spans="1:12">
      <c r="A102" s="26"/>
      <c r="B102" s="26"/>
      <c r="C102" s="26"/>
      <c r="D102" s="26"/>
      <c r="E102" s="26"/>
      <c r="F102" s="26"/>
      <c r="G102" s="26"/>
      <c r="H102" s="26"/>
      <c r="I102" s="26"/>
      <c r="J102" s="39"/>
      <c r="K102" s="39"/>
      <c r="L102" s="39"/>
    </row>
    <row r="103" ht="104" customHeight="1" spans="1:12">
      <c r="A103" s="26"/>
      <c r="B103" s="26"/>
      <c r="C103" s="26"/>
      <c r="D103" s="26"/>
      <c r="E103" s="26"/>
      <c r="F103" s="26"/>
      <c r="G103" s="26"/>
      <c r="H103" s="26"/>
      <c r="I103" s="26"/>
      <c r="J103" s="39"/>
      <c r="K103" s="39"/>
      <c r="L103" s="39"/>
    </row>
    <row r="104" ht="104" customHeight="1" spans="1:12">
      <c r="A104" s="26"/>
      <c r="B104" s="26"/>
      <c r="C104" s="26"/>
      <c r="D104" s="26"/>
      <c r="E104" s="26"/>
      <c r="F104" s="26"/>
      <c r="G104" s="26"/>
      <c r="H104" s="26"/>
      <c r="I104" s="26"/>
      <c r="J104" s="39"/>
      <c r="K104" s="39"/>
      <c r="L104" s="39"/>
    </row>
    <row r="105" ht="164" customHeight="1" spans="1:12">
      <c r="A105" s="26"/>
      <c r="B105" s="26"/>
      <c r="C105" s="26"/>
      <c r="D105" s="26"/>
      <c r="E105" s="26"/>
      <c r="F105" s="26"/>
      <c r="G105" s="26"/>
      <c r="H105" s="26"/>
      <c r="I105" s="26"/>
      <c r="J105" s="39"/>
      <c r="K105" s="39"/>
      <c r="L105" s="39"/>
    </row>
    <row r="106" ht="80" customHeight="1" spans="1:12">
      <c r="A106" s="26"/>
      <c r="B106" s="26"/>
      <c r="C106" s="26"/>
      <c r="D106" s="26"/>
      <c r="E106" s="26"/>
      <c r="F106" s="26"/>
      <c r="G106" s="26"/>
      <c r="H106" s="26"/>
      <c r="I106" s="26"/>
      <c r="J106" s="39"/>
      <c r="K106" s="39"/>
      <c r="L106" s="39"/>
    </row>
    <row r="107" ht="127" customHeight="1" spans="1:12">
      <c r="A107" s="26"/>
      <c r="B107" s="26"/>
      <c r="C107" s="26"/>
      <c r="D107" s="26"/>
      <c r="E107" s="26"/>
      <c r="F107" s="26"/>
      <c r="G107" s="26"/>
      <c r="H107" s="26"/>
      <c r="I107" s="26"/>
      <c r="J107" s="39"/>
      <c r="K107" s="39"/>
      <c r="L107" s="39"/>
    </row>
    <row r="108" ht="127" customHeight="1" spans="1:12">
      <c r="A108" s="26"/>
      <c r="B108" s="26"/>
      <c r="C108" s="26"/>
      <c r="D108" s="26"/>
      <c r="E108" s="26"/>
      <c r="F108" s="26"/>
      <c r="G108" s="26"/>
      <c r="H108" s="26"/>
      <c r="I108" s="26"/>
      <c r="J108" s="39"/>
      <c r="K108" s="39"/>
      <c r="L108" s="39"/>
    </row>
    <row r="109" ht="127" customHeight="1" spans="1:12">
      <c r="A109" s="26"/>
      <c r="B109" s="26"/>
      <c r="C109" s="26"/>
      <c r="D109" s="26"/>
      <c r="E109" s="26"/>
      <c r="F109" s="26"/>
      <c r="G109" s="26"/>
      <c r="H109" s="26"/>
      <c r="I109" s="26"/>
      <c r="J109" s="39"/>
      <c r="K109" s="39"/>
      <c r="L109" s="39"/>
    </row>
    <row r="110" ht="127" customHeight="1" spans="1:12">
      <c r="A110" s="26"/>
      <c r="B110" s="26"/>
      <c r="C110" s="26"/>
      <c r="D110" s="26"/>
      <c r="E110" s="26"/>
      <c r="F110" s="26"/>
      <c r="G110" s="26"/>
      <c r="H110" s="26"/>
      <c r="I110" s="26"/>
      <c r="J110" s="39"/>
      <c r="K110" s="39"/>
      <c r="L110" s="39"/>
    </row>
    <row r="111" ht="127" customHeight="1" spans="1:12">
      <c r="A111" s="26"/>
      <c r="B111" s="26"/>
      <c r="C111" s="26"/>
      <c r="D111" s="26"/>
      <c r="E111" s="26"/>
      <c r="F111" s="26"/>
      <c r="G111" s="26"/>
      <c r="H111" s="26"/>
      <c r="I111" s="26"/>
      <c r="J111" s="39"/>
      <c r="K111" s="39"/>
      <c r="L111" s="39"/>
    </row>
    <row r="112" ht="106" customHeight="1" spans="1:12">
      <c r="A112" s="26"/>
      <c r="B112" s="26"/>
      <c r="C112" s="26"/>
      <c r="D112" s="26"/>
      <c r="E112" s="26"/>
      <c r="F112" s="26"/>
      <c r="G112" s="26"/>
      <c r="H112" s="26"/>
      <c r="I112" s="26"/>
      <c r="J112" s="39"/>
      <c r="K112" s="39"/>
      <c r="L112" s="39"/>
    </row>
    <row r="113" ht="116" customHeight="1" spans="1:12">
      <c r="A113" s="26"/>
      <c r="B113" s="26"/>
      <c r="C113" s="26"/>
      <c r="D113" s="26"/>
      <c r="E113" s="26"/>
      <c r="F113" s="26"/>
      <c r="G113" s="26"/>
      <c r="H113" s="26"/>
      <c r="I113" s="26"/>
      <c r="J113" s="39"/>
      <c r="K113" s="39"/>
      <c r="L113" s="39"/>
    </row>
    <row r="114" ht="88" customHeight="1" spans="1:12">
      <c r="A114" s="26"/>
      <c r="B114" s="26"/>
      <c r="C114" s="26"/>
      <c r="D114" s="26"/>
      <c r="E114" s="26"/>
      <c r="F114" s="26"/>
      <c r="G114" s="26"/>
      <c r="H114" s="26"/>
      <c r="I114" s="26"/>
      <c r="J114" s="39"/>
      <c r="K114" s="39"/>
      <c r="L114" s="39"/>
    </row>
    <row r="115" ht="88" customHeight="1" spans="1:12">
      <c r="A115" s="26"/>
      <c r="B115" s="26"/>
      <c r="C115" s="26"/>
      <c r="D115" s="26"/>
      <c r="E115" s="26"/>
      <c r="F115" s="26"/>
      <c r="G115" s="26"/>
      <c r="H115" s="26"/>
      <c r="I115" s="26"/>
      <c r="J115" s="39"/>
      <c r="K115" s="39"/>
      <c r="L115" s="39"/>
    </row>
    <row r="116" ht="153" customHeight="1" spans="1:12">
      <c r="A116" s="26"/>
      <c r="B116" s="26"/>
      <c r="C116" s="26"/>
      <c r="D116" s="26"/>
      <c r="E116" s="26"/>
      <c r="F116" s="26"/>
      <c r="G116" s="26"/>
      <c r="H116" s="26"/>
      <c r="I116" s="26"/>
      <c r="J116" s="39"/>
      <c r="K116" s="39"/>
      <c r="L116" s="39"/>
    </row>
    <row r="117" ht="99" customHeight="1" spans="1:12">
      <c r="A117" s="26"/>
      <c r="B117" s="26"/>
      <c r="C117" s="26"/>
      <c r="D117" s="26"/>
      <c r="E117" s="26"/>
      <c r="F117" s="26"/>
      <c r="G117" s="26"/>
      <c r="H117" s="26"/>
      <c r="I117" s="26"/>
      <c r="J117" s="39"/>
      <c r="K117" s="39"/>
      <c r="L117" s="39"/>
    </row>
    <row r="118" ht="123" customHeight="1" spans="1:12">
      <c r="A118" s="26"/>
      <c r="B118" s="26"/>
      <c r="C118" s="26"/>
      <c r="D118" s="26"/>
      <c r="E118" s="26"/>
      <c r="F118" s="26"/>
      <c r="G118" s="26"/>
      <c r="H118" s="26"/>
      <c r="I118" s="26"/>
      <c r="J118" s="39"/>
      <c r="K118" s="39"/>
      <c r="L118" s="39"/>
    </row>
    <row r="119" ht="105" customHeight="1" spans="1:12">
      <c r="A119" s="26"/>
      <c r="B119" s="26"/>
      <c r="C119" s="26"/>
      <c r="D119" s="26"/>
      <c r="E119" s="26"/>
      <c r="F119" s="26"/>
      <c r="G119" s="26"/>
      <c r="H119" s="26"/>
      <c r="I119" s="26"/>
      <c r="J119" s="39"/>
      <c r="K119" s="39"/>
      <c r="L119" s="39"/>
    </row>
    <row r="120" ht="93" customHeight="1" spans="1:12">
      <c r="A120" s="26"/>
      <c r="B120" s="26"/>
      <c r="C120" s="26"/>
      <c r="D120" s="26"/>
      <c r="E120" s="26"/>
      <c r="F120" s="26"/>
      <c r="G120" s="26"/>
      <c r="H120" s="26"/>
      <c r="I120" s="26"/>
      <c r="J120" s="39"/>
      <c r="K120" s="39"/>
      <c r="L120" s="39"/>
    </row>
    <row r="121" ht="27.75" spans="1:12">
      <c r="A121" s="26"/>
      <c r="B121" s="26"/>
      <c r="C121" s="26"/>
      <c r="D121" s="26"/>
      <c r="E121" s="26"/>
      <c r="F121" s="26"/>
      <c r="G121" s="26"/>
      <c r="H121" s="26"/>
      <c r="I121" s="26"/>
      <c r="J121" s="39"/>
      <c r="K121" s="39"/>
      <c r="L121" s="39"/>
    </row>
    <row r="122" ht="27.75" spans="1:12">
      <c r="A122" s="26"/>
      <c r="B122" s="26"/>
      <c r="C122" s="26"/>
      <c r="D122" s="26"/>
      <c r="E122" s="26"/>
      <c r="F122" s="26"/>
      <c r="G122" s="26"/>
      <c r="H122" s="26"/>
      <c r="I122" s="26"/>
      <c r="J122" s="39"/>
      <c r="K122" s="39"/>
      <c r="L122" s="39"/>
    </row>
    <row r="123" ht="27.75" spans="1:12">
      <c r="A123" s="26"/>
      <c r="B123" s="26"/>
      <c r="C123" s="26"/>
      <c r="D123" s="26"/>
      <c r="E123" s="26"/>
      <c r="F123" s="26"/>
      <c r="G123" s="26"/>
      <c r="H123" s="26"/>
      <c r="I123" s="26"/>
      <c r="J123" s="39"/>
      <c r="K123" s="39"/>
      <c r="L123" s="39"/>
    </row>
    <row r="124" ht="27.75" spans="1:12">
      <c r="A124" s="26"/>
      <c r="B124" s="26"/>
      <c r="C124" s="26"/>
      <c r="D124" s="26"/>
      <c r="E124" s="26"/>
      <c r="F124" s="26"/>
      <c r="G124" s="26"/>
      <c r="H124" s="26"/>
      <c r="I124" s="26"/>
      <c r="J124" s="39"/>
      <c r="K124" s="39"/>
      <c r="L124" s="39"/>
    </row>
    <row r="125" ht="27.75" spans="1:12">
      <c r="A125" s="26"/>
      <c r="B125" s="26"/>
      <c r="C125" s="26"/>
      <c r="D125" s="26"/>
      <c r="E125" s="26"/>
      <c r="F125" s="26"/>
      <c r="G125" s="26"/>
      <c r="H125" s="26"/>
      <c r="I125" s="26"/>
      <c r="J125" s="39"/>
      <c r="K125" s="39"/>
      <c r="L125" s="39"/>
    </row>
    <row r="126" ht="27.75" spans="1:12">
      <c r="A126" s="26"/>
      <c r="B126" s="26"/>
      <c r="C126" s="26"/>
      <c r="D126" s="26"/>
      <c r="E126" s="26"/>
      <c r="F126" s="26"/>
      <c r="G126" s="26"/>
      <c r="H126" s="26"/>
      <c r="I126" s="26"/>
      <c r="J126" s="39"/>
      <c r="K126" s="39"/>
      <c r="L126" s="39"/>
    </row>
    <row r="127" ht="27.75" spans="1:12">
      <c r="A127" s="26"/>
      <c r="B127" s="26"/>
      <c r="C127" s="26"/>
      <c r="D127" s="26"/>
      <c r="E127" s="26"/>
      <c r="F127" s="26"/>
      <c r="G127" s="26"/>
      <c r="H127" s="26"/>
      <c r="I127" s="26"/>
      <c r="J127" s="39"/>
      <c r="K127" s="39"/>
      <c r="L127" s="39"/>
    </row>
    <row r="128" ht="27.75" spans="1:12">
      <c r="A128" s="26"/>
      <c r="B128" s="26"/>
      <c r="C128" s="26"/>
      <c r="D128" s="26"/>
      <c r="E128" s="26"/>
      <c r="F128" s="26"/>
      <c r="G128" s="26"/>
      <c r="H128" s="26"/>
      <c r="I128" s="26"/>
      <c r="J128" s="39"/>
      <c r="K128" s="39"/>
      <c r="L128" s="39"/>
    </row>
    <row r="129" ht="27.75" spans="1:12">
      <c r="A129" s="26"/>
      <c r="B129" s="26"/>
      <c r="C129" s="26"/>
      <c r="D129" s="26"/>
      <c r="E129" s="26"/>
      <c r="F129" s="26"/>
      <c r="G129" s="26"/>
      <c r="H129" s="26"/>
      <c r="I129" s="26"/>
      <c r="J129" s="39"/>
      <c r="K129" s="39"/>
      <c r="L129" s="39"/>
    </row>
    <row r="130" ht="27.75" spans="1:12">
      <c r="A130" s="26"/>
      <c r="B130" s="26"/>
      <c r="C130" s="26"/>
      <c r="D130" s="26"/>
      <c r="E130" s="26"/>
      <c r="F130" s="26"/>
      <c r="G130" s="26"/>
      <c r="H130" s="26"/>
      <c r="I130" s="26"/>
      <c r="J130" s="39"/>
      <c r="K130" s="39"/>
      <c r="L130" s="39"/>
    </row>
    <row r="131" ht="27.75" spans="1:12">
      <c r="A131" s="26"/>
      <c r="B131" s="26"/>
      <c r="C131" s="26"/>
      <c r="D131" s="26"/>
      <c r="E131" s="26"/>
      <c r="F131" s="26"/>
      <c r="G131" s="26"/>
      <c r="H131" s="26"/>
      <c r="I131" s="26"/>
      <c r="J131" s="39"/>
      <c r="K131" s="39"/>
      <c r="L131" s="39"/>
    </row>
    <row r="132" ht="27.75" spans="1:12">
      <c r="A132" s="26"/>
      <c r="B132" s="26"/>
      <c r="C132" s="26"/>
      <c r="D132" s="26"/>
      <c r="E132" s="26"/>
      <c r="F132" s="26"/>
      <c r="G132" s="26"/>
      <c r="H132" s="26"/>
      <c r="I132" s="26"/>
      <c r="J132" s="39"/>
      <c r="K132" s="39"/>
      <c r="L132" s="39"/>
    </row>
    <row r="133" ht="27.75" spans="1:12">
      <c r="A133" s="26"/>
      <c r="B133" s="26"/>
      <c r="C133" s="26"/>
      <c r="D133" s="26"/>
      <c r="E133" s="26"/>
      <c r="F133" s="26"/>
      <c r="G133" s="26"/>
      <c r="H133" s="26"/>
      <c r="I133" s="26"/>
      <c r="J133" s="39"/>
      <c r="K133" s="39"/>
      <c r="L133" s="39"/>
    </row>
    <row r="134" ht="27.75" spans="1:12">
      <c r="A134" s="26"/>
      <c r="B134" s="26"/>
      <c r="C134" s="26"/>
      <c r="D134" s="26"/>
      <c r="E134" s="26"/>
      <c r="F134" s="26"/>
      <c r="G134" s="26"/>
      <c r="H134" s="26"/>
      <c r="I134" s="26"/>
      <c r="J134" s="39"/>
      <c r="K134" s="39"/>
      <c r="L134" s="39"/>
    </row>
    <row r="135" ht="27.75" spans="1:12">
      <c r="A135" s="26"/>
      <c r="B135" s="26"/>
      <c r="C135" s="26"/>
      <c r="D135" s="26"/>
      <c r="E135" s="26"/>
      <c r="F135" s="26"/>
      <c r="G135" s="26"/>
      <c r="H135" s="26"/>
      <c r="I135" s="26"/>
      <c r="J135" s="39"/>
      <c r="K135" s="39"/>
      <c r="L135" s="39"/>
    </row>
    <row r="136" ht="27.75" spans="1:12">
      <c r="A136" s="26"/>
      <c r="B136" s="26"/>
      <c r="C136" s="26"/>
      <c r="D136" s="26"/>
      <c r="E136" s="26"/>
      <c r="F136" s="26"/>
      <c r="G136" s="26"/>
      <c r="H136" s="26"/>
      <c r="I136" s="26"/>
      <c r="J136" s="39"/>
      <c r="K136" s="39"/>
      <c r="L136" s="39"/>
    </row>
    <row r="137" ht="27.75" spans="1:12">
      <c r="A137" s="26"/>
      <c r="B137" s="26"/>
      <c r="C137" s="26"/>
      <c r="D137" s="26"/>
      <c r="E137" s="26"/>
      <c r="F137" s="26"/>
      <c r="G137" s="26"/>
      <c r="H137" s="26"/>
      <c r="I137" s="26"/>
      <c r="J137" s="39"/>
      <c r="K137" s="39"/>
      <c r="L137" s="39"/>
    </row>
    <row r="138" ht="27.75" spans="1:12">
      <c r="A138" s="26"/>
      <c r="B138" s="26"/>
      <c r="C138" s="26"/>
      <c r="D138" s="26"/>
      <c r="E138" s="26"/>
      <c r="F138" s="26"/>
      <c r="G138" s="26"/>
      <c r="H138" s="26"/>
      <c r="I138" s="26"/>
      <c r="J138" s="39"/>
      <c r="K138" s="39"/>
      <c r="L138" s="39"/>
    </row>
    <row r="139" ht="27.75" spans="1:12">
      <c r="A139" s="26"/>
      <c r="B139" s="26"/>
      <c r="C139" s="26"/>
      <c r="D139" s="26"/>
      <c r="E139" s="26"/>
      <c r="F139" s="26"/>
      <c r="G139" s="26"/>
      <c r="H139" s="26"/>
      <c r="I139" s="26"/>
      <c r="J139" s="39"/>
      <c r="K139" s="39"/>
      <c r="L139" s="39"/>
    </row>
    <row r="140" ht="27.75" spans="1:12">
      <c r="A140" s="26"/>
      <c r="B140" s="26"/>
      <c r="C140" s="26"/>
      <c r="D140" s="26"/>
      <c r="E140" s="26"/>
      <c r="F140" s="26"/>
      <c r="G140" s="26"/>
      <c r="H140" s="26"/>
      <c r="I140" s="26"/>
      <c r="J140" s="39"/>
      <c r="K140" s="39"/>
      <c r="L140" s="39"/>
    </row>
    <row r="141" ht="27.75" spans="1:12">
      <c r="A141" s="26"/>
      <c r="B141" s="26"/>
      <c r="C141" s="26"/>
      <c r="D141" s="26"/>
      <c r="E141" s="26"/>
      <c r="F141" s="26"/>
      <c r="G141" s="26"/>
      <c r="H141" s="26"/>
      <c r="I141" s="26"/>
      <c r="J141" s="39"/>
      <c r="K141" s="39"/>
      <c r="L141" s="39"/>
    </row>
    <row r="142" ht="27.75" spans="1:12">
      <c r="A142" s="26"/>
      <c r="B142" s="26"/>
      <c r="C142" s="26"/>
      <c r="D142" s="26"/>
      <c r="E142" s="26"/>
      <c r="F142" s="26"/>
      <c r="G142" s="26"/>
      <c r="H142" s="26"/>
      <c r="I142" s="26"/>
      <c r="J142" s="39"/>
      <c r="K142" s="39"/>
      <c r="L142" s="39"/>
    </row>
    <row r="143" ht="27.75" spans="1:12">
      <c r="A143" s="26"/>
      <c r="B143" s="26"/>
      <c r="C143" s="26"/>
      <c r="D143" s="26"/>
      <c r="E143" s="26"/>
      <c r="F143" s="26"/>
      <c r="G143" s="26"/>
      <c r="H143" s="26"/>
      <c r="I143" s="26"/>
      <c r="J143" s="39"/>
      <c r="K143" s="39"/>
      <c r="L143" s="39"/>
    </row>
    <row r="144" ht="27.75" spans="1:12">
      <c r="A144" s="26"/>
      <c r="B144" s="26"/>
      <c r="C144" s="26"/>
      <c r="D144" s="26"/>
      <c r="E144" s="26"/>
      <c r="F144" s="26"/>
      <c r="G144" s="26"/>
      <c r="H144" s="26"/>
      <c r="I144" s="26"/>
      <c r="J144" s="39"/>
      <c r="K144" s="39"/>
      <c r="L144" s="39"/>
    </row>
    <row r="145" ht="27.75" spans="1:12">
      <c r="A145" s="26"/>
      <c r="B145" s="26"/>
      <c r="C145" s="26"/>
      <c r="D145" s="26"/>
      <c r="E145" s="26"/>
      <c r="F145" s="26"/>
      <c r="G145" s="26"/>
      <c r="H145" s="26"/>
      <c r="I145" s="26"/>
      <c r="J145" s="39"/>
      <c r="K145" s="39"/>
      <c r="L145" s="39"/>
    </row>
    <row r="146" ht="27.75" spans="1:12">
      <c r="A146" s="26"/>
      <c r="B146" s="26"/>
      <c r="C146" s="26"/>
      <c r="D146" s="26"/>
      <c r="E146" s="26"/>
      <c r="F146" s="26"/>
      <c r="G146" s="26"/>
      <c r="H146" s="26"/>
      <c r="I146" s="26"/>
      <c r="J146" s="39"/>
      <c r="K146" s="39"/>
      <c r="L146" s="39"/>
    </row>
    <row r="147" ht="27.75" spans="1:12">
      <c r="A147" s="26"/>
      <c r="B147" s="26"/>
      <c r="C147" s="26"/>
      <c r="D147" s="26"/>
      <c r="E147" s="26"/>
      <c r="F147" s="26"/>
      <c r="G147" s="26"/>
      <c r="H147" s="26"/>
      <c r="I147" s="26"/>
      <c r="J147" s="39"/>
      <c r="K147" s="39"/>
      <c r="L147" s="39"/>
    </row>
    <row r="148" ht="27.75" spans="1:12">
      <c r="A148" s="26"/>
      <c r="B148" s="26"/>
      <c r="C148" s="26"/>
      <c r="D148" s="26"/>
      <c r="E148" s="26"/>
      <c r="F148" s="26"/>
      <c r="G148" s="26"/>
      <c r="H148" s="26"/>
      <c r="I148" s="26"/>
      <c r="J148" s="39"/>
      <c r="K148" s="39"/>
      <c r="L148" s="39"/>
    </row>
    <row r="149" ht="27.75" spans="1:12">
      <c r="A149" s="26"/>
      <c r="B149" s="26"/>
      <c r="C149" s="26"/>
      <c r="D149" s="26"/>
      <c r="E149" s="26"/>
      <c r="F149" s="26"/>
      <c r="G149" s="26"/>
      <c r="H149" s="26"/>
      <c r="I149" s="26"/>
      <c r="J149" s="39"/>
      <c r="K149" s="39"/>
      <c r="L149" s="39"/>
    </row>
    <row r="150" ht="27.75" spans="1:12">
      <c r="A150" s="26"/>
      <c r="B150" s="26"/>
      <c r="C150" s="26"/>
      <c r="D150" s="26"/>
      <c r="E150" s="26"/>
      <c r="F150" s="26"/>
      <c r="G150" s="26"/>
      <c r="H150" s="26"/>
      <c r="I150" s="26"/>
      <c r="J150" s="39"/>
      <c r="K150" s="39"/>
      <c r="L150" s="39"/>
    </row>
    <row r="151" ht="27.75" spans="1:12">
      <c r="A151" s="26"/>
      <c r="B151" s="26"/>
      <c r="C151" s="26"/>
      <c r="D151" s="26"/>
      <c r="E151" s="26"/>
      <c r="F151" s="26"/>
      <c r="G151" s="26"/>
      <c r="H151" s="26"/>
      <c r="I151" s="26"/>
      <c r="J151" s="39"/>
      <c r="K151" s="39"/>
      <c r="L151" s="39"/>
    </row>
    <row r="152" ht="27.75" spans="1:12">
      <c r="A152" s="26"/>
      <c r="B152" s="26"/>
      <c r="C152" s="26"/>
      <c r="D152" s="26"/>
      <c r="E152" s="26"/>
      <c r="F152" s="26"/>
      <c r="G152" s="26"/>
      <c r="H152" s="26"/>
      <c r="I152" s="26"/>
      <c r="J152" s="39"/>
      <c r="K152" s="39"/>
      <c r="L152" s="39"/>
    </row>
    <row r="153" ht="27.75" spans="1:12">
      <c r="A153" s="26"/>
      <c r="B153" s="26"/>
      <c r="C153" s="26"/>
      <c r="D153" s="26"/>
      <c r="E153" s="26"/>
      <c r="F153" s="26"/>
      <c r="G153" s="26"/>
      <c r="H153" s="26"/>
      <c r="I153" s="26"/>
      <c r="J153" s="39"/>
      <c r="K153" s="39"/>
      <c r="L153" s="39"/>
    </row>
    <row r="154" ht="27.75" spans="1:12">
      <c r="A154" s="26"/>
      <c r="B154" s="26"/>
      <c r="C154" s="26"/>
      <c r="D154" s="26"/>
      <c r="E154" s="26"/>
      <c r="F154" s="26"/>
      <c r="G154" s="26"/>
      <c r="H154" s="26"/>
      <c r="I154" s="26"/>
      <c r="J154" s="39"/>
      <c r="K154" s="39"/>
      <c r="L154" s="39"/>
    </row>
    <row r="155" ht="27.75" spans="1:12">
      <c r="A155" s="26"/>
      <c r="B155" s="26"/>
      <c r="C155" s="26"/>
      <c r="D155" s="26"/>
      <c r="E155" s="26"/>
      <c r="F155" s="26"/>
      <c r="G155" s="26"/>
      <c r="H155" s="26"/>
      <c r="I155" s="26"/>
      <c r="J155" s="39"/>
      <c r="K155" s="39"/>
      <c r="L155" s="39"/>
    </row>
    <row r="156" ht="27.75" spans="1:12">
      <c r="A156" s="26"/>
      <c r="B156" s="26"/>
      <c r="C156" s="26"/>
      <c r="D156" s="26"/>
      <c r="E156" s="26"/>
      <c r="F156" s="26"/>
      <c r="G156" s="26"/>
      <c r="H156" s="26"/>
      <c r="I156" s="26"/>
      <c r="J156" s="39"/>
      <c r="K156" s="39"/>
      <c r="L156" s="39"/>
    </row>
    <row r="157" ht="27.75" spans="1:12">
      <c r="A157" s="26"/>
      <c r="B157" s="26"/>
      <c r="C157" s="26"/>
      <c r="D157" s="26"/>
      <c r="E157" s="26"/>
      <c r="F157" s="26"/>
      <c r="G157" s="26"/>
      <c r="H157" s="26"/>
      <c r="I157" s="26"/>
      <c r="J157" s="39"/>
      <c r="K157" s="39"/>
      <c r="L157" s="39"/>
    </row>
    <row r="158" ht="27.75" spans="1:12">
      <c r="A158" s="26"/>
      <c r="B158" s="26"/>
      <c r="C158" s="26"/>
      <c r="D158" s="26"/>
      <c r="E158" s="26"/>
      <c r="F158" s="26"/>
      <c r="G158" s="26"/>
      <c r="H158" s="26"/>
      <c r="I158" s="26"/>
      <c r="J158" s="39"/>
      <c r="K158" s="39"/>
      <c r="L158" s="39"/>
    </row>
    <row r="159" ht="27.75" spans="1:12">
      <c r="A159" s="26"/>
      <c r="B159" s="26"/>
      <c r="C159" s="26"/>
      <c r="D159" s="26"/>
      <c r="E159" s="26"/>
      <c r="F159" s="26"/>
      <c r="G159" s="26"/>
      <c r="H159" s="26"/>
      <c r="I159" s="26"/>
      <c r="J159" s="39"/>
      <c r="K159" s="39"/>
      <c r="L159" s="39"/>
    </row>
    <row r="160" ht="27.75" spans="1:12">
      <c r="A160" s="26"/>
      <c r="B160" s="26"/>
      <c r="C160" s="26"/>
      <c r="D160" s="26"/>
      <c r="E160" s="26"/>
      <c r="F160" s="26"/>
      <c r="G160" s="26"/>
      <c r="H160" s="26"/>
      <c r="I160" s="26"/>
      <c r="J160" s="39"/>
      <c r="K160" s="39"/>
      <c r="L160" s="39"/>
    </row>
    <row r="161" ht="27.75" spans="1:12">
      <c r="A161" s="26"/>
      <c r="B161" s="26"/>
      <c r="C161" s="26"/>
      <c r="D161" s="26"/>
      <c r="E161" s="26"/>
      <c r="F161" s="26"/>
      <c r="G161" s="26"/>
      <c r="H161" s="26"/>
      <c r="I161" s="26"/>
      <c r="J161" s="39"/>
      <c r="K161" s="39"/>
      <c r="L161" s="39"/>
    </row>
    <row r="162" ht="27.75" spans="1:12">
      <c r="A162" s="26"/>
      <c r="B162" s="26"/>
      <c r="C162" s="26"/>
      <c r="D162" s="26"/>
      <c r="E162" s="26"/>
      <c r="F162" s="26"/>
      <c r="G162" s="26"/>
      <c r="H162" s="26"/>
      <c r="I162" s="26"/>
      <c r="J162" s="39"/>
      <c r="K162" s="39"/>
      <c r="L162" s="39"/>
    </row>
    <row r="163" ht="27.75" spans="1:12">
      <c r="A163" s="26"/>
      <c r="B163" s="26"/>
      <c r="C163" s="26"/>
      <c r="D163" s="26"/>
      <c r="E163" s="26"/>
      <c r="F163" s="26"/>
      <c r="G163" s="26"/>
      <c r="H163" s="26"/>
      <c r="I163" s="26"/>
      <c r="J163" s="39"/>
      <c r="K163" s="39"/>
      <c r="L163" s="39"/>
    </row>
    <row r="164" ht="27.75" spans="1:12">
      <c r="A164" s="26"/>
      <c r="B164" s="26"/>
      <c r="C164" s="26"/>
      <c r="D164" s="26"/>
      <c r="E164" s="26"/>
      <c r="F164" s="26"/>
      <c r="G164" s="26"/>
      <c r="H164" s="26"/>
      <c r="I164" s="26"/>
      <c r="J164" s="39"/>
      <c r="K164" s="39"/>
      <c r="L164" s="39"/>
    </row>
    <row r="165" ht="27.75" spans="1:12">
      <c r="A165" s="26"/>
      <c r="B165" s="26"/>
      <c r="C165" s="26"/>
      <c r="D165" s="26"/>
      <c r="E165" s="26"/>
      <c r="F165" s="26"/>
      <c r="G165" s="26"/>
      <c r="H165" s="26"/>
      <c r="I165" s="26"/>
      <c r="J165" s="39"/>
      <c r="K165" s="39"/>
      <c r="L165" s="39"/>
    </row>
    <row r="166" ht="27.75" spans="1:12">
      <c r="A166" s="26"/>
      <c r="B166" s="26"/>
      <c r="C166" s="26"/>
      <c r="D166" s="26"/>
      <c r="E166" s="26"/>
      <c r="F166" s="26"/>
      <c r="G166" s="26"/>
      <c r="H166" s="26"/>
      <c r="I166" s="26"/>
      <c r="J166" s="39"/>
      <c r="K166" s="39"/>
      <c r="L166" s="39"/>
    </row>
    <row r="167" ht="27.75" spans="1:12">
      <c r="A167" s="26"/>
      <c r="B167" s="26"/>
      <c r="C167" s="26"/>
      <c r="D167" s="26"/>
      <c r="E167" s="26"/>
      <c r="F167" s="26"/>
      <c r="G167" s="26"/>
      <c r="H167" s="26"/>
      <c r="I167" s="26"/>
      <c r="J167" s="39"/>
      <c r="K167" s="39"/>
      <c r="L167" s="39"/>
    </row>
    <row r="168" ht="27.75" spans="1:12">
      <c r="A168" s="26"/>
      <c r="B168" s="26"/>
      <c r="C168" s="26"/>
      <c r="D168" s="26"/>
      <c r="E168" s="26"/>
      <c r="F168" s="26"/>
      <c r="G168" s="26"/>
      <c r="H168" s="26"/>
      <c r="I168" s="26"/>
      <c r="J168" s="39"/>
      <c r="K168" s="39"/>
      <c r="L168" s="39"/>
    </row>
    <row r="169" ht="27.75" spans="1:12">
      <c r="A169" s="26"/>
      <c r="B169" s="26"/>
      <c r="C169" s="26"/>
      <c r="D169" s="26"/>
      <c r="E169" s="26"/>
      <c r="F169" s="26"/>
      <c r="G169" s="26"/>
      <c r="H169" s="26"/>
      <c r="I169" s="26"/>
      <c r="J169" s="39"/>
      <c r="K169" s="39"/>
      <c r="L169" s="39"/>
    </row>
    <row r="170" ht="27.75" spans="1:12">
      <c r="A170" s="26"/>
      <c r="B170" s="26"/>
      <c r="C170" s="26"/>
      <c r="D170" s="26"/>
      <c r="E170" s="26"/>
      <c r="F170" s="26"/>
      <c r="G170" s="26"/>
      <c r="H170" s="26"/>
      <c r="I170" s="26"/>
      <c r="J170" s="39"/>
      <c r="K170" s="39"/>
      <c r="L170" s="39"/>
    </row>
    <row r="171" ht="27.75" spans="1:12">
      <c r="A171" s="26"/>
      <c r="B171" s="26"/>
      <c r="C171" s="26"/>
      <c r="D171" s="26"/>
      <c r="E171" s="26"/>
      <c r="F171" s="26"/>
      <c r="G171" s="26"/>
      <c r="H171" s="26"/>
      <c r="I171" s="26"/>
      <c r="J171" s="39"/>
      <c r="K171" s="39"/>
      <c r="L171" s="39"/>
    </row>
    <row r="172" ht="27.75" spans="1:12">
      <c r="A172" s="26"/>
      <c r="B172" s="26"/>
      <c r="C172" s="26"/>
      <c r="D172" s="26"/>
      <c r="E172" s="26"/>
      <c r="F172" s="26"/>
      <c r="G172" s="26"/>
      <c r="H172" s="26"/>
      <c r="I172" s="26"/>
      <c r="J172" s="39"/>
      <c r="K172" s="39"/>
      <c r="L172" s="39"/>
    </row>
    <row r="173" ht="27.75" spans="1:12">
      <c r="A173" s="26"/>
      <c r="B173" s="26"/>
      <c r="C173" s="26"/>
      <c r="D173" s="26"/>
      <c r="E173" s="26"/>
      <c r="F173" s="26"/>
      <c r="G173" s="26"/>
      <c r="H173" s="26"/>
      <c r="I173" s="26"/>
      <c r="J173" s="39"/>
      <c r="K173" s="39"/>
      <c r="L173" s="39"/>
    </row>
    <row r="174" ht="27.75" spans="1:12">
      <c r="A174" s="26"/>
      <c r="B174" s="26"/>
      <c r="C174" s="26"/>
      <c r="D174" s="26"/>
      <c r="E174" s="26"/>
      <c r="F174" s="26"/>
      <c r="G174" s="26"/>
      <c r="H174" s="26"/>
      <c r="I174" s="26"/>
      <c r="J174" s="39"/>
      <c r="K174" s="39"/>
      <c r="L174" s="39"/>
    </row>
    <row r="175" ht="27.75" spans="1:12">
      <c r="A175" s="26"/>
      <c r="B175" s="26"/>
      <c r="C175" s="26"/>
      <c r="D175" s="26"/>
      <c r="E175" s="26"/>
      <c r="F175" s="26"/>
      <c r="G175" s="26"/>
      <c r="H175" s="26"/>
      <c r="I175" s="26"/>
      <c r="J175" s="39"/>
      <c r="K175" s="39"/>
      <c r="L175" s="39"/>
    </row>
    <row r="176" ht="27.75" spans="1:12">
      <c r="A176" s="26"/>
      <c r="B176" s="26"/>
      <c r="C176" s="26"/>
      <c r="D176" s="26"/>
      <c r="E176" s="26"/>
      <c r="F176" s="26"/>
      <c r="G176" s="26"/>
      <c r="H176" s="26"/>
      <c r="I176" s="26"/>
      <c r="J176" s="39"/>
      <c r="K176" s="39"/>
      <c r="L176" s="39"/>
    </row>
    <row r="177" ht="27.75" spans="1:12">
      <c r="A177" s="26"/>
      <c r="B177" s="26"/>
      <c r="C177" s="26"/>
      <c r="D177" s="26"/>
      <c r="E177" s="26"/>
      <c r="F177" s="26"/>
      <c r="G177" s="26"/>
      <c r="H177" s="26"/>
      <c r="I177" s="26"/>
      <c r="J177" s="39"/>
      <c r="K177" s="39"/>
      <c r="L177" s="39"/>
    </row>
    <row r="178" ht="27.75" spans="1:12">
      <c r="A178" s="26"/>
      <c r="B178" s="26"/>
      <c r="C178" s="26"/>
      <c r="D178" s="26"/>
      <c r="E178" s="26"/>
      <c r="F178" s="26"/>
      <c r="G178" s="26"/>
      <c r="H178" s="26"/>
      <c r="I178" s="26"/>
      <c r="J178" s="39"/>
      <c r="K178" s="39"/>
      <c r="L178" s="39"/>
    </row>
    <row r="179" ht="27.75" spans="1:12">
      <c r="A179" s="26"/>
      <c r="B179" s="26"/>
      <c r="C179" s="26"/>
      <c r="D179" s="26"/>
      <c r="E179" s="26"/>
      <c r="F179" s="26"/>
      <c r="G179" s="26"/>
      <c r="H179" s="26"/>
      <c r="I179" s="26"/>
      <c r="J179" s="39"/>
      <c r="K179" s="39"/>
      <c r="L179" s="39"/>
    </row>
    <row r="180" ht="27.75" spans="1:12">
      <c r="A180" s="26"/>
      <c r="B180" s="26"/>
      <c r="C180" s="26"/>
      <c r="D180" s="26"/>
      <c r="E180" s="26"/>
      <c r="F180" s="26"/>
      <c r="G180" s="26"/>
      <c r="H180" s="26"/>
      <c r="I180" s="26"/>
      <c r="J180" s="39"/>
      <c r="K180" s="39"/>
      <c r="L180" s="39"/>
    </row>
    <row r="181" ht="27.75" spans="1:12">
      <c r="A181" s="26"/>
      <c r="B181" s="26"/>
      <c r="C181" s="26"/>
      <c r="D181" s="26"/>
      <c r="E181" s="26"/>
      <c r="F181" s="26"/>
      <c r="G181" s="26"/>
      <c r="H181" s="26"/>
      <c r="I181" s="26"/>
      <c r="J181" s="39"/>
      <c r="K181" s="39"/>
      <c r="L181" s="39"/>
    </row>
  </sheetData>
  <autoFilter ref="A6:L48">
    <extLst/>
  </autoFilter>
  <mergeCells count="21">
    <mergeCell ref="A1:L1"/>
    <mergeCell ref="A2:L2"/>
    <mergeCell ref="J5:L5"/>
    <mergeCell ref="A5:A6"/>
    <mergeCell ref="A7:A11"/>
    <mergeCell ref="A12:A14"/>
    <mergeCell ref="A16:A18"/>
    <mergeCell ref="A19:A22"/>
    <mergeCell ref="A23:A30"/>
    <mergeCell ref="A31:A34"/>
    <mergeCell ref="A38:A43"/>
    <mergeCell ref="A44:A45"/>
    <mergeCell ref="B5:B6"/>
    <mergeCell ref="C5:C6"/>
    <mergeCell ref="D5:D6"/>
    <mergeCell ref="E5:E6"/>
    <mergeCell ref="F5:F6"/>
    <mergeCell ref="G5:G6"/>
    <mergeCell ref="H5:H6"/>
    <mergeCell ref="I5:I6"/>
    <mergeCell ref="A3:L4"/>
  </mergeCells>
  <pageMargins left="0.314583333333333" right="0.314583333333333" top="0.393055555555556" bottom="0.393055555555556" header="0.118055555555556" footer="0.118055555555556"/>
  <pageSetup paperSize="9" scale="30" fitToHeight="0" orientation="landscape" useFirstPageNumber="1" horizontalDpi="600"/>
  <headerFooter>
    <oddFooter>&amp;C&amp;36- &amp;P -</oddFooter>
  </headerFooter>
  <rowBreaks count="11" manualBreakCount="11">
    <brk id="11" max="11" man="1"/>
    <brk id="22" max="11" man="1"/>
    <brk id="30" max="11" man="1"/>
    <brk id="37" max="11" man="1"/>
    <brk id="49" max="16383" man="1"/>
    <brk id="52" max="11" man="1"/>
    <brk id="67" max="11" man="1"/>
    <brk id="82" max="11" man="1"/>
    <brk id="96" max="11" man="1"/>
    <brk id="123" max="16383" man="1"/>
    <brk id="125" max="16383" man="1"/>
  </rowBreaks>
</worksheet>
</file>

<file path=docProps/app.xml><?xml version="1.0" encoding="utf-8"?>
<Properties xmlns="http://schemas.openxmlformats.org/officeDocument/2006/extended-properties" xmlns:vt="http://schemas.openxmlformats.org/officeDocument/2006/docPropsVTypes">
  <Company>榕城区人力资源和社会保障局</Company>
  <Application>WPS 表格</Application>
  <HeadingPairs>
    <vt:vector size="2" baseType="variant">
      <vt:variant>
        <vt:lpstr>工作表</vt:lpstr>
      </vt:variant>
      <vt:variant>
        <vt:i4>1</vt:i4>
      </vt:variant>
    </vt:vector>
  </HeadingPairs>
  <TitlesOfParts>
    <vt:vector size="1" baseType="lpstr">
      <vt:lpstr>放射治疗类医疗服务价格项目表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2026-02-12T09:23:00Z</dcterms:created>
  <dcterms:modified xsi:type="dcterms:W3CDTF">2026-03-08T05:12:33Z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