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广东省2024年修订医疗服务价格项目表" sheetId="2" r:id="rId1"/>
  </sheets>
  <externalReferences>
    <externalReference r:id="rId2"/>
  </externalReferences>
  <definedNames>
    <definedName name="_xlnm._FilterDatabase" localSheetId="0" hidden="1">广东省2024年修订医疗服务价格项目表!$A$3:$L$177</definedName>
    <definedName name="_xlnm.Print_Titles" localSheetId="0">广东省2024年修订医疗服务价格项目表!$3:$4</definedName>
  </definedNames>
  <calcPr calcId="144525"/>
</workbook>
</file>

<file path=xl/sharedStrings.xml><?xml version="1.0" encoding="utf-8"?>
<sst xmlns="http://schemas.openxmlformats.org/spreadsheetml/2006/main" count="946" uniqueCount="502">
  <si>
    <t>附件</t>
  </si>
  <si>
    <t xml:space="preserve">              揭阳市2024年修订医疗服务价格项目表</t>
  </si>
  <si>
    <t>序号</t>
  </si>
  <si>
    <t>财务
分类</t>
  </si>
  <si>
    <t>编码</t>
  </si>
  <si>
    <t>项目名称</t>
  </si>
  <si>
    <t>项目内涵</t>
  </si>
  <si>
    <t>除外内容</t>
  </si>
  <si>
    <t>计价单位</t>
  </si>
  <si>
    <t>说明</t>
  </si>
  <si>
    <t>价格（元）</t>
  </si>
  <si>
    <t>备注</t>
  </si>
  <si>
    <t>三级</t>
  </si>
  <si>
    <t>二级</t>
  </si>
  <si>
    <t>一级</t>
  </si>
  <si>
    <r>
      <rPr>
        <sz val="12"/>
        <color theme="1"/>
        <rFont val="宋体"/>
        <charset val="134"/>
      </rPr>
      <t xml:space="preserve">一、综合医疗服务类
本类说明：
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t>
    </r>
    <r>
      <rPr>
        <sz val="12"/>
        <color rgb="FFFF0000"/>
        <rFont val="宋体"/>
        <charset val="134"/>
      </rPr>
      <t>6.门诊患者因病情需要，在院外使用的一次性材料（碘伏帽、胰岛素注射针头、造瘘管、造口袋、鼻饲管、导尿管、尿袋）可以外带并收费。</t>
    </r>
  </si>
  <si>
    <t>/</t>
  </si>
  <si>
    <t>主项目无价格</t>
  </si>
  <si>
    <t>1.护理费</t>
  </si>
  <si>
    <t>药物、特殊仪器、一次性水枕头、一次性胸带、一次性腹带</t>
  </si>
  <si>
    <r>
      <rPr>
        <sz val="12"/>
        <rFont val="宋体"/>
        <charset val="134"/>
      </rPr>
      <t>按日收取的各项护理费计入不计出（即入院当日按一日计算收费,出院当日不计算收费）；当日入院当日出院的病人，按一日计收护理费。按“小时”收费的护理费（重症监护、特级护理）连续不超过12小时的可同时收取按日计价的</t>
    </r>
    <r>
      <rPr>
        <sz val="12"/>
        <color rgb="FFFF0000"/>
        <rFont val="宋体"/>
        <charset val="134"/>
      </rPr>
      <t>级别</t>
    </r>
    <r>
      <rPr>
        <sz val="12"/>
        <rFont val="宋体"/>
        <charset val="134"/>
      </rPr>
      <t>护理费。含动态调整护理分级时的日常生活能力评定。</t>
    </r>
  </si>
  <si>
    <t>F</t>
  </si>
  <si>
    <t>Ⅰ级护理</t>
  </si>
  <si>
    <r>
      <rPr>
        <sz val="12"/>
        <rFont val="宋体"/>
        <charset val="134"/>
      </rPr>
      <t>含需要护士每小时巡视观察一次,观察病情变化,根据病情测量生命体征,进行护理评估及</t>
    </r>
    <r>
      <rPr>
        <strike/>
        <sz val="12"/>
        <color rgb="FFFF0000"/>
        <rFont val="宋体"/>
        <charset val="134"/>
      </rPr>
      <t>一般性生活</t>
    </r>
    <r>
      <rPr>
        <sz val="12"/>
        <rFont val="宋体"/>
        <charset val="134"/>
      </rPr>
      <t>护理、作好卫生宣教及出院指导。</t>
    </r>
  </si>
  <si>
    <t>日</t>
  </si>
  <si>
    <t>不调整价格</t>
  </si>
  <si>
    <t>E</t>
  </si>
  <si>
    <t>大抢救</t>
  </si>
  <si>
    <t>指1．成立专门抢救班子;2．主管医生不离开现场;3．严密观察病情变化;4．抢救涉及两科以上及时组织院内外会诊;5．专人护理、配合抢救</t>
  </si>
  <si>
    <r>
      <rPr>
        <sz val="12"/>
        <color rgb="FF000000"/>
        <rFont val="宋体"/>
        <charset val="134"/>
      </rPr>
      <t>12020000</t>
    </r>
    <r>
      <rPr>
        <strike/>
        <sz val="12"/>
        <color rgb="FFFF0000"/>
        <rFont val="宋体"/>
        <charset val="134"/>
      </rPr>
      <t xml:space="preserve">2 </t>
    </r>
    <r>
      <rPr>
        <sz val="12"/>
        <color rgb="FFFF0000"/>
        <rFont val="宋体"/>
        <charset val="134"/>
      </rPr>
      <t xml:space="preserve">  1</t>
    </r>
  </si>
  <si>
    <r>
      <rPr>
        <strike/>
        <sz val="12"/>
        <color rgb="FFFF0000"/>
        <rFont val="宋体"/>
        <charset val="134"/>
      </rPr>
      <t>中</t>
    </r>
    <r>
      <rPr>
        <sz val="12"/>
        <color rgb="FFFF0000"/>
        <rFont val="宋体"/>
        <charset val="134"/>
      </rPr>
      <t>危重病人</t>
    </r>
    <r>
      <rPr>
        <sz val="12"/>
        <rFont val="宋体"/>
        <charset val="134"/>
      </rPr>
      <t>抢救</t>
    </r>
  </si>
  <si>
    <r>
      <rPr>
        <sz val="12"/>
        <rFont val="宋体"/>
        <charset val="134"/>
      </rPr>
      <t>指</t>
    </r>
    <r>
      <rPr>
        <strike/>
        <sz val="12"/>
        <color rgb="FFFF0000"/>
        <rFont val="宋体"/>
        <charset val="134"/>
      </rPr>
      <t>1．成立专门抢救小组;2．医生不离开现场;3．严密观察病情变化;4．抢救涉及两科以上及时组织院内会诊;5．专人护理，配合抢救。</t>
    </r>
    <r>
      <rPr>
        <sz val="12"/>
        <color rgb="FFFF0000"/>
        <rFont val="宋体"/>
        <charset val="134"/>
      </rPr>
      <t>因病情变化需要，针对急危重症患者（由于各种原因造成危及生命、不采取抢救措施难以缓解的状态，如心脏骤停、休克、昏迷、急性呼吸衰竭、急性心衰、多发严重创伤等）组织的抢救，制定抢救方案。</t>
    </r>
  </si>
  <si>
    <t>次</t>
  </si>
  <si>
    <t>每日收费不超1次。</t>
  </si>
  <si>
    <t>按“中抢救”价格平移。</t>
  </si>
  <si>
    <t>小抢救</t>
  </si>
  <si>
    <t>指1．专门医生现场抢救病人;2．严密观察记录病情变化;3．抢救涉及两科以上及时请院内会诊;4．有专门护士配合。</t>
  </si>
  <si>
    <t>120200001-1</t>
  </si>
  <si>
    <t>危重病人抢救加收</t>
  </si>
  <si>
    <t>指甲类传染病、按甲类管理的其他传染病患者的抢救加收。</t>
  </si>
  <si>
    <t>按“中抢救”的50%价格平移。</t>
  </si>
  <si>
    <t>肠内营养液配置</t>
  </si>
  <si>
    <t>营养袋</t>
  </si>
  <si>
    <t>瓶/袋</t>
  </si>
  <si>
    <t>120400013-2</t>
  </si>
  <si>
    <t>全静脉营养液配置</t>
  </si>
  <si>
    <t>指在符合静脉营养药物配置管理规定，有严格消毒隔离措施的中心配置间或普通药物配制间里进行全静脉营养液配置。</t>
  </si>
  <si>
    <t>组</t>
  </si>
  <si>
    <r>
      <rPr>
        <sz val="12"/>
        <rFont val="宋体"/>
        <charset val="134"/>
      </rPr>
      <t>雾化</t>
    </r>
    <r>
      <rPr>
        <strike/>
        <sz val="12"/>
        <color rgb="FFFF0000"/>
        <rFont val="宋体"/>
        <charset val="134"/>
      </rPr>
      <t>吸入</t>
    </r>
    <r>
      <rPr>
        <sz val="12"/>
        <color rgb="FFFF0000"/>
        <rFont val="宋体"/>
        <charset val="134"/>
      </rPr>
      <t>治疗</t>
    </r>
  </si>
  <si>
    <t>药物、一次性雾化器</t>
  </si>
  <si>
    <t>3.家庭巡诊</t>
  </si>
  <si>
    <t>C</t>
  </si>
  <si>
    <t>家庭巡诊</t>
  </si>
  <si>
    <t>含了解服务对象健康状况、指导疾病治疗和康复、进行健康咨询。</t>
  </si>
  <si>
    <r>
      <rPr>
        <sz val="12"/>
        <rFont val="宋体"/>
        <charset val="134"/>
      </rPr>
      <t>家庭病床建床</t>
    </r>
    <r>
      <rPr>
        <sz val="12"/>
        <color rgb="FF000000"/>
        <rFont val="宋体"/>
        <charset val="134"/>
      </rPr>
      <t>费</t>
    </r>
  </si>
  <si>
    <r>
      <rPr>
        <strike/>
        <sz val="12"/>
        <color rgb="FFFF0000"/>
        <rFont val="宋体"/>
        <charset val="134"/>
      </rPr>
      <t xml:space="preserve">含建立病历和病人全面检查。
</t>
    </r>
    <r>
      <rPr>
        <sz val="12"/>
        <color rgb="FFFF0000"/>
        <rFont val="宋体"/>
        <charset val="134"/>
      </rPr>
      <t>指根据患者需要，医疗机构派出专业人员改造或指导患者改造床位，使患者部分家庭空间具备作为检查治疗护理场所的各项条件。价格构成涵盖医疗机构完成家庭病床建床、建档的人力资源和基本物质资源消耗。</t>
    </r>
  </si>
  <si>
    <t>1、不能同时收取“家庭病床巡诊费”。2、上门提供的医疗服务，收费按照“上门服务费+医疗服务价格”的方式，提供的医疗服务、药品、医用耗材等，收费执行相应医药价格政策。</t>
  </si>
  <si>
    <t>家庭病床巡诊费</t>
  </si>
  <si>
    <r>
      <rPr>
        <strike/>
        <sz val="12"/>
        <color rgb="FFFF0000"/>
        <rFont val="宋体"/>
        <charset val="134"/>
      </rPr>
      <t xml:space="preserve">含定期查房和病情记录。
</t>
    </r>
    <r>
      <rPr>
        <sz val="12"/>
        <color rgb="FFFF0000"/>
        <rFont val="宋体"/>
        <charset val="134"/>
      </rPr>
      <t>含对家庭病床患者进行定期查房、诊查、病情记录，并向患者及家属告知注意事项等。价格构成涵盖定期查房、病情观察、病历记录等巡诊活动的人力资源和基本物质资源消耗。</t>
    </r>
  </si>
  <si>
    <t>1、不能同时收取“家庭病床建床费”。2、上门提供的医疗服务，收费按照“上门服务费+医疗服务价格”的方式，提供的医疗服务、药品、医用耗材等，收费执行相应医药价格政策。</t>
  </si>
  <si>
    <t>出诊</t>
  </si>
  <si>
    <t>人次</t>
  </si>
  <si>
    <t>按医护人员数计价。</t>
  </si>
  <si>
    <r>
      <rPr>
        <sz val="12"/>
        <rFont val="宋体"/>
        <charset val="134"/>
      </rPr>
      <t>130700001</t>
    </r>
    <r>
      <rPr>
        <strike/>
        <sz val="12"/>
        <color rgb="FFFF0000"/>
        <rFont val="宋体"/>
        <charset val="134"/>
      </rPr>
      <t>-1</t>
    </r>
  </si>
  <si>
    <t>急救出诊</t>
  </si>
  <si>
    <r>
      <rPr>
        <sz val="12"/>
        <rFont val="宋体"/>
        <charset val="134"/>
      </rPr>
      <t>二、医 技 诊 疗 类  
本类说明：
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t>
    </r>
    <r>
      <rPr>
        <sz val="12"/>
        <color rgb="FFFF0000"/>
        <rFont val="宋体"/>
        <charset val="134"/>
      </rPr>
      <t>病理学诊断和实验室诊断类项目，项目名称、内涵、说明未列的样本类型，符合卫生行政主管部门相关管理规定的，可按照相应项目价格执行，不受项目名称和内涵样本类型限制。</t>
    </r>
  </si>
  <si>
    <t>D</t>
  </si>
  <si>
    <t>2102</t>
  </si>
  <si>
    <t>2.磁共振扫描(MRI)</t>
  </si>
  <si>
    <t>含胶片及冲洗、数据存储介质。</t>
  </si>
  <si>
    <t>造影剂、麻醉及其药物、高压注射器针筒和连接管</t>
  </si>
  <si>
    <r>
      <rPr>
        <sz val="12"/>
        <rFont val="宋体"/>
        <charset val="134"/>
      </rPr>
      <t>计价部位分为颅脑、眼眶、垂体、中耳、颈部、胸部、心脏、上腹部、颈椎、胸椎、腰椎、双髋关节、</t>
    </r>
    <r>
      <rPr>
        <sz val="12"/>
        <color rgb="FFFF0000"/>
        <rFont val="宋体"/>
        <charset val="134"/>
      </rPr>
      <t>单</t>
    </r>
    <r>
      <rPr>
        <sz val="12"/>
        <rFont val="宋体"/>
        <charset val="134"/>
      </rPr>
      <t>膝关节、颞颌关节、其他。</t>
    </r>
  </si>
  <si>
    <t>2103</t>
  </si>
  <si>
    <t>3.X线计算机体层(CT)扫描</t>
  </si>
  <si>
    <r>
      <rPr>
        <sz val="12"/>
        <rFont val="宋体"/>
        <charset val="134"/>
      </rPr>
      <t>计价部位分为颅脑、眼、视神经管、颞骨、鞍区、副鼻窦、鼻骨、颈部、胸部、心脏、上腹部、下腹部、盆腔、颈椎、胸椎、腰椎、骶骨（含骶、尾骨）、双髋关节、</t>
    </r>
    <r>
      <rPr>
        <sz val="12"/>
        <color rgb="FFFF0000"/>
        <rFont val="宋体"/>
        <charset val="134"/>
      </rPr>
      <t>单</t>
    </r>
    <r>
      <rPr>
        <sz val="12"/>
        <rFont val="宋体"/>
        <charset val="134"/>
      </rPr>
      <t>膝关节、</t>
    </r>
    <r>
      <rPr>
        <sz val="12"/>
        <color rgb="FFFF0000"/>
        <rFont val="宋体"/>
        <charset val="134"/>
      </rPr>
      <t>单踝关节、单肩关节、单肘关节、单腕关节、</t>
    </r>
    <r>
      <rPr>
        <strike/>
        <sz val="12"/>
        <color rgb="FFFF0000"/>
        <rFont val="宋体"/>
        <charset val="134"/>
      </rPr>
      <t>肢体、</t>
    </r>
    <r>
      <rPr>
        <sz val="12"/>
        <rFont val="宋体"/>
        <charset val="134"/>
      </rPr>
      <t>其他。</t>
    </r>
    <r>
      <rPr>
        <sz val="12"/>
        <color rgb="FFFF0000"/>
        <rFont val="宋体"/>
        <charset val="134"/>
      </rPr>
      <t>肢体检查计价部位指单侧上肢、单侧下肢，单侧肢体不超过3个部位，不另收关节费用。</t>
    </r>
  </si>
  <si>
    <t>220302003</t>
  </si>
  <si>
    <t>颈部血管彩色多普勒超声检查</t>
  </si>
  <si>
    <r>
      <rPr>
        <sz val="12"/>
        <color rgb="FFFF0000"/>
        <rFont val="宋体"/>
        <charset val="134"/>
      </rPr>
      <t>指</t>
    </r>
    <r>
      <rPr>
        <strike/>
        <sz val="12"/>
        <color rgb="FFFF0000"/>
        <rFont val="宋体"/>
        <charset val="134"/>
      </rPr>
      <t>含</t>
    </r>
    <r>
      <rPr>
        <sz val="12"/>
        <rFont val="宋体"/>
        <charset val="134"/>
      </rPr>
      <t>颈动脉、颈静脉及椎动脉。</t>
    </r>
  </si>
  <si>
    <t>二根血管</t>
  </si>
  <si>
    <r>
      <rPr>
        <strike/>
        <sz val="12"/>
        <color rgb="FFFF0000"/>
        <rFont val="宋体"/>
        <charset val="134"/>
      </rPr>
      <t>加收不超过4根血管</t>
    </r>
    <r>
      <rPr>
        <sz val="12"/>
        <color rgb="FFFF0000"/>
        <rFont val="宋体"/>
        <charset val="134"/>
      </rPr>
      <t>。   总共收费不超过6根血管。</t>
    </r>
  </si>
  <si>
    <t>220302003-1</t>
  </si>
  <si>
    <t>颈部血管彩色多普勒超声加收(每增加两根血管)</t>
  </si>
  <si>
    <t>加收不超过4根血管。</t>
  </si>
  <si>
    <t>220302005</t>
  </si>
  <si>
    <r>
      <rPr>
        <sz val="12"/>
        <rFont val="宋体"/>
        <charset val="134"/>
      </rPr>
      <t>腹部</t>
    </r>
    <r>
      <rPr>
        <strike/>
        <sz val="12"/>
        <color rgb="FFFF0000"/>
        <rFont val="宋体"/>
        <charset val="134"/>
      </rPr>
      <t>大</t>
    </r>
    <r>
      <rPr>
        <sz val="12"/>
        <rFont val="宋体"/>
        <charset val="134"/>
      </rPr>
      <t>血管彩色多普勒超声</t>
    </r>
  </si>
  <si>
    <t>指腹主动脉、腹腔干动脉、肠系膜动脉、髂动脉、下腔静脉、肠系膜静脉、髂静脉、精索静脉等。</t>
  </si>
  <si>
    <r>
      <rPr>
        <strike/>
        <sz val="12"/>
        <color rgb="FFFF0000"/>
        <rFont val="宋体"/>
        <charset val="134"/>
      </rPr>
      <t>次</t>
    </r>
    <r>
      <rPr>
        <sz val="12"/>
        <color rgb="FFFF0000"/>
        <rFont val="宋体"/>
        <charset val="134"/>
      </rPr>
      <t xml:space="preserve"> 
根</t>
    </r>
  </si>
  <si>
    <t>总共收费不超过3根血管。</t>
  </si>
  <si>
    <t>四肢血管彩色多普勒超声</t>
  </si>
  <si>
    <t>指通过彩色多普勒超声对上肢、下肢、足部血管进行检查。</t>
  </si>
  <si>
    <t>锁骨下血管彩色多普勒超声检查按此项目收费。</t>
  </si>
  <si>
    <t>230500014-1</t>
  </si>
  <si>
    <r>
      <rPr>
        <sz val="12"/>
        <rFont val="宋体"/>
        <charset val="134"/>
      </rPr>
      <t>其他</t>
    </r>
    <r>
      <rPr>
        <strike/>
        <sz val="12"/>
        <color rgb="FFFF0000"/>
        <rFont val="宋体"/>
        <charset val="134"/>
      </rPr>
      <t>核素</t>
    </r>
    <r>
      <rPr>
        <sz val="12"/>
        <rFont val="宋体"/>
        <charset val="134"/>
      </rPr>
      <t>呼气试验</t>
    </r>
  </si>
  <si>
    <r>
      <t>指</t>
    </r>
    <r>
      <rPr>
        <strike/>
        <sz val="12"/>
        <color rgb="FFFF0000"/>
        <rFont val="宋体"/>
        <charset val="134"/>
      </rPr>
      <t>14碳外其他核素。</t>
    </r>
    <r>
      <rPr>
        <sz val="12"/>
        <color rgb="FFFF0000"/>
        <rFont val="宋体"/>
        <charset val="134"/>
      </rPr>
      <t>采集人体呼出的气体，测量具有临床诊断价值的目标气体，审核结果并出具相关报告。</t>
    </r>
  </si>
  <si>
    <t>H</t>
  </si>
  <si>
    <t>250101001-2</t>
  </si>
  <si>
    <r>
      <rPr>
        <sz val="12"/>
        <rFont val="宋体"/>
        <charset val="134"/>
      </rPr>
      <t>血红蛋白测定(Hb)-床旁</t>
    </r>
    <r>
      <rPr>
        <strike/>
        <sz val="12"/>
        <color indexed="10"/>
        <rFont val="宋体"/>
        <charset val="134"/>
      </rPr>
      <t>干化学法</t>
    </r>
    <r>
      <rPr>
        <sz val="12"/>
        <color indexed="8"/>
        <rFont val="宋体"/>
        <charset val="134"/>
      </rPr>
      <t>快速检测</t>
    </r>
  </si>
  <si>
    <t>项</t>
  </si>
  <si>
    <t>250203033</t>
  </si>
  <si>
    <r>
      <rPr>
        <sz val="12"/>
        <rFont val="宋体"/>
        <charset val="134"/>
      </rPr>
      <t>血浆因子</t>
    </r>
    <r>
      <rPr>
        <strike/>
        <sz val="12"/>
        <color rgb="FFFF0000"/>
        <rFont val="宋体"/>
        <charset val="134"/>
      </rPr>
      <t>Ⅷ</t>
    </r>
    <r>
      <rPr>
        <sz val="12"/>
        <rFont val="宋体"/>
        <charset val="134"/>
      </rPr>
      <t>抑制物定量测定</t>
    </r>
  </si>
  <si>
    <t>指血浆因子抑制物（Ⅱ、Ⅴ、Ⅶ、Ⅷ、Ⅸ、Ⅹ、Ⅺ、Ⅻ）的定量检测。</t>
  </si>
  <si>
    <t>每项检测计价一次。</t>
  </si>
  <si>
    <t>250203033-1</t>
  </si>
  <si>
    <r>
      <rPr>
        <sz val="12"/>
        <rFont val="宋体"/>
        <charset val="134"/>
      </rPr>
      <t>血浆因子</t>
    </r>
    <r>
      <rPr>
        <strike/>
        <sz val="12"/>
        <color rgb="FFFF0000"/>
        <rFont val="宋体"/>
        <charset val="134"/>
      </rPr>
      <t>Ⅷ</t>
    </r>
    <r>
      <rPr>
        <sz val="12"/>
        <rFont val="宋体"/>
        <charset val="134"/>
      </rPr>
      <t>抑制物定量测定-手工法</t>
    </r>
  </si>
  <si>
    <t>指血浆因子抑制物（Ⅱ、Ⅴ、Ⅶ、Ⅷ、Ⅸ、Ⅹ、Ⅺ、Ⅻ）的手工法定量检测。</t>
  </si>
  <si>
    <t>250203033-2</t>
  </si>
  <si>
    <r>
      <rPr>
        <sz val="12"/>
        <rFont val="宋体"/>
        <charset val="134"/>
      </rPr>
      <t>血浆因子</t>
    </r>
    <r>
      <rPr>
        <strike/>
        <sz val="12"/>
        <color rgb="FFFF0000"/>
        <rFont val="宋体"/>
        <charset val="134"/>
      </rPr>
      <t>Ⅷ</t>
    </r>
    <r>
      <rPr>
        <sz val="12"/>
        <rFont val="宋体"/>
        <charset val="134"/>
      </rPr>
      <t>抑制物定量测定-仪器法</t>
    </r>
  </si>
  <si>
    <t>指血浆因子抑制物（Ⅱ、Ⅴ、Ⅶ、Ⅷ、Ⅸ、Ⅹ、Ⅺ、Ⅻ）的仪器法定量检测。</t>
  </si>
  <si>
    <t>250304001</t>
  </si>
  <si>
    <t>钾测定</t>
  </si>
  <si>
    <t>指用干化学法以外的其他方法进行钾测定。</t>
  </si>
  <si>
    <t>按“250304001-2”以及“250304001-3”价格低的平移。</t>
  </si>
  <si>
    <t>250304001-2</t>
  </si>
  <si>
    <t>钾测定-火焰分光光度法或离子选择电极法</t>
  </si>
  <si>
    <t>250304001-3</t>
  </si>
  <si>
    <t>钾测定-酶促动力学法</t>
  </si>
  <si>
    <t>250304002</t>
  </si>
  <si>
    <t>钠测定</t>
  </si>
  <si>
    <t>指用干化学法以外的其他方法进行钠测定。</t>
  </si>
  <si>
    <t>按“250304002-2”以及“250304002-3”价格低的平移。</t>
  </si>
  <si>
    <t>250304002-2</t>
  </si>
  <si>
    <t>钠测定-火焰分光光度法或离子选择电极法</t>
  </si>
  <si>
    <t>250304002-3</t>
  </si>
  <si>
    <t>钠测定-酶促动力学法</t>
  </si>
  <si>
    <t>250304004</t>
  </si>
  <si>
    <t>钙测定</t>
  </si>
  <si>
    <t>指用干化学法以外的其他方法进行钙测定。</t>
  </si>
  <si>
    <t>按“250304004-2”、“250304004-3”以及“250304004-4”价格低的平移。</t>
  </si>
  <si>
    <t>250304004-2</t>
  </si>
  <si>
    <t>钙测定-比色法</t>
  </si>
  <si>
    <t>250304004-3</t>
  </si>
  <si>
    <t>钙测定-分光光度法</t>
  </si>
  <si>
    <t>250304004-4</t>
  </si>
  <si>
    <t>钙测定-离子选择电极法</t>
  </si>
  <si>
    <t>250304005</t>
  </si>
  <si>
    <t>无机磷测定</t>
  </si>
  <si>
    <t>指用干化学法以外的其他方法进行无机磷测定。</t>
  </si>
  <si>
    <t>按“250304005-2”以及“250304005-3”价格低的平移。</t>
  </si>
  <si>
    <t>250304005-2</t>
  </si>
  <si>
    <t>无机磷测定-火焰分光光度法或离子选择电极法</t>
  </si>
  <si>
    <t>250304005-3</t>
  </si>
  <si>
    <t>无机磷测定-酶促动力学法</t>
  </si>
  <si>
    <t>250304006</t>
  </si>
  <si>
    <t>镁测定</t>
  </si>
  <si>
    <t>指用干化学法以外的其他方法进行镁测定。</t>
  </si>
  <si>
    <t>按“250304006-2”以及“250304006-3”价格低的平移。</t>
  </si>
  <si>
    <t>250304006-2</t>
  </si>
  <si>
    <t>镁测定-火焰分光光度法或离子选择电极法</t>
  </si>
  <si>
    <t>250304006-3</t>
  </si>
  <si>
    <t>镁测定-酶促动力学法</t>
  </si>
  <si>
    <t>250304007</t>
  </si>
  <si>
    <t>铁测定</t>
  </si>
  <si>
    <t>指用干化学法以外的其他方法进行铁测定。</t>
  </si>
  <si>
    <t>按“250304007-2”以及“250304007-3”价格低的平移。</t>
  </si>
  <si>
    <t>250304007-2</t>
  </si>
  <si>
    <t>铁测定-比色法</t>
  </si>
  <si>
    <t>250304007-3</t>
  </si>
  <si>
    <t>铁测定-火焰分光光度法或离子选择电极法</t>
  </si>
  <si>
    <t>250304010</t>
  </si>
  <si>
    <r>
      <rPr>
        <strike/>
        <sz val="12"/>
        <color rgb="FFFF0000"/>
        <rFont val="宋体"/>
        <charset val="134"/>
      </rPr>
      <t>血清碳酸氢盐(HCO3)</t>
    </r>
    <r>
      <rPr>
        <sz val="12"/>
        <color rgb="FFFF0000"/>
        <rFont val="宋体"/>
        <charset val="134"/>
      </rPr>
      <t>总二氧化碳(TCO</t>
    </r>
    <r>
      <rPr>
        <vertAlign val="subscript"/>
        <sz val="12"/>
        <color indexed="10"/>
        <rFont val="宋体"/>
        <charset val="134"/>
      </rPr>
      <t>2</t>
    </r>
    <r>
      <rPr>
        <sz val="12"/>
        <color rgb="FFFF0000"/>
        <rFont val="宋体"/>
        <charset val="134"/>
      </rPr>
      <t>)测定</t>
    </r>
  </si>
  <si>
    <r>
      <rPr>
        <sz val="12"/>
        <rFont val="宋体"/>
        <charset val="134"/>
      </rPr>
      <t>含血清</t>
    </r>
    <r>
      <rPr>
        <strike/>
        <sz val="12"/>
        <color rgb="FFFF0000"/>
        <rFont val="宋体"/>
        <charset val="134"/>
      </rPr>
      <t>总二氧化碳（TCO</t>
    </r>
    <r>
      <rPr>
        <strike/>
        <vertAlign val="subscript"/>
        <sz val="12"/>
        <color rgb="FFFF0000"/>
        <rFont val="宋体"/>
        <charset val="134"/>
      </rPr>
      <t>2</t>
    </r>
    <r>
      <rPr>
        <strike/>
        <sz val="12"/>
        <color rgb="FFFF0000"/>
        <rFont val="宋体"/>
        <charset val="134"/>
      </rPr>
      <t>）</t>
    </r>
    <r>
      <rPr>
        <sz val="12"/>
        <color rgb="FFFF0000"/>
        <rFont val="宋体"/>
        <charset val="134"/>
      </rPr>
      <t>碳酸氢盐(HCO</t>
    </r>
    <r>
      <rPr>
        <vertAlign val="subscript"/>
        <sz val="12"/>
        <color rgb="FFFF0000"/>
        <rFont val="宋体"/>
        <charset val="134"/>
      </rPr>
      <t>3</t>
    </r>
    <r>
      <rPr>
        <vertAlign val="superscript"/>
        <sz val="12"/>
        <color rgb="FFFF0000"/>
        <rFont val="宋体"/>
        <charset val="134"/>
        <scheme val="major"/>
      </rPr>
      <t>-</t>
    </r>
    <r>
      <rPr>
        <sz val="12"/>
        <color rgb="FFFF0000"/>
        <rFont val="宋体"/>
        <charset val="134"/>
      </rPr>
      <t>)</t>
    </r>
    <r>
      <rPr>
        <sz val="12"/>
        <rFont val="宋体"/>
        <charset val="134"/>
      </rPr>
      <t>测定。</t>
    </r>
  </si>
  <si>
    <t>250304010-1</t>
  </si>
  <si>
    <r>
      <rPr>
        <strike/>
        <sz val="12"/>
        <color rgb="FFFF0000"/>
        <rFont val="宋体"/>
        <charset val="134"/>
      </rPr>
      <t>血清碳酸氢盐(HCO3)</t>
    </r>
    <r>
      <rPr>
        <sz val="12"/>
        <color rgb="FFFF0000"/>
        <rFont val="宋体"/>
        <charset val="134"/>
      </rPr>
      <t>总二氧化碳(TCO</t>
    </r>
    <r>
      <rPr>
        <vertAlign val="subscript"/>
        <sz val="12"/>
        <color indexed="10"/>
        <rFont val="宋体"/>
        <charset val="134"/>
      </rPr>
      <t>2</t>
    </r>
    <r>
      <rPr>
        <sz val="12"/>
        <color rgb="FFFF0000"/>
        <rFont val="宋体"/>
        <charset val="134"/>
      </rPr>
      <t>)</t>
    </r>
    <r>
      <rPr>
        <sz val="12"/>
        <rFont val="宋体"/>
        <charset val="134"/>
      </rPr>
      <t>测定-手工法</t>
    </r>
  </si>
  <si>
    <t>250304010-2</t>
  </si>
  <si>
    <r>
      <rPr>
        <strike/>
        <sz val="12"/>
        <color rgb="FFFF0000"/>
        <rFont val="宋体"/>
        <charset val="134"/>
      </rPr>
      <t>血清碳酸氢盐(HCO3)</t>
    </r>
    <r>
      <rPr>
        <sz val="12"/>
        <color rgb="FFFF0000"/>
        <rFont val="宋体"/>
        <charset val="134"/>
      </rPr>
      <t>总二氧化碳(TCO</t>
    </r>
    <r>
      <rPr>
        <vertAlign val="subscript"/>
        <sz val="12"/>
        <color indexed="10"/>
        <rFont val="宋体"/>
        <charset val="134"/>
      </rPr>
      <t>2</t>
    </r>
    <r>
      <rPr>
        <sz val="12"/>
        <color rgb="FFFF0000"/>
        <rFont val="宋体"/>
        <charset val="134"/>
      </rPr>
      <t>)</t>
    </r>
    <r>
      <rPr>
        <sz val="12"/>
        <rFont val="宋体"/>
        <charset val="134"/>
      </rPr>
      <t>测定-酶促动力学法</t>
    </r>
  </si>
  <si>
    <t>250305007</t>
  </si>
  <si>
    <t>血清丙氨酸氨基转移酶测定</t>
  </si>
  <si>
    <t>指用干化学法以外的其他方法检测血清丙氨酸氨基转移酶。</t>
  </si>
  <si>
    <t>按“250305007-1”以及“250305007-3”价格低的平移。</t>
  </si>
  <si>
    <t>250305007-1</t>
  </si>
  <si>
    <t>血清丙氨酸氨基转移酶测定-手工法</t>
  </si>
  <si>
    <r>
      <rPr>
        <sz val="12"/>
        <color rgb="FF000000"/>
        <rFont val="宋体"/>
        <charset val="134"/>
        <scheme val="minor"/>
      </rPr>
      <t>250305007</t>
    </r>
    <r>
      <rPr>
        <strike/>
        <sz val="12"/>
        <color indexed="10"/>
        <rFont val="Times New Roman"/>
        <charset val="0"/>
      </rPr>
      <t>-2</t>
    </r>
    <r>
      <rPr>
        <sz val="12"/>
        <color indexed="10"/>
        <rFont val="Times New Roman"/>
        <charset val="0"/>
      </rPr>
      <t>-1</t>
    </r>
  </si>
  <si>
    <r>
      <rPr>
        <sz val="12"/>
        <color rgb="FF000000"/>
        <rFont val="宋体"/>
        <charset val="134"/>
      </rPr>
      <t>血清丙氨酸氨基转移酶测定</t>
    </r>
    <r>
      <rPr>
        <sz val="12"/>
        <color rgb="FF000000"/>
        <rFont val="Times New Roman"/>
        <charset val="134"/>
      </rPr>
      <t>-</t>
    </r>
    <r>
      <rPr>
        <sz val="12"/>
        <color rgb="FF000000"/>
        <rFont val="宋体"/>
        <charset val="134"/>
      </rPr>
      <t>干化学法</t>
    </r>
  </si>
  <si>
    <r>
      <rPr>
        <sz val="10"/>
        <color indexed="8"/>
        <rFont val="宋体"/>
        <charset val="134"/>
      </rPr>
      <t>项</t>
    </r>
  </si>
  <si>
    <t>250305007-3</t>
  </si>
  <si>
    <t>血清丙氨酸氨基转移酶测定-速率法</t>
  </si>
  <si>
    <t>250305008</t>
  </si>
  <si>
    <t>血清天门冬氨酸氨基转移酶测定</t>
  </si>
  <si>
    <t>指用干化学法以外的其他方法检测血清天门冬氨酸氨基转移酶。</t>
  </si>
  <si>
    <t>按“250305008-1”以及“250305008-3”价格低的平移。</t>
  </si>
  <si>
    <t>250305008-1</t>
  </si>
  <si>
    <t>血清天门冬氨酸氨基转移酶测定-手工法</t>
  </si>
  <si>
    <r>
      <rPr>
        <sz val="12"/>
        <color rgb="FF000000"/>
        <rFont val="宋体"/>
        <charset val="134"/>
        <scheme val="minor"/>
      </rPr>
      <t>250305008</t>
    </r>
    <r>
      <rPr>
        <strike/>
        <sz val="12"/>
        <color indexed="10"/>
        <rFont val="Times New Roman"/>
        <charset val="0"/>
      </rPr>
      <t xml:space="preserve">-2 </t>
    </r>
    <r>
      <rPr>
        <sz val="12"/>
        <color indexed="10"/>
        <rFont val="Times New Roman"/>
        <charset val="0"/>
      </rPr>
      <t>1</t>
    </r>
  </si>
  <si>
    <r>
      <rPr>
        <sz val="12"/>
        <color rgb="FF000000"/>
        <rFont val="宋体"/>
        <charset val="134"/>
      </rPr>
      <t>血清天门冬氨酸氨基转移酶测定</t>
    </r>
    <r>
      <rPr>
        <sz val="12"/>
        <color rgb="FF000000"/>
        <rFont val="Times New Roman"/>
        <charset val="134"/>
      </rPr>
      <t>-</t>
    </r>
    <r>
      <rPr>
        <sz val="12"/>
        <color rgb="FF000000"/>
        <rFont val="宋体"/>
        <charset val="134"/>
      </rPr>
      <t>干化学法</t>
    </r>
  </si>
  <si>
    <t>250305008-3</t>
  </si>
  <si>
    <t>血清天门冬氨酸氨基转移酶测定-速率法</t>
  </si>
  <si>
    <t>250305009</t>
  </si>
  <si>
    <t>血清γ-谷氨酰基转移酶测定</t>
  </si>
  <si>
    <t>指用干化学法以外的其他方法检测血清γ-谷氨酰基转移酶。</t>
  </si>
  <si>
    <t>按“250305009-1”以及“250305009-3”价格低的平移。</t>
  </si>
  <si>
    <t>250305009-1</t>
  </si>
  <si>
    <t>血清γ-谷氨酰基转移酶测定-手工法</t>
  </si>
  <si>
    <r>
      <rPr>
        <sz val="12"/>
        <color rgb="FF000000"/>
        <rFont val="宋体"/>
        <charset val="134"/>
      </rPr>
      <t>250305009-</t>
    </r>
    <r>
      <rPr>
        <strike/>
        <sz val="12"/>
        <color rgb="FFFF0000"/>
        <rFont val="宋体"/>
        <charset val="134"/>
        <scheme val="major"/>
      </rPr>
      <t>2</t>
    </r>
    <r>
      <rPr>
        <sz val="12"/>
        <color rgb="FF000000"/>
        <rFont val="宋体"/>
        <charset val="134"/>
      </rPr>
      <t xml:space="preserve"> </t>
    </r>
    <r>
      <rPr>
        <sz val="12"/>
        <color rgb="FFFF0000"/>
        <rFont val="宋体"/>
        <charset val="134"/>
        <scheme val="major"/>
      </rPr>
      <t>1</t>
    </r>
  </si>
  <si>
    <t>血清γ-谷氨酰基转移酶测定-干化学法</t>
  </si>
  <si>
    <t>250305009-3</t>
  </si>
  <si>
    <t>血清γ-谷氨酰基转移酶测定-速率法</t>
  </si>
  <si>
    <t>250305011</t>
  </si>
  <si>
    <t>血清碱性磷酸酶测定</t>
  </si>
  <si>
    <t>指用干化学法以外的其他方法检测血清碱性磷酸酶。</t>
  </si>
  <si>
    <t>按“250305011-1”以及“250305011-3”价格低的平移。</t>
  </si>
  <si>
    <t>250305011-1</t>
  </si>
  <si>
    <t>血清碱性磷酸酶测定-手工法</t>
  </si>
  <si>
    <r>
      <rPr>
        <sz val="12"/>
        <color rgb="FF000000"/>
        <rFont val="宋体"/>
        <charset val="134"/>
      </rPr>
      <t>250305011-</t>
    </r>
    <r>
      <rPr>
        <strike/>
        <sz val="12"/>
        <color rgb="FFFF0000"/>
        <rFont val="宋体"/>
        <charset val="134"/>
        <scheme val="major"/>
      </rPr>
      <t>2</t>
    </r>
    <r>
      <rPr>
        <sz val="12"/>
        <color rgb="FF000000"/>
        <rFont val="宋体"/>
        <charset val="134"/>
      </rPr>
      <t xml:space="preserve"> </t>
    </r>
    <r>
      <rPr>
        <sz val="12"/>
        <color rgb="FFFF0000"/>
        <rFont val="宋体"/>
        <charset val="134"/>
        <scheme val="major"/>
      </rPr>
      <t>1</t>
    </r>
  </si>
  <si>
    <t>血清碱性磷酸酶测定-干化学法</t>
  </si>
  <si>
    <t>250305011-3</t>
  </si>
  <si>
    <t>血清碱性磷酸酶测定-速率法</t>
  </si>
  <si>
    <t>250306012</t>
  </si>
  <si>
    <r>
      <rPr>
        <sz val="12"/>
        <rFont val="宋体"/>
        <charset val="134"/>
      </rPr>
      <t>B型钠尿肽</t>
    </r>
    <r>
      <rPr>
        <strike/>
        <sz val="12"/>
        <color rgb="FFFF0000"/>
        <rFont val="宋体"/>
        <charset val="134"/>
      </rPr>
      <t>(BNP)</t>
    </r>
    <r>
      <rPr>
        <sz val="12"/>
        <rFont val="宋体"/>
        <charset val="134"/>
      </rPr>
      <t>测定</t>
    </r>
  </si>
  <si>
    <t>指B型钠尿肽(BNP)的测定。</t>
  </si>
  <si>
    <t>按“250306012-1”价格平移。</t>
  </si>
  <si>
    <t>250306012-1</t>
  </si>
  <si>
    <t>B型钠尿肽(BNP)测定-化学发光法</t>
  </si>
  <si>
    <t>250306012-2</t>
  </si>
  <si>
    <t>B型钠尿肽(BNP)测定-干免疫法-床边</t>
  </si>
  <si>
    <t>250306013</t>
  </si>
  <si>
    <r>
      <rPr>
        <sz val="12"/>
        <rFont val="宋体"/>
        <charset val="134"/>
      </rPr>
      <t>B型钠尿肽前体</t>
    </r>
    <r>
      <rPr>
        <strike/>
        <sz val="12"/>
        <color rgb="FFFF0000"/>
        <rFont val="宋体"/>
        <charset val="134"/>
      </rPr>
      <t>(PRO-BNP)</t>
    </r>
    <r>
      <rPr>
        <sz val="12"/>
        <rFont val="宋体"/>
        <charset val="134"/>
      </rPr>
      <t>测定</t>
    </r>
  </si>
  <si>
    <t>指B型钠尿肽前体(PRO-BNP)的测定。</t>
  </si>
  <si>
    <t>按“250306013-1”价格平移。</t>
  </si>
  <si>
    <t>250306013-1</t>
  </si>
  <si>
    <r>
      <rPr>
        <strike/>
        <sz val="12"/>
        <color rgb="FFFF0000"/>
        <rFont val="宋体"/>
        <charset val="134"/>
      </rPr>
      <t>B型钠尿肽前体(PRO-BNP)</t>
    </r>
    <r>
      <rPr>
        <sz val="12"/>
        <color rgb="FFFF0000"/>
        <rFont val="宋体"/>
        <charset val="134"/>
      </rPr>
      <t xml:space="preserve"> 氨基末端钠尿肽前体测定</t>
    </r>
    <r>
      <rPr>
        <strike/>
        <sz val="12"/>
        <color rgb="FFFF0000"/>
        <rFont val="宋体"/>
        <charset val="134"/>
      </rPr>
      <t>-化学发光法</t>
    </r>
  </si>
  <si>
    <t>指氨基末端钠尿肽前体（NT-proBNP）的测定。</t>
  </si>
  <si>
    <t>250306013-2</t>
  </si>
  <si>
    <t>B型钠尿肽前体(PRO-BNP)测定-干免疫法-床边</t>
  </si>
  <si>
    <t>250307001</t>
  </si>
  <si>
    <t>尿素测定</t>
  </si>
  <si>
    <r>
      <rPr>
        <strike/>
        <sz val="12"/>
        <color rgb="FFFF0000"/>
        <rFont val="宋体"/>
        <charset val="134"/>
        <scheme val="major"/>
      </rPr>
      <t>指血清或尿标本。</t>
    </r>
    <r>
      <rPr>
        <sz val="12"/>
        <color rgb="FFFF0000"/>
        <rFont val="宋体"/>
        <charset val="134"/>
      </rPr>
      <t>指用干化学法及酶促动力学法以外的其他方法检测尿素。</t>
    </r>
  </si>
  <si>
    <r>
      <rPr>
        <sz val="12"/>
        <color rgb="FFFF0000"/>
        <rFont val="宋体"/>
        <charset val="134"/>
        <scheme val="major"/>
      </rPr>
      <t>不同标本</t>
    </r>
    <r>
      <rPr>
        <sz val="12"/>
        <rFont val="宋体"/>
        <charset val="134"/>
      </rPr>
      <t>每项检测计价一次。</t>
    </r>
  </si>
  <si>
    <t>按“250307001-2”价格平移。</t>
  </si>
  <si>
    <t>250307001-2</t>
  </si>
  <si>
    <t>尿素测定-化学法</t>
  </si>
  <si>
    <r>
      <rPr>
        <sz val="12"/>
        <color rgb="FF000000"/>
        <rFont val="宋体"/>
        <charset val="134"/>
      </rPr>
      <t>250307001-</t>
    </r>
    <r>
      <rPr>
        <strike/>
        <sz val="12"/>
        <color rgb="FFFF0000"/>
        <rFont val="宋体"/>
        <charset val="134"/>
        <scheme val="major"/>
      </rPr>
      <t>3</t>
    </r>
    <r>
      <rPr>
        <sz val="12"/>
        <color rgb="FF000000"/>
        <rFont val="宋体"/>
        <charset val="134"/>
      </rPr>
      <t xml:space="preserve"> </t>
    </r>
    <r>
      <rPr>
        <sz val="12"/>
        <color rgb="FFFF0000"/>
        <rFont val="宋体"/>
        <charset val="134"/>
      </rPr>
      <t>2</t>
    </r>
  </si>
  <si>
    <t>尿素测定-酶促动力学法</t>
  </si>
  <si>
    <t>250307002</t>
  </si>
  <si>
    <t>肌酐测定</t>
  </si>
  <si>
    <r>
      <rPr>
        <strike/>
        <sz val="12"/>
        <color rgb="FFFF0000"/>
        <rFont val="宋体"/>
        <charset val="134"/>
        <scheme val="major"/>
      </rPr>
      <t>指血清或尿标本。</t>
    </r>
    <r>
      <rPr>
        <sz val="12"/>
        <color rgb="FFFF0000"/>
        <rFont val="宋体"/>
        <charset val="134"/>
      </rPr>
      <t>指用干化学法以外的其他方法检测肌酐。</t>
    </r>
  </si>
  <si>
    <t>按“250307002-2”价格平移。</t>
  </si>
  <si>
    <t>250307002-2</t>
  </si>
  <si>
    <t>肌酐测定-酶促动力学法</t>
  </si>
  <si>
    <t>血清脂肪酶测定</t>
  </si>
  <si>
    <t>指用各种方法检测血清脂肪酶。</t>
  </si>
  <si>
    <t>与250308006-1、250308006-2合并，按价格低的平移。</t>
  </si>
  <si>
    <t>250308006-1</t>
  </si>
  <si>
    <t>血清脂肪酶测定-干化学法</t>
  </si>
  <si>
    <t>250308006-2</t>
  </si>
  <si>
    <t>血清脂肪酶测定-比浊法</t>
  </si>
  <si>
    <t>250309005-2</t>
  </si>
  <si>
    <r>
      <rPr>
        <sz val="12"/>
        <rFont val="宋体"/>
        <charset val="134"/>
      </rPr>
      <t>血清药物浓度测定-</t>
    </r>
    <r>
      <rPr>
        <strike/>
        <sz val="12"/>
        <color rgb="FFFF0000"/>
        <rFont val="宋体"/>
        <charset val="134"/>
      </rPr>
      <t>色谱法</t>
    </r>
    <r>
      <rPr>
        <sz val="12"/>
        <rFont val="宋体"/>
        <charset val="134"/>
      </rPr>
      <t xml:space="preserve"> </t>
    </r>
    <r>
      <rPr>
        <sz val="12"/>
        <color indexed="10"/>
        <rFont val="宋体"/>
        <charset val="134"/>
      </rPr>
      <t>质谱法</t>
    </r>
  </si>
  <si>
    <t>指色谱、质谱法检测血清药物浓度。</t>
  </si>
  <si>
    <t>每种药物</t>
  </si>
  <si>
    <t>250310026</t>
  </si>
  <si>
    <r>
      <rPr>
        <strike/>
        <sz val="12"/>
        <color rgb="FFFF0000"/>
        <rFont val="宋体"/>
        <charset val="134"/>
      </rPr>
      <t>血浆</t>
    </r>
    <r>
      <rPr>
        <sz val="12"/>
        <rFont val="宋体"/>
        <charset val="134"/>
      </rPr>
      <t>肾素</t>
    </r>
    <r>
      <rPr>
        <strike/>
        <sz val="12"/>
        <color rgb="FFFF0000"/>
        <rFont val="宋体"/>
        <charset val="134"/>
      </rPr>
      <t>活性</t>
    </r>
    <r>
      <rPr>
        <sz val="12"/>
        <rFont val="宋体"/>
        <charset val="134"/>
      </rPr>
      <t>测定</t>
    </r>
  </si>
  <si>
    <t>指肾素活性或浓度测定。</t>
  </si>
  <si>
    <t>250310063S</t>
  </si>
  <si>
    <r>
      <rPr>
        <sz val="12"/>
        <rFont val="宋体"/>
        <charset val="134"/>
      </rPr>
      <t>抑制素</t>
    </r>
    <r>
      <rPr>
        <strike/>
        <sz val="12"/>
        <color rgb="FFFF0000"/>
        <rFont val="宋体"/>
        <charset val="134"/>
      </rPr>
      <t>B</t>
    </r>
    <r>
      <rPr>
        <sz val="12"/>
        <rFont val="宋体"/>
        <charset val="134"/>
      </rPr>
      <t>检测</t>
    </r>
  </si>
  <si>
    <t>指抑制素B、抑制素A的检测。</t>
  </si>
  <si>
    <r>
      <rPr>
        <strike/>
        <sz val="12"/>
        <color rgb="FFFF0000"/>
        <rFont val="宋体"/>
        <charset val="134"/>
      </rPr>
      <t>次</t>
    </r>
    <r>
      <rPr>
        <sz val="12"/>
        <color rgb="FFFF0000"/>
        <rFont val="宋体"/>
        <charset val="134"/>
      </rPr>
      <t xml:space="preserve"> 项</t>
    </r>
  </si>
  <si>
    <t>250401033-2/1</t>
  </si>
  <si>
    <r>
      <rPr>
        <sz val="12"/>
        <rFont val="宋体"/>
        <charset val="134"/>
      </rPr>
      <t>免疫球蛋白亚类(IgG1)定量测定</t>
    </r>
    <r>
      <rPr>
        <strike/>
        <sz val="12"/>
        <color rgb="FFFF0000"/>
        <rFont val="宋体"/>
        <charset val="134"/>
      </rPr>
      <t>(酶免法)</t>
    </r>
  </si>
  <si>
    <t>IgG1</t>
  </si>
  <si>
    <t>250401033-2/2</t>
  </si>
  <si>
    <r>
      <rPr>
        <sz val="12"/>
        <rFont val="宋体"/>
        <charset val="134"/>
      </rPr>
      <t>免疫球蛋白亚类(IgG2)定量测定</t>
    </r>
    <r>
      <rPr>
        <strike/>
        <sz val="12"/>
        <color rgb="FFFF0000"/>
        <rFont val="宋体"/>
        <charset val="134"/>
      </rPr>
      <t>(酶免法)</t>
    </r>
  </si>
  <si>
    <t>IgG2</t>
  </si>
  <si>
    <t>250401033-2/3</t>
  </si>
  <si>
    <r>
      <rPr>
        <sz val="12"/>
        <rFont val="宋体"/>
        <charset val="134"/>
      </rPr>
      <t>免疫球蛋白亚类(IgG3)定量测定</t>
    </r>
    <r>
      <rPr>
        <strike/>
        <sz val="12"/>
        <color rgb="FFFF0000"/>
        <rFont val="宋体"/>
        <charset val="134"/>
      </rPr>
      <t>(酶免法)</t>
    </r>
  </si>
  <si>
    <t>IgG3</t>
  </si>
  <si>
    <t>250401033-2/4</t>
  </si>
  <si>
    <r>
      <rPr>
        <sz val="12"/>
        <rFont val="宋体"/>
        <charset val="134"/>
      </rPr>
      <t>免疫球蛋白亚类(IgG4)定量测定</t>
    </r>
    <r>
      <rPr>
        <strike/>
        <sz val="12"/>
        <color rgb="FFFF0000"/>
        <rFont val="宋体"/>
        <charset val="134"/>
      </rPr>
      <t>(酶免法)</t>
    </r>
  </si>
  <si>
    <t>IgG4</t>
  </si>
  <si>
    <t>250401037F</t>
  </si>
  <si>
    <t>淋巴细胞亚群绝对计数</t>
  </si>
  <si>
    <t>含CD3+、CD4+、CD8+等。样本类型：血液。样本采集、签收、处理，单克隆荧光抗体标定抗凝血，孵育，固定，计数，质控，检测样本，审核结果，录入实验室信息系统或人工登记，发送报告。</t>
  </si>
  <si>
    <t>不可同时收取淋巴细胞免疫分析。</t>
  </si>
  <si>
    <t>市场调节价，不调整价格</t>
  </si>
  <si>
    <t>250402018-4</t>
  </si>
  <si>
    <r>
      <rPr>
        <sz val="12"/>
        <rFont val="宋体"/>
        <charset val="134"/>
      </rPr>
      <t>抗甲状腺过氧化物酶抗体</t>
    </r>
    <r>
      <rPr>
        <strike/>
        <sz val="12"/>
        <color indexed="10"/>
        <rFont val="宋体"/>
        <charset val="134"/>
      </rPr>
      <t>(TPO)</t>
    </r>
    <r>
      <rPr>
        <sz val="12"/>
        <rFont val="宋体"/>
        <charset val="134"/>
      </rPr>
      <t>-各种免疫学方法</t>
    </r>
  </si>
  <si>
    <t>指抗甲状腺过氧化物酶抗体检测。</t>
  </si>
  <si>
    <t>250402018-5</t>
  </si>
  <si>
    <r>
      <rPr>
        <sz val="12"/>
        <rFont val="宋体"/>
        <charset val="134"/>
      </rPr>
      <t>抗甲状腺过氧化物酶抗体</t>
    </r>
    <r>
      <rPr>
        <strike/>
        <sz val="12"/>
        <color indexed="10"/>
        <rFont val="宋体"/>
        <charset val="134"/>
      </rPr>
      <t>(TPO)</t>
    </r>
    <r>
      <rPr>
        <sz val="12"/>
        <rFont val="宋体"/>
        <charset val="134"/>
      </rPr>
      <t>-各种免疫学方法快速定量检测</t>
    </r>
  </si>
  <si>
    <t>250402018-6</t>
  </si>
  <si>
    <r>
      <rPr>
        <sz val="12"/>
        <rFont val="宋体"/>
        <charset val="134"/>
      </rPr>
      <t>抗甲状腺过氧化物酶抗体</t>
    </r>
    <r>
      <rPr>
        <strike/>
        <sz val="12"/>
        <color rgb="FFFF0000"/>
        <rFont val="宋体"/>
        <charset val="134"/>
      </rPr>
      <t>(TPO)</t>
    </r>
    <r>
      <rPr>
        <sz val="12"/>
        <rFont val="宋体"/>
        <charset val="134"/>
      </rPr>
      <t>-化学发光法</t>
    </r>
  </si>
  <si>
    <t>与250402058S合并，按价格低的平移。</t>
  </si>
  <si>
    <t>250402058S</t>
  </si>
  <si>
    <t>抗甲状腺过氧化物酶抗体（TPOAb）检测-化学发光法</t>
  </si>
  <si>
    <t>250403003-2/1</t>
  </si>
  <si>
    <r>
      <rPr>
        <sz val="12"/>
        <rFont val="宋体"/>
        <charset val="134"/>
      </rPr>
      <t>乙型肝炎DNA测定-定量(</t>
    </r>
    <r>
      <rPr>
        <strike/>
        <sz val="12"/>
        <color rgb="FFFF0000"/>
        <rFont val="宋体"/>
        <charset val="134"/>
      </rPr>
      <t>内标法</t>
    </r>
    <r>
      <rPr>
        <sz val="12"/>
        <color rgb="FFFF0000"/>
        <rFont val="宋体"/>
        <charset val="134"/>
      </rPr>
      <t>高敏</t>
    </r>
    <r>
      <rPr>
        <sz val="12"/>
        <rFont val="宋体"/>
        <charset val="134"/>
      </rPr>
      <t>)</t>
    </r>
  </si>
  <si>
    <t>指对各种标本进行乙型肝炎DNA高敏定量测定，要求实际灵敏度≤20IU/mL。</t>
  </si>
  <si>
    <t>250403013-2/1</t>
  </si>
  <si>
    <r>
      <rPr>
        <sz val="12"/>
        <rFont val="宋体"/>
        <charset val="134"/>
      </rPr>
      <t>丙型肝炎RNA测定-定量(</t>
    </r>
    <r>
      <rPr>
        <strike/>
        <sz val="12"/>
        <color indexed="10"/>
        <rFont val="宋体"/>
        <charset val="134"/>
      </rPr>
      <t>内标法</t>
    </r>
    <r>
      <rPr>
        <sz val="12"/>
        <color indexed="10"/>
        <rFont val="宋体"/>
        <charset val="134"/>
      </rPr>
      <t>高敏</t>
    </r>
    <r>
      <rPr>
        <sz val="12"/>
        <rFont val="宋体"/>
        <charset val="134"/>
      </rPr>
      <t>)</t>
    </r>
  </si>
  <si>
    <t>指对各种标本进行丙型肝炎RNA高敏定量测定，要求实际灵敏度≤20IU/mL。</t>
  </si>
  <si>
    <r>
      <rPr>
        <sz val="12"/>
        <rFont val="宋体"/>
        <charset val="134"/>
      </rPr>
      <t>250403066-</t>
    </r>
    <r>
      <rPr>
        <strike/>
        <sz val="12"/>
        <color rgb="FFFF0000"/>
        <rFont val="宋体"/>
        <charset val="134"/>
      </rPr>
      <t>1/1</t>
    </r>
    <r>
      <rPr>
        <sz val="12"/>
        <color rgb="FFFF0000"/>
        <rFont val="宋体"/>
        <charset val="134"/>
      </rPr>
      <t xml:space="preserve">  4</t>
    </r>
  </si>
  <si>
    <r>
      <rPr>
        <sz val="12"/>
        <rFont val="宋体"/>
        <charset val="134"/>
      </rPr>
      <t>人乳头瘤病毒(HPV)核酸</t>
    </r>
    <r>
      <rPr>
        <sz val="12"/>
        <color rgb="FFFF0000"/>
        <rFont val="宋体"/>
        <charset val="134"/>
      </rPr>
      <t>分型</t>
    </r>
    <r>
      <rPr>
        <sz val="12"/>
        <rFont val="宋体"/>
        <charset val="134"/>
      </rPr>
      <t>检测-</t>
    </r>
    <r>
      <rPr>
        <strike/>
        <sz val="12"/>
        <color rgb="FFFF0000"/>
        <rFont val="宋体"/>
        <charset val="134"/>
      </rPr>
      <t>实时双色荧光分型定量PCR法</t>
    </r>
  </si>
  <si>
    <t>250403066-2/1</t>
  </si>
  <si>
    <t>人乳头瘤病毒(HPV)核酸分型检测-杂交捕获法</t>
  </si>
  <si>
    <t>250403086S</t>
  </si>
  <si>
    <r>
      <rPr>
        <sz val="12"/>
        <rFont val="宋体"/>
        <charset val="134"/>
      </rPr>
      <t>流感A+B抗原检测</t>
    </r>
    <r>
      <rPr>
        <strike/>
        <sz val="12"/>
        <color rgb="FFFF0000"/>
        <rFont val="宋体"/>
        <charset val="134"/>
      </rPr>
      <t>-金标法</t>
    </r>
  </si>
  <si>
    <t>指对上呼吸道标本进行流感A+B抗原检测。</t>
  </si>
  <si>
    <t>250404029S</t>
  </si>
  <si>
    <t>人附睾蛋白(HE4)测定</t>
  </si>
  <si>
    <r>
      <rPr>
        <strike/>
        <sz val="12"/>
        <color rgb="FFFF0000"/>
        <rFont val="宋体"/>
        <charset val="134"/>
      </rPr>
      <t>仪器法（半自动）：1.标本采集；2.标本离心；3.手工进行加样、加试剂，温育、洗板，通过半自动酶标仪进行测定；4.测定结果传入计算机LIS系统，报告临床。</t>
    </r>
    <r>
      <rPr>
        <sz val="12"/>
        <color rgb="FFFF0000"/>
        <rFont val="宋体"/>
        <charset val="134"/>
      </rPr>
      <t>指人附睾蛋白的测定。</t>
    </r>
  </si>
  <si>
    <t>250700026S</t>
  </si>
  <si>
    <r>
      <rPr>
        <sz val="12"/>
        <rFont val="宋体"/>
        <charset val="134"/>
      </rPr>
      <t>耳聋基因</t>
    </r>
    <r>
      <rPr>
        <strike/>
        <sz val="12"/>
        <color rgb="FFFF0000"/>
        <rFont val="宋体"/>
        <charset val="134"/>
      </rPr>
      <t>芯片</t>
    </r>
    <r>
      <rPr>
        <sz val="12"/>
        <rFont val="宋体"/>
        <charset val="134"/>
      </rPr>
      <t>筛查和诊断</t>
    </r>
  </si>
  <si>
    <t>含常见9个致聋突变位点的序列分析。</t>
  </si>
  <si>
    <t>脱氧核糖核酸(DNA)测序</t>
  </si>
  <si>
    <t>适用Sanger测序、焦磷酸测序及片段分析技术。</t>
  </si>
  <si>
    <t>位点</t>
  </si>
  <si>
    <r>
      <rPr>
        <sz val="12"/>
        <rFont val="宋体"/>
        <charset val="134"/>
      </rPr>
      <t>收费最高不超过</t>
    </r>
    <r>
      <rPr>
        <sz val="12"/>
        <color rgb="FFFF0000"/>
        <rFont val="宋体"/>
        <charset val="134"/>
      </rPr>
      <t>12</t>
    </r>
    <r>
      <rPr>
        <sz val="12"/>
        <rFont val="宋体"/>
        <charset val="134"/>
      </rPr>
      <t>位点。</t>
    </r>
  </si>
  <si>
    <r>
      <rPr>
        <sz val="12"/>
        <rFont val="宋体"/>
        <charset val="134"/>
      </rPr>
      <t>三、临床诊疗类
本类说明:
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t>
    </r>
    <r>
      <rPr>
        <strike/>
        <sz val="12"/>
        <color indexed="10"/>
        <rFont val="宋体"/>
        <charset val="134"/>
      </rPr>
      <t>每台手术的临床诊疗项目服务价格（不含三大类和31、32、33大类说明的加收及麻醉项目）</t>
    </r>
    <r>
      <rPr>
        <sz val="12"/>
        <color indexed="10"/>
        <rFont val="宋体"/>
        <charset val="134"/>
      </rPr>
      <t>临床诊疗类项目中，未明确标注包含麻醉费用的，麻醉费用均可另收。</t>
    </r>
    <r>
      <rPr>
        <sz val="12"/>
        <rFont val="宋体"/>
        <charset val="134"/>
      </rPr>
      <t xml:space="preserve">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r>
  </si>
  <si>
    <t>大类说明无价格</t>
  </si>
  <si>
    <t>300000000-16</t>
  </si>
  <si>
    <t>使用骨动力系统加收</t>
  </si>
  <si>
    <t>超声骨刀按此项目收费。</t>
  </si>
  <si>
    <t>300000000-21</t>
  </si>
  <si>
    <t>使用超声吸引辅助操作加收</t>
  </si>
  <si>
    <t>超声吸引骨刀按此项目收费。</t>
  </si>
  <si>
    <t>G</t>
  </si>
  <si>
    <r>
      <rPr>
        <strike/>
        <sz val="12"/>
        <color rgb="FFFF0000"/>
        <rFont val="宋体"/>
        <charset val="134"/>
      </rPr>
      <t>310000000-16</t>
    </r>
    <r>
      <rPr>
        <sz val="12"/>
        <color rgb="FFFF0000"/>
        <rFont val="宋体"/>
        <charset val="134"/>
      </rPr>
      <t xml:space="preserve">
300000000-26</t>
    </r>
  </si>
  <si>
    <r>
      <rPr>
        <strike/>
        <sz val="12"/>
        <color rgb="FFFF0000"/>
        <rFont val="宋体"/>
        <charset val="134"/>
      </rPr>
      <t>诊疗中</t>
    </r>
    <r>
      <rPr>
        <sz val="12"/>
        <rFont val="宋体"/>
        <charset val="134"/>
      </rPr>
      <t>使用碎石针(杆)加收</t>
    </r>
  </si>
  <si>
    <r>
      <rPr>
        <strike/>
        <sz val="12"/>
        <color rgb="FFFF0000"/>
        <rFont val="宋体"/>
        <charset val="134"/>
      </rPr>
      <t>311000050S</t>
    </r>
    <r>
      <rPr>
        <sz val="12"/>
        <color rgb="FFFF0000"/>
        <rFont val="宋体"/>
        <charset val="134"/>
      </rPr>
      <t xml:space="preserve">
310000000-17</t>
    </r>
  </si>
  <si>
    <r>
      <rPr>
        <sz val="12"/>
        <color rgb="FFFF0000"/>
        <rFont val="宋体"/>
        <charset val="134"/>
      </rPr>
      <t>诊疗中使用</t>
    </r>
    <r>
      <rPr>
        <sz val="12"/>
        <rFont val="宋体"/>
        <charset val="134"/>
      </rPr>
      <t>输尿管软镜</t>
    </r>
    <r>
      <rPr>
        <strike/>
        <sz val="12"/>
        <color rgb="FFFF0000"/>
        <rFont val="宋体"/>
        <charset val="134"/>
      </rPr>
      <t>检查</t>
    </r>
    <r>
      <rPr>
        <sz val="12"/>
        <color rgb="FFFF0000"/>
        <rFont val="宋体"/>
        <charset val="134"/>
      </rPr>
      <t>加收</t>
    </r>
  </si>
  <si>
    <r>
      <rPr>
        <sz val="12"/>
        <color rgb="FFFF0000"/>
        <rFont val="宋体"/>
        <charset val="134"/>
      </rPr>
      <t>指诊疗中使</t>
    </r>
    <r>
      <rPr>
        <strike/>
        <sz val="12"/>
        <color rgb="FFFF0000"/>
        <rFont val="宋体"/>
        <charset val="134"/>
      </rPr>
      <t>利</t>
    </r>
    <r>
      <rPr>
        <sz val="12"/>
        <rFont val="宋体"/>
        <charset val="134"/>
      </rPr>
      <t>用输尿管软镜行输尿管、肾盂等部位</t>
    </r>
    <r>
      <rPr>
        <strike/>
        <sz val="12"/>
        <color rgb="FFFF0000"/>
        <rFont val="宋体"/>
        <charset val="134"/>
      </rPr>
      <t>检查</t>
    </r>
    <r>
      <rPr>
        <sz val="12"/>
        <color rgb="FFFF0000"/>
        <rFont val="宋体"/>
        <charset val="134"/>
      </rPr>
      <t>操作</t>
    </r>
    <r>
      <rPr>
        <sz val="12"/>
        <rFont val="宋体"/>
        <charset val="134"/>
      </rPr>
      <t>。</t>
    </r>
  </si>
  <si>
    <t>扩张管、输尿管支架管、输尿管鞘</t>
  </si>
  <si>
    <t>按“原输尿管软镜检查价格减去经尿道输尿管镜检查价格”平移</t>
  </si>
  <si>
    <t>睑板腺按摩</t>
  </si>
  <si>
    <t>清洁局部，按摩睑板腺。</t>
  </si>
  <si>
    <r>
      <rPr>
        <strike/>
        <sz val="12"/>
        <color rgb="FFFF0000"/>
        <rFont val="宋体"/>
        <charset val="134"/>
      </rPr>
      <t>次</t>
    </r>
    <r>
      <rPr>
        <sz val="12"/>
        <color rgb="FFFF0000"/>
        <rFont val="宋体"/>
        <charset val="134"/>
      </rPr>
      <t>只</t>
    </r>
  </si>
  <si>
    <r>
      <rPr>
        <strike/>
        <sz val="12"/>
        <color rgb="FFFF0000"/>
        <rFont val="宋体"/>
        <charset val="134"/>
      </rPr>
      <t xml:space="preserve">310515001-1                        </t>
    </r>
    <r>
      <rPr>
        <sz val="12"/>
        <color rgb="FFFF0000"/>
        <rFont val="宋体"/>
        <charset val="134"/>
      </rPr>
      <t>310401057</t>
    </r>
  </si>
  <si>
    <r>
      <rPr>
        <sz val="12"/>
        <color rgb="FF000000"/>
        <rFont val="宋体"/>
        <charset val="134"/>
      </rPr>
      <t>耳石复位</t>
    </r>
    <r>
      <rPr>
        <sz val="12"/>
        <color rgb="FFFF0000"/>
        <rFont val="宋体"/>
        <charset val="134"/>
      </rPr>
      <t>治疗</t>
    </r>
  </si>
  <si>
    <t>通过不断变换体位，进行耳石复位治疗。</t>
  </si>
  <si>
    <t>310403018S</t>
  </si>
  <si>
    <t>喉返神经功能监测</t>
  </si>
  <si>
    <r>
      <rPr>
        <strike/>
        <sz val="12"/>
        <color rgb="FFFF0000"/>
        <rFont val="宋体"/>
        <charset val="134"/>
      </rPr>
      <t>仅适用于二次手术、巨大甲状腺肿物、术前已有一侧神经麻痹患者。</t>
    </r>
    <r>
      <rPr>
        <sz val="12"/>
        <rFont val="宋体"/>
        <charset val="134"/>
      </rPr>
      <t xml:space="preserve">  
</t>
    </r>
    <r>
      <rPr>
        <sz val="12"/>
        <color rgb="FFFF0000"/>
        <rFont val="宋体"/>
        <charset val="134"/>
      </rPr>
      <t>指在甲状腺后方显露喉返神经全程，收集监测声带肌电信号，确定有无损伤。</t>
    </r>
  </si>
  <si>
    <t>神经监测气管插管、刺激探头</t>
  </si>
  <si>
    <t>腭咽闭合功能检查</t>
  </si>
  <si>
    <r>
      <rPr>
        <sz val="12"/>
        <rFont val="宋体"/>
        <charset val="134"/>
      </rPr>
      <t>指鼻咽纤维镜</t>
    </r>
    <r>
      <rPr>
        <sz val="12"/>
        <color rgb="FFFF0000"/>
        <rFont val="宋体"/>
        <charset val="134"/>
      </rPr>
      <t>检查、</t>
    </r>
    <r>
      <rPr>
        <strike/>
        <sz val="12"/>
        <color rgb="FFFF0000"/>
        <rFont val="宋体"/>
        <charset val="134"/>
      </rPr>
      <t>进行</t>
    </r>
    <r>
      <rPr>
        <sz val="12"/>
        <rFont val="宋体"/>
        <charset val="134"/>
      </rPr>
      <t>鼻音计检查、语音仪检查、计算机语音检查；不含反馈治疗。</t>
    </r>
  </si>
  <si>
    <r>
      <rPr>
        <strike/>
        <sz val="12"/>
        <color rgb="FFFF0000"/>
        <rFont val="宋体"/>
        <charset val="134"/>
      </rPr>
      <t>急救</t>
    </r>
    <r>
      <rPr>
        <sz val="12"/>
        <rFont val="宋体"/>
        <charset val="134"/>
      </rPr>
      <t>单独开舱治疗</t>
    </r>
  </si>
  <si>
    <t>指因病情需要单独开舱为患者治疗。</t>
  </si>
  <si>
    <t>骨髓穿刺术</t>
  </si>
  <si>
    <t>指使用骨穿针穿刺后抽取骨髓液并制备骨髓液涂片。不含骨髓活检。</t>
  </si>
  <si>
    <t>骨髓活检术</t>
  </si>
  <si>
    <t>指使用骨髓活检针穿刺后取骨髓组织，并置于固定液中。</t>
  </si>
  <si>
    <t>310800032S</t>
  </si>
  <si>
    <r>
      <rPr>
        <sz val="12"/>
        <rFont val="宋体"/>
        <charset val="134"/>
      </rPr>
      <t>血液</t>
    </r>
    <r>
      <rPr>
        <strike/>
        <sz val="12"/>
        <color rgb="FFFF0000"/>
        <rFont val="宋体"/>
        <charset val="134"/>
      </rPr>
      <t>免疫</t>
    </r>
    <r>
      <rPr>
        <sz val="12"/>
        <rFont val="宋体"/>
        <charset val="134"/>
      </rPr>
      <t>吸附治疗</t>
    </r>
  </si>
  <si>
    <r>
      <rPr>
        <strike/>
        <sz val="12"/>
        <color rgb="FFFF0000"/>
        <rFont val="宋体"/>
        <charset val="134"/>
      </rPr>
      <t>仅适用于需要清除自身抗体的自身免疫反应引起的疾病。</t>
    </r>
    <r>
      <rPr>
        <sz val="12"/>
        <color theme="1"/>
        <rFont val="宋体"/>
        <charset val="134"/>
      </rPr>
      <t xml:space="preserve">     
</t>
    </r>
    <r>
      <rPr>
        <sz val="12"/>
        <color rgb="FFFF0000"/>
        <rFont val="宋体"/>
        <charset val="134"/>
      </rPr>
      <t>运用吸附原理，清除、吸附自身免疫反应引起的疾病患者血液中的自身抗体、免疫复合物、类风湿因子、炎症因子等；清除、吸附肝脏功能衰竭患者血液中胆红素、胆汁酸等物质。</t>
    </r>
  </si>
  <si>
    <t>吸附柱、吸附器、血浆分离器</t>
  </si>
  <si>
    <t>24小时动态胃酸监测</t>
  </si>
  <si>
    <t>含酸监测和碱监测。</t>
  </si>
  <si>
    <t>每24小时计费1次。</t>
  </si>
  <si>
    <t>24小时胃肠压力测定</t>
  </si>
  <si>
    <t>310903003-3</t>
  </si>
  <si>
    <t>经十二指肠镜胰管结石取出术</t>
  </si>
  <si>
    <t>含造影、胰管扩张、支架置入。不含十二指肠乳头括约肌切开、胰管括约肌切开、X线监视。</t>
  </si>
  <si>
    <t>导管、导丝、取石网篮、气囊、支架</t>
  </si>
  <si>
    <t>按主项目价格平移。</t>
  </si>
  <si>
    <t>腹膜透析置管术</t>
  </si>
  <si>
    <t>含局麻。</t>
  </si>
  <si>
    <r>
      <rPr>
        <sz val="12"/>
        <color theme="1"/>
        <rFont val="宋体"/>
        <charset val="134"/>
      </rPr>
      <t>管道、</t>
    </r>
    <r>
      <rPr>
        <strike/>
        <sz val="12"/>
        <color rgb="FFFF0000"/>
        <rFont val="宋体"/>
        <charset val="134"/>
      </rPr>
      <t>钛夹</t>
    </r>
    <r>
      <rPr>
        <sz val="12"/>
        <color rgb="FFFF0000"/>
        <rFont val="宋体"/>
        <charset val="134"/>
      </rPr>
      <t>钛接头</t>
    </r>
  </si>
  <si>
    <t>311100003-3</t>
  </si>
  <si>
    <t>阴茎胀大试验</t>
  </si>
  <si>
    <t>指视听刺激前后分别测定阴茎周径和硬度基线值。</t>
  </si>
  <si>
    <t>按同一主项中的较低价格平移。</t>
  </si>
  <si>
    <t>血管瘤硬化剂注射治疗</t>
  </si>
  <si>
    <t>指血管畸形、淋巴管畸形、血管瘤的硬化治疗。</t>
  </si>
  <si>
    <t>每个注射点</t>
  </si>
  <si>
    <r>
      <rPr>
        <sz val="12"/>
        <rFont val="宋体"/>
        <charset val="134"/>
      </rPr>
      <t>二氧化碳(CO</t>
    </r>
    <r>
      <rPr>
        <vertAlign val="subscript"/>
        <sz val="12"/>
        <rFont val="宋体"/>
        <charset val="134"/>
      </rPr>
      <t>2</t>
    </r>
    <r>
      <rPr>
        <sz val="12"/>
        <rFont val="宋体"/>
        <charset val="134"/>
      </rPr>
      <t>)激光治疗</t>
    </r>
  </si>
  <si>
    <r>
      <rPr>
        <sz val="12"/>
        <rFont val="宋体"/>
        <charset val="134"/>
      </rPr>
      <t>指体表良性增生物，如</t>
    </r>
    <r>
      <rPr>
        <strike/>
        <sz val="12"/>
        <color rgb="FFFF0000"/>
        <rFont val="宋体"/>
        <charset val="134"/>
      </rPr>
      <t>寻常</t>
    </r>
    <r>
      <rPr>
        <sz val="12"/>
        <rFont val="宋体"/>
        <charset val="134"/>
      </rPr>
      <t>疣、化脓性肉芽肿、脂溢性角化等。</t>
    </r>
  </si>
  <si>
    <t>每个皮损</t>
  </si>
  <si>
    <t>各种激光治疗疣可按此项的子项目收费。</t>
  </si>
  <si>
    <t>311400033-1</t>
  </si>
  <si>
    <t>二氧化碳激光治疗(5mm以下）</t>
  </si>
  <si>
    <t>311400033-2</t>
  </si>
  <si>
    <t>二氧化碳激光治疗(6-10mm）</t>
  </si>
  <si>
    <t>311400033-3</t>
  </si>
  <si>
    <t>二氧化碳激光治疗(10mm以上）</t>
  </si>
  <si>
    <t>激光除皱术</t>
  </si>
  <si>
    <r>
      <rPr>
        <strike/>
        <sz val="12"/>
        <color rgb="FFFF0000"/>
        <rFont val="宋体"/>
        <charset val="134"/>
      </rPr>
      <t>每个光斑</t>
    </r>
    <r>
      <rPr>
        <sz val="12"/>
        <color rgb="FFFF0000"/>
        <rFont val="宋体"/>
        <charset val="134"/>
      </rPr>
      <t>每部位或面1/3</t>
    </r>
  </si>
  <si>
    <t>与331604014-1激光除皱术项目一致，平移331604014-1项目计价单位与价格。</t>
  </si>
  <si>
    <t>经皮血管瘤腔内药物灌注术</t>
  </si>
  <si>
    <t>指血管畸形、淋巴管畸形、血管瘤的药物灌注。</t>
  </si>
  <si>
    <t>5.冠脉介入诊疗</t>
  </si>
  <si>
    <t>同一血管不能同时收取支架置入术与药物释放治疗术费用。</t>
  </si>
  <si>
    <t>冠脉内局部药物释放治疗术</t>
  </si>
  <si>
    <r>
      <rPr>
        <sz val="12"/>
        <rFont val="宋体"/>
        <charset val="134"/>
      </rPr>
      <t>含</t>
    </r>
    <r>
      <rPr>
        <strike/>
        <sz val="12"/>
        <color rgb="FFFF0000"/>
        <rFont val="宋体"/>
        <charset val="134"/>
      </rPr>
      <t>冠脉造影</t>
    </r>
    <r>
      <rPr>
        <sz val="12"/>
        <color rgb="FFFF0000"/>
        <rFont val="宋体"/>
        <charset val="134"/>
      </rPr>
      <t>靶血管造影和放置冠脉内药物球囊，以及为放置药物球囊而进行的球囊预扩张、后扩张。</t>
    </r>
  </si>
  <si>
    <t>冠状动脉造影术后立即进行冠脉内局部药物释放治疗术，可视作二次手术分别计价。</t>
  </si>
  <si>
    <t>320500017S</t>
  </si>
  <si>
    <t>冠状动脉内功能学检查</t>
  </si>
  <si>
    <r>
      <rPr>
        <strike/>
        <sz val="12"/>
        <color rgb="FFFF0000"/>
        <rFont val="宋体"/>
        <charset val="134"/>
      </rPr>
      <t>含</t>
    </r>
    <r>
      <rPr>
        <sz val="12"/>
        <color indexed="10"/>
        <rFont val="宋体"/>
        <charset val="134"/>
      </rPr>
      <t>指</t>
    </r>
    <r>
      <rPr>
        <sz val="12"/>
        <rFont val="宋体"/>
        <charset val="134"/>
      </rPr>
      <t>压力比、血流储备分数、冠脉血流储备、微循环阻力（指数）、冠脉绝对血流、定量血流分数等。</t>
    </r>
  </si>
  <si>
    <t>33</t>
  </si>
  <si>
    <t>手术治疗</t>
  </si>
  <si>
    <r>
      <rPr>
        <sz val="12"/>
        <color theme="1"/>
        <rFont val="宋体"/>
        <charset val="134"/>
      </rPr>
      <t>本类说明  
 1．本类包括麻醉、神经系统、内分泌系统、眼、耳、鼻口咽、呼吸系统、心血管系统、造血及淋巴系统、消化系统、泌尿系统、男、女性生殖系统、产科、肌肉骨骼系统、体被系统</t>
    </r>
    <r>
      <rPr>
        <sz val="12"/>
        <color indexed="10"/>
        <rFont val="宋体"/>
        <charset val="134"/>
      </rPr>
      <t>、器官移植及切取手术、口腔种植类</t>
    </r>
    <r>
      <rPr>
        <sz val="12"/>
        <color theme="1"/>
        <rFont val="宋体"/>
        <charset val="134"/>
      </rPr>
      <t>1</t>
    </r>
    <r>
      <rPr>
        <strike/>
        <sz val="12"/>
        <color indexed="10"/>
        <rFont val="宋体"/>
        <charset val="134"/>
      </rPr>
      <t>6</t>
    </r>
    <r>
      <rPr>
        <sz val="12"/>
        <color indexed="10"/>
        <rFont val="宋体"/>
        <charset val="134"/>
      </rPr>
      <t>8</t>
    </r>
    <r>
      <rPr>
        <sz val="12"/>
        <color theme="1"/>
        <rFont val="宋体"/>
        <charset val="134"/>
      </rPr>
      <t>个三级分类的手术项目。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t>
    </r>
    <r>
      <rPr>
        <strike/>
        <sz val="12"/>
        <color indexed="10"/>
        <rFont val="宋体"/>
        <charset val="134"/>
      </rPr>
      <t>彭氏</t>
    </r>
    <r>
      <rPr>
        <sz val="12"/>
        <color theme="1"/>
        <rFont val="宋体"/>
        <charset val="134"/>
      </rPr>
      <t>多功能手术解剖器、留置针、三通管、特殊穿刺针（器）、特殊导丝、导管、支架、球囊、钛钉、钛板、扩张器、固定器、组织器官移植供体、器官保存液、人工植入体、网袋、悬吊器、网篮、一次性回路负极板均为除外内容。凡在项目内涵中已含的不再单独收费。</t>
    </r>
  </si>
  <si>
    <t>330000000-18</t>
  </si>
  <si>
    <t>术中使用输尿管软镜加收</t>
  </si>
  <si>
    <t>神经阻滞麻醉</t>
  </si>
  <si>
    <r>
      <rPr>
        <sz val="12"/>
        <rFont val="宋体"/>
        <charset val="134"/>
      </rPr>
      <t>指颈丛、臂丛、</t>
    </r>
    <r>
      <rPr>
        <sz val="12"/>
        <color indexed="10"/>
        <rFont val="宋体"/>
        <charset val="134"/>
      </rPr>
      <t>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t>
    </r>
    <r>
      <rPr>
        <sz val="12"/>
        <rFont val="宋体"/>
        <charset val="134"/>
      </rPr>
      <t>星状神经和侧隐窝、</t>
    </r>
    <r>
      <rPr>
        <sz val="12"/>
        <color indexed="10"/>
        <rFont val="宋体"/>
        <charset val="134"/>
      </rPr>
      <t>球后</t>
    </r>
    <r>
      <rPr>
        <sz val="12"/>
        <rFont val="宋体"/>
        <charset val="134"/>
      </rPr>
      <t>等部位神经阻滞。</t>
    </r>
  </si>
  <si>
    <t>2小时</t>
  </si>
  <si>
    <r>
      <rPr>
        <sz val="12"/>
        <rFont val="宋体"/>
        <charset val="134"/>
      </rPr>
      <t>超过</t>
    </r>
    <r>
      <rPr>
        <sz val="12"/>
        <color rgb="FFFF0000"/>
        <rFont val="宋体"/>
        <charset val="134"/>
      </rPr>
      <t>2</t>
    </r>
    <r>
      <rPr>
        <sz val="12"/>
        <rFont val="宋体"/>
        <charset val="134"/>
      </rPr>
      <t>小时，每增加1小时另计。</t>
    </r>
  </si>
  <si>
    <t>330100002-2</t>
  </si>
  <si>
    <t>神经阻滞麻醉加收(超过两小时)</t>
  </si>
  <si>
    <t>指颈丛、椎旁神经、臂丛、桡神经、股神经、股外侧皮神经、腰丛神经、胫神经、坐骨神经、内脏神经丛、星状神经和侧隐窝等部位神经连续阻滞。</t>
  </si>
  <si>
    <t>小时</t>
  </si>
  <si>
    <t>330100005-1</t>
  </si>
  <si>
    <t>气管插管下全身麻醉</t>
  </si>
  <si>
    <r>
      <rPr>
        <strike/>
        <sz val="12"/>
        <color rgb="FFFF0000"/>
        <rFont val="宋体"/>
        <charset val="134"/>
      </rPr>
      <t xml:space="preserve">指气管插管，含各种方法的气管插管。
</t>
    </r>
    <r>
      <rPr>
        <sz val="12"/>
        <color rgb="FFFF0000"/>
        <rFont val="宋体"/>
        <charset val="134"/>
      </rPr>
      <t>指气管插管，含各种方法的气管插管及与气管插管同等通气效果的声门上气道管道置入。</t>
    </r>
  </si>
  <si>
    <r>
      <rPr>
        <sz val="12"/>
        <color theme="1"/>
        <rFont val="宋体"/>
        <charset val="134"/>
      </rPr>
      <t>超过</t>
    </r>
    <r>
      <rPr>
        <sz val="12"/>
        <color rgb="FFFF0000"/>
        <rFont val="宋体"/>
        <charset val="134"/>
      </rPr>
      <t>2</t>
    </r>
    <r>
      <rPr>
        <sz val="12"/>
        <color theme="1"/>
        <rFont val="宋体"/>
        <charset val="134"/>
      </rPr>
      <t>小时，每增加1小时另计。</t>
    </r>
  </si>
  <si>
    <r>
      <rPr>
        <sz val="12"/>
        <rFont val="宋体"/>
        <charset val="134"/>
      </rPr>
      <t>甲状腺</t>
    </r>
    <r>
      <rPr>
        <strike/>
        <sz val="12"/>
        <color rgb="FFFF0000"/>
        <rFont val="宋体"/>
        <charset val="134"/>
      </rPr>
      <t>次全</t>
    </r>
    <r>
      <rPr>
        <sz val="12"/>
        <rFont val="宋体"/>
        <charset val="134"/>
      </rPr>
      <t>切除术</t>
    </r>
  </si>
  <si>
    <t>指单叶甲状腺全切除、次全切除、近全切除，含因病情需要的峡部切除。</t>
  </si>
  <si>
    <t>单侧</t>
  </si>
  <si>
    <t>甲状腺全切术</t>
  </si>
  <si>
    <t>甲状腺癌根治术</t>
  </si>
  <si>
    <t>指单侧甲状腺腺叶切除+峡部切除+单侧淋巴清扫。</t>
  </si>
  <si>
    <r>
      <rPr>
        <strike/>
        <sz val="12"/>
        <color rgb="FFFF0000"/>
        <rFont val="宋体"/>
        <charset val="134"/>
      </rPr>
      <t>次</t>
    </r>
    <r>
      <rPr>
        <sz val="12"/>
        <color rgb="FFFF0000"/>
        <rFont val="宋体"/>
        <charset val="134"/>
      </rPr>
      <t xml:space="preserve">
单侧</t>
    </r>
  </si>
  <si>
    <t>330300011-1</t>
  </si>
  <si>
    <t>甲状腺单叶切除+淋巴清扫术</t>
  </si>
  <si>
    <t>含因病情需要的峡部切除。</t>
  </si>
  <si>
    <t>同主项目价格，不调整价格</t>
  </si>
  <si>
    <t>甲状腺癌扩大根治术</t>
  </si>
  <si>
    <t>含甲状腺癌切除、同侧淋巴结清扫、所累及颈其他结构切除。</t>
  </si>
  <si>
    <r>
      <rPr>
        <strike/>
        <sz val="12"/>
        <color rgb="FFFF0000"/>
        <rFont val="宋体"/>
        <charset val="134"/>
      </rPr>
      <t xml:space="preserve">次
</t>
    </r>
    <r>
      <rPr>
        <sz val="12"/>
        <color rgb="FFFF0000"/>
        <rFont val="宋体"/>
        <charset val="134"/>
      </rPr>
      <t>单侧</t>
    </r>
  </si>
  <si>
    <t>330300026S</t>
  </si>
  <si>
    <t>甲状腺峡部＋双侧叶部分切除术</t>
  </si>
  <si>
    <t>330300027S</t>
  </si>
  <si>
    <t>甲状腺单叶＋峡部切除术</t>
  </si>
  <si>
    <t>330404007-2</t>
  </si>
  <si>
    <r>
      <rPr>
        <strike/>
        <sz val="12"/>
        <color rgb="FFFF0000"/>
        <rFont val="宋体"/>
        <charset val="134"/>
      </rPr>
      <t>单纯角膜肿物切除术</t>
    </r>
    <r>
      <rPr>
        <sz val="12"/>
        <color rgb="FFFF0000"/>
        <rFont val="宋体"/>
        <charset val="134"/>
      </rPr>
      <t xml:space="preserve">   角膜病</t>
    </r>
    <r>
      <rPr>
        <sz val="12"/>
        <color indexed="10"/>
        <rFont val="宋体"/>
        <charset val="134"/>
      </rPr>
      <t>变</t>
    </r>
    <r>
      <rPr>
        <sz val="12"/>
        <color rgb="FFFF0000"/>
        <rFont val="宋体"/>
        <charset val="134"/>
      </rPr>
      <t>切除术</t>
    </r>
  </si>
  <si>
    <r>
      <rPr>
        <sz val="12"/>
        <color rgb="FFFF0000"/>
        <rFont val="宋体"/>
        <charset val="134"/>
      </rPr>
      <t>根据角膜病变范围确定角膜切除大小及深度，达到去除异常角膜组织目的。</t>
    </r>
    <r>
      <rPr>
        <sz val="12"/>
        <color indexed="10"/>
        <rFont val="宋体"/>
        <charset val="134"/>
      </rPr>
      <t>含角膜病损、病灶、肿物、浅层肿瘤切除。</t>
    </r>
  </si>
  <si>
    <t>330804046-1</t>
  </si>
  <si>
    <r>
      <rPr>
        <sz val="12"/>
        <rFont val="宋体"/>
        <charset val="134"/>
      </rPr>
      <t>肢体假性动脉瘤切除</t>
    </r>
    <r>
      <rPr>
        <strike/>
        <sz val="12"/>
        <color rgb="FFFF0000"/>
        <rFont val="宋体"/>
        <charset val="134"/>
      </rPr>
      <t>+血管移植</t>
    </r>
    <r>
      <rPr>
        <sz val="12"/>
        <rFont val="宋体"/>
        <charset val="134"/>
      </rPr>
      <t>术</t>
    </r>
  </si>
  <si>
    <r>
      <rPr>
        <sz val="12"/>
        <color rgb="FFFF0000"/>
        <rFont val="宋体"/>
        <charset val="134"/>
      </rPr>
      <t>指肢体假性动脉瘤切除，</t>
    </r>
    <r>
      <rPr>
        <sz val="12"/>
        <color theme="1"/>
        <rFont val="宋体"/>
        <charset val="134"/>
      </rPr>
      <t>含</t>
    </r>
    <r>
      <rPr>
        <sz val="12"/>
        <color rgb="FFFF0000"/>
        <rFont val="宋体"/>
        <charset val="134"/>
      </rPr>
      <t>因病情需要的</t>
    </r>
    <r>
      <rPr>
        <sz val="12"/>
        <color theme="1"/>
        <rFont val="宋体"/>
        <charset val="134"/>
      </rPr>
      <t>自体血管取用</t>
    </r>
    <r>
      <rPr>
        <sz val="12"/>
        <color rgb="FFFF0000"/>
        <rFont val="宋体"/>
        <charset val="134"/>
      </rPr>
      <t>、血管修复或移植。</t>
    </r>
  </si>
  <si>
    <t>331008030S</t>
  </si>
  <si>
    <t>腹腔粘连松解术</t>
  </si>
  <si>
    <r>
      <rPr>
        <sz val="12"/>
        <rFont val="宋体"/>
        <charset val="134"/>
      </rPr>
      <t>将腹腔粘连组织分离，</t>
    </r>
    <r>
      <rPr>
        <strike/>
        <sz val="12"/>
        <color rgb="FFFF0000"/>
        <rFont val="宋体"/>
        <charset val="134"/>
      </rPr>
      <t>缝合剥离创面</t>
    </r>
    <r>
      <rPr>
        <sz val="12"/>
        <rFont val="宋体"/>
        <charset val="134"/>
      </rPr>
      <t>防止粘连发生。</t>
    </r>
  </si>
  <si>
    <r>
      <rPr>
        <sz val="12"/>
        <rFont val="宋体"/>
        <charset val="134"/>
      </rPr>
      <t>输尿管</t>
    </r>
    <r>
      <rPr>
        <sz val="12"/>
        <color rgb="FFFF0000"/>
        <rFont val="宋体"/>
        <charset val="134"/>
      </rPr>
      <t>部分</t>
    </r>
    <r>
      <rPr>
        <strike/>
        <sz val="12"/>
        <color rgb="FFFF0000"/>
        <rFont val="宋体"/>
        <charset val="134"/>
      </rPr>
      <t>狭窄段</t>
    </r>
    <r>
      <rPr>
        <sz val="12"/>
        <rFont val="宋体"/>
        <charset val="134"/>
      </rPr>
      <t>切除再吻合术</t>
    </r>
  </si>
  <si>
    <t>指输尿管狭窄、病变等原因行输尿管部分切除再吻合。</t>
  </si>
  <si>
    <r>
      <rPr>
        <sz val="12"/>
        <rFont val="宋体"/>
        <charset val="134"/>
      </rPr>
      <t>精索静脉曲张</t>
    </r>
    <r>
      <rPr>
        <strike/>
        <sz val="12"/>
        <color rgb="FFFF0000"/>
        <rFont val="宋体"/>
        <charset val="134"/>
      </rPr>
      <t>高位</t>
    </r>
    <r>
      <rPr>
        <sz val="12"/>
        <rFont val="宋体"/>
        <charset val="134"/>
      </rPr>
      <t>结扎术</t>
    </r>
  </si>
  <si>
    <t>指行精索静脉曲张结扎。</t>
  </si>
  <si>
    <t>阴茎延长术</t>
  </si>
  <si>
    <t>假体</t>
  </si>
  <si>
    <t>隐匿性阴茎矫治术按此项目收费。</t>
  </si>
  <si>
    <r>
      <rPr>
        <sz val="12"/>
        <rFont val="宋体"/>
        <charset val="134"/>
      </rPr>
      <t>子宫</t>
    </r>
    <r>
      <rPr>
        <sz val="12"/>
        <color rgb="FFFF0000"/>
        <rFont val="宋体"/>
        <charset val="134"/>
      </rPr>
      <t>破裂</t>
    </r>
    <r>
      <rPr>
        <sz val="12"/>
        <rFont val="宋体"/>
        <charset val="134"/>
      </rPr>
      <t>修补术</t>
    </r>
  </si>
  <si>
    <t>指对子宫破裂处清创，缝合修补。</t>
  </si>
  <si>
    <t>仅独立开展本手术方可收费。</t>
  </si>
  <si>
    <t>13.6 女性生殖器官其他手术</t>
  </si>
  <si>
    <t>防粘连材料</t>
  </si>
  <si>
    <t>14.产科手术与操作</t>
  </si>
  <si>
    <t>特殊脐带夹</t>
  </si>
  <si>
    <t>接生术项目内涵中的产程指自第二产程起。</t>
  </si>
  <si>
    <t>前路脊柱松解融合术</t>
  </si>
  <si>
    <t>指切除椎间盘并融合。</t>
  </si>
  <si>
    <r>
      <rPr>
        <strike/>
        <sz val="12"/>
        <color rgb="FFFF0000"/>
        <rFont val="宋体"/>
        <charset val="134"/>
      </rPr>
      <t xml:space="preserve">次
</t>
    </r>
    <r>
      <rPr>
        <sz val="12"/>
        <color rgb="FFFF0000"/>
        <rFont val="宋体"/>
        <charset val="134"/>
      </rPr>
      <t>每节段</t>
    </r>
  </si>
  <si>
    <t>脊柱椎间融合器植入植骨融合术</t>
  </si>
  <si>
    <t>含脊髓神经根松解、椎板切除减压、脊髓探查、骨折切开复位。</t>
  </si>
  <si>
    <t>人工椎间盘植入术</t>
  </si>
  <si>
    <t>指切除椎间盘，植入假体。</t>
  </si>
  <si>
    <t>人工椎间盘</t>
  </si>
  <si>
    <r>
      <rPr>
        <sz val="12"/>
        <rFont val="宋体"/>
        <charset val="134"/>
      </rPr>
      <t>先天性髋关节脱位手法复位</t>
    </r>
    <r>
      <rPr>
        <strike/>
        <sz val="12"/>
        <color rgb="FFFF0000"/>
        <rFont val="宋体"/>
        <charset val="134"/>
      </rPr>
      <t>石膏</t>
    </r>
    <r>
      <rPr>
        <sz val="12"/>
        <color rgb="FFFF0000"/>
        <rFont val="宋体"/>
        <charset val="134"/>
      </rPr>
      <t>外</t>
    </r>
    <r>
      <rPr>
        <sz val="12"/>
        <rFont val="宋体"/>
        <charset val="134"/>
      </rPr>
      <t>固定术</t>
    </r>
  </si>
  <si>
    <t>指手法复位后使用外固定材料塑形后固定。</t>
  </si>
  <si>
    <r>
      <rPr>
        <sz val="12"/>
        <rFont val="宋体"/>
        <charset val="134"/>
      </rPr>
      <t>15.16 手</t>
    </r>
    <r>
      <rPr>
        <sz val="12"/>
        <color indexed="10"/>
        <rFont val="宋体"/>
        <charset val="134"/>
      </rPr>
      <t>（足）</t>
    </r>
    <r>
      <rPr>
        <sz val="12"/>
        <rFont val="宋体"/>
        <charset val="134"/>
      </rPr>
      <t>部关节脱位手术</t>
    </r>
  </si>
  <si>
    <t>急性膝关节前后十字韧带破裂修补术</t>
  </si>
  <si>
    <r>
      <rPr>
        <sz val="12"/>
        <color theme="1"/>
        <rFont val="宋体"/>
        <charset val="134"/>
      </rPr>
      <t>膝关节</t>
    </r>
    <r>
      <rPr>
        <strike/>
        <sz val="12"/>
        <color rgb="FFFF0000"/>
        <rFont val="宋体"/>
        <charset val="134"/>
      </rPr>
      <t>陈旧性</t>
    </r>
    <r>
      <rPr>
        <sz val="12"/>
        <color theme="1"/>
        <rFont val="宋体"/>
        <charset val="134"/>
      </rPr>
      <t>前十字韧带重建术</t>
    </r>
  </si>
  <si>
    <t>指膝关节前十字韧带的修复或重建。</t>
  </si>
  <si>
    <r>
      <rPr>
        <sz val="12"/>
        <color theme="1"/>
        <rFont val="宋体"/>
        <charset val="134"/>
      </rPr>
      <t>膝关节</t>
    </r>
    <r>
      <rPr>
        <strike/>
        <sz val="12"/>
        <color rgb="FFFF0000"/>
        <rFont val="宋体"/>
        <charset val="134"/>
      </rPr>
      <t>陈旧性</t>
    </r>
    <r>
      <rPr>
        <sz val="12"/>
        <color theme="1"/>
        <rFont val="宋体"/>
        <charset val="134"/>
      </rPr>
      <t>后十字韧带重建术</t>
    </r>
  </si>
  <si>
    <t>指膝关节后十字韧带的修复或重建。</t>
  </si>
  <si>
    <r>
      <rPr>
        <sz val="12"/>
        <rFont val="宋体"/>
        <charset val="134"/>
      </rPr>
      <t>膝关节</t>
    </r>
    <r>
      <rPr>
        <strike/>
        <sz val="12"/>
        <color rgb="FFFF0000"/>
        <rFont val="宋体"/>
        <charset val="134"/>
      </rPr>
      <t>陈旧性</t>
    </r>
    <r>
      <rPr>
        <sz val="12"/>
        <rFont val="宋体"/>
        <charset val="134"/>
      </rPr>
      <t>内外侧副韧带重建术</t>
    </r>
  </si>
  <si>
    <t>指膝关节内外侧副韧带的修复或重建。</t>
  </si>
  <si>
    <r>
      <rPr>
        <strike/>
        <sz val="12"/>
        <color rgb="FFFF0000"/>
        <rFont val="宋体"/>
        <charset val="134"/>
      </rPr>
      <t>近侧</t>
    </r>
    <r>
      <rPr>
        <sz val="12"/>
        <rFont val="宋体"/>
        <charset val="134"/>
      </rPr>
      <t>趾间关节融合术</t>
    </r>
  </si>
  <si>
    <t>含克氏针固定。</t>
  </si>
  <si>
    <r>
      <rPr>
        <sz val="12"/>
        <rFont val="宋体"/>
        <charset val="134"/>
      </rPr>
      <t>手</t>
    </r>
    <r>
      <rPr>
        <sz val="12"/>
        <color rgb="FFFF0000"/>
        <rFont val="宋体"/>
        <charset val="134"/>
      </rPr>
      <t>（足）</t>
    </r>
    <r>
      <rPr>
        <sz val="12"/>
        <rFont val="宋体"/>
        <charset val="134"/>
      </rPr>
      <t>部关节脱位切开复位内固定术</t>
    </r>
  </si>
  <si>
    <r>
      <rPr>
        <sz val="12"/>
        <rFont val="宋体"/>
        <charset val="134"/>
      </rPr>
      <t>指腕掌关节、掌指关节、指间关节等手部关节脱位。</t>
    </r>
    <r>
      <rPr>
        <sz val="12"/>
        <color rgb="FFFF0000"/>
        <rFont val="宋体"/>
        <charset val="134"/>
      </rPr>
      <t>或足部关节脱位切开复位内固定。</t>
    </r>
  </si>
  <si>
    <t>每关节</t>
  </si>
  <si>
    <r>
      <rPr>
        <sz val="12"/>
        <rFont val="宋体"/>
        <charset val="134"/>
      </rPr>
      <t>多指</t>
    </r>
    <r>
      <rPr>
        <sz val="12"/>
        <color rgb="FFFF0000"/>
        <rFont val="宋体"/>
        <charset val="134"/>
      </rPr>
      <t>（趾）</t>
    </r>
    <r>
      <rPr>
        <sz val="12"/>
        <rFont val="宋体"/>
        <charset val="134"/>
      </rPr>
      <t>切除术</t>
    </r>
  </si>
  <si>
    <t>指多手指或多脚趾切除。</t>
  </si>
  <si>
    <r>
      <rPr>
        <sz val="12"/>
        <rFont val="宋体"/>
        <charset val="134"/>
      </rPr>
      <t>手</t>
    </r>
    <r>
      <rPr>
        <sz val="12"/>
        <color rgb="FFFF0000"/>
        <rFont val="宋体"/>
        <charset val="134"/>
      </rPr>
      <t>（足）</t>
    </r>
    <r>
      <rPr>
        <sz val="12"/>
        <rFont val="宋体"/>
        <charset val="134"/>
      </rPr>
      <t>部关节松解术</t>
    </r>
  </si>
  <si>
    <t>指手（足）部关节松解。</t>
  </si>
  <si>
    <t>每个关节</t>
  </si>
  <si>
    <t>331521028-2</t>
  </si>
  <si>
    <t>肌腱切取术</t>
  </si>
  <si>
    <t>切取肌腱或腱性组织。</t>
  </si>
  <si>
    <t>每部位</t>
  </si>
  <si>
    <t>按主项目价格的50%平移。</t>
  </si>
  <si>
    <r>
      <rPr>
        <sz val="12"/>
        <rFont val="宋体"/>
        <charset val="134"/>
      </rPr>
      <t>331602004</t>
    </r>
    <r>
      <rPr>
        <sz val="12"/>
        <color rgb="FF000000"/>
        <rFont val="宋体"/>
        <charset val="134"/>
      </rPr>
      <t>-4</t>
    </r>
  </si>
  <si>
    <t>浅表肿物激光切除术</t>
  </si>
  <si>
    <r>
      <rPr>
        <sz val="12"/>
        <rFont val="宋体"/>
        <charset val="134"/>
      </rPr>
      <t>指激光切除全身各部位皮肤和皮下组织皮脂腺囊肿、痣、</t>
    </r>
    <r>
      <rPr>
        <strike/>
        <sz val="12"/>
        <color rgb="FFFF0000"/>
        <rFont val="宋体"/>
        <charset val="134"/>
      </rPr>
      <t>疣、</t>
    </r>
    <r>
      <rPr>
        <sz val="12"/>
        <rFont val="宋体"/>
        <charset val="134"/>
      </rPr>
      <t>脂肪瘤、纤维瘤、小血管瘤等；不含乳腺肿物和淋巴结切除。</t>
    </r>
  </si>
  <si>
    <t>每个肿物</t>
  </si>
  <si>
    <t>肌腱移植术</t>
  </si>
  <si>
    <t>不含自体肌腱或腱性组织获取。</t>
  </si>
  <si>
    <t>异体肌腱</t>
  </si>
  <si>
    <t>游离皮瓣切取移植术</t>
  </si>
  <si>
    <r>
      <rPr>
        <strike/>
        <sz val="12"/>
        <color rgb="FFFF0000"/>
        <rFont val="宋体"/>
        <charset val="134"/>
      </rPr>
      <t xml:space="preserve">深度烧伤的早期修复。
</t>
    </r>
    <r>
      <rPr>
        <sz val="12"/>
        <color rgb="FFFF0000"/>
        <rFont val="宋体"/>
        <charset val="134"/>
      </rPr>
      <t>指用于组织缺损修复或器官再造。含游离皮瓣切取、移植。</t>
    </r>
  </si>
  <si>
    <t>带蒂筋膜瓣切取移植术</t>
  </si>
  <si>
    <r>
      <rPr>
        <strike/>
        <sz val="12"/>
        <color rgb="FFFF0000"/>
        <rFont val="宋体"/>
        <charset val="134"/>
      </rPr>
      <t xml:space="preserve">深度烧伤的早期修复。
</t>
    </r>
    <r>
      <rPr>
        <sz val="12"/>
        <color rgb="FFFF0000"/>
        <rFont val="宋体"/>
        <charset val="134"/>
      </rPr>
      <t>指用于组织缺损修复或器官再造。含带蒂筋膜皮瓣切取、移植。</t>
    </r>
  </si>
  <si>
    <t>带蒂肌皮瓣切取移植术</t>
  </si>
  <si>
    <r>
      <rPr>
        <strike/>
        <sz val="12"/>
        <color rgb="FFFF0000"/>
        <rFont val="宋体"/>
        <charset val="134"/>
      </rPr>
      <t xml:space="preserve">深度烧伤的早期修复。
</t>
    </r>
    <r>
      <rPr>
        <sz val="12"/>
        <color rgb="FFFF0000"/>
        <rFont val="宋体"/>
        <charset val="134"/>
      </rPr>
      <t>指用于组织缺损修复或器官再造。含肌皮瓣切取、移植。</t>
    </r>
  </si>
  <si>
    <t>带蒂肌瓣切取移植术</t>
  </si>
  <si>
    <r>
      <rPr>
        <strike/>
        <sz val="12"/>
        <color rgb="FFFF0000"/>
        <rFont val="宋体"/>
        <charset val="134"/>
      </rPr>
      <t xml:space="preserve">深度烧伤的早期修复。
</t>
    </r>
    <r>
      <rPr>
        <sz val="12"/>
        <color rgb="FFFF0000"/>
        <rFont val="宋体"/>
        <charset val="134"/>
      </rPr>
      <t>指用于组织缺损修复或器官再造。含肌瓣切取、移植。</t>
    </r>
  </si>
  <si>
    <r>
      <rPr>
        <sz val="12"/>
        <rFont val="宋体"/>
        <charset val="134"/>
      </rPr>
      <t>可见光</t>
    </r>
    <r>
      <rPr>
        <sz val="12"/>
        <color rgb="FFFF0000"/>
        <rFont val="宋体"/>
        <charset val="134"/>
      </rPr>
      <t>照射</t>
    </r>
    <r>
      <rPr>
        <sz val="12"/>
        <rFont val="宋体"/>
        <charset val="134"/>
      </rPr>
      <t>治疗</t>
    </r>
  </si>
  <si>
    <r>
      <rPr>
        <sz val="12"/>
        <color rgb="FFFF0000"/>
        <rFont val="宋体"/>
        <charset val="134"/>
      </rPr>
      <t>指</t>
    </r>
    <r>
      <rPr>
        <strike/>
        <sz val="12"/>
        <color rgb="FFFF0000"/>
        <rFont val="宋体"/>
        <charset val="134"/>
      </rPr>
      <t>红光照射、蓝光照射、蓝紫光照射、太阳灯照射</t>
    </r>
    <r>
      <rPr>
        <sz val="12"/>
        <color rgb="FFFF0000"/>
        <rFont val="宋体"/>
        <charset val="134"/>
      </rPr>
      <t>应用可见光波段光辐射器对人体病变部位进行体表照射。</t>
    </r>
  </si>
  <si>
    <t>每个照射区</t>
  </si>
  <si>
    <r>
      <rPr>
        <sz val="12"/>
        <color theme="1"/>
        <rFont val="宋体"/>
        <charset val="134"/>
      </rPr>
      <t>四、中医及民族医诊疗类
本类说明：
1．本类包括中医外治、中医骨伤、针刺、灸法、推拿疗法、中医肛肠、中医特殊疗法、中医综合类8个亚类。本类编码为400000000。
2．与西医相同的诊疗项目，需在相应的西医系统诊疗项目中查找，不在此重复列项。</t>
    </r>
    <r>
      <rPr>
        <sz val="12"/>
        <color rgb="FFFF0000"/>
        <rFont val="宋体"/>
        <charset val="134"/>
      </rPr>
      <t>西医诊疗中的骨科无创外固定术、调整术、拆除术、牵引复位术、关节粘连传统松解术、各类扩肛治疗，可按中医诊疗项目收费。</t>
    </r>
    <r>
      <rPr>
        <sz val="12"/>
        <color theme="1"/>
        <rFont val="宋体"/>
        <charset val="134"/>
      </rPr>
      <t xml:space="preserve">
</t>
    </r>
    <r>
      <rPr>
        <strike/>
        <sz val="12"/>
        <color rgb="FFFF0000"/>
        <rFont val="宋体"/>
        <charset val="134"/>
        <scheme val="major"/>
      </rPr>
      <t>3．民族医诊疗项目由各市自行制定。</t>
    </r>
  </si>
  <si>
    <t>关节粘连传统松解术</t>
  </si>
  <si>
    <t>指理筋、松筋、弹拨等手法，行粘连松解。</t>
  </si>
  <si>
    <t>筋膜粘连手法松解按此项目收费。</t>
  </si>
  <si>
    <r>
      <rPr>
        <strike/>
        <sz val="12"/>
        <color rgb="FFFF0000"/>
        <rFont val="宋体"/>
        <charset val="134"/>
      </rPr>
      <t>高位</t>
    </r>
    <r>
      <rPr>
        <sz val="12"/>
        <rFont val="宋体"/>
        <charset val="134"/>
      </rPr>
      <t>复杂肛瘘挂线治疗</t>
    </r>
  </si>
  <si>
    <t>指对复杂肛瘘的肛管直肠环挂线收紧、结扎。</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</si>
</sst>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 "/>
  </numFmts>
  <fonts count="58">
    <font>
      <sz val="12"/>
      <name val="宋体"/>
      <charset val="134"/>
    </font>
    <font>
      <sz val="12"/>
      <name val="黑体"/>
      <charset val="134"/>
    </font>
    <font>
      <sz val="16"/>
      <name val="黑体"/>
      <charset val="134"/>
    </font>
    <font>
      <sz val="20"/>
      <color theme="1"/>
      <name val="方正小标宋简体"/>
      <charset val="134"/>
    </font>
    <font>
      <sz val="12"/>
      <color theme="1"/>
      <name val="黑体"/>
      <charset val="134"/>
    </font>
    <font>
      <sz val="12"/>
      <color theme="1"/>
      <name val="宋体"/>
      <charset val="134"/>
    </font>
    <font>
      <strike/>
      <sz val="12"/>
      <color rgb="FFFF0000"/>
      <name val="宋体"/>
      <charset val="134"/>
    </font>
    <font>
      <strike/>
      <sz val="12"/>
      <name val="宋体"/>
      <charset val="134"/>
    </font>
    <font>
      <sz val="12"/>
      <color rgb="FF000000"/>
      <name val="宋体"/>
      <charset val="134"/>
    </font>
    <font>
      <sz val="12"/>
      <color rgb="FFFF0000"/>
      <name val="宋体"/>
      <charset val="134"/>
    </font>
    <font>
      <b/>
      <sz val="12"/>
      <name val="宋体"/>
      <charset val="134"/>
    </font>
    <font>
      <strike/>
      <sz val="12"/>
      <color theme="1"/>
      <name val="宋体"/>
      <charset val="134"/>
    </font>
    <font>
      <sz val="12"/>
      <color rgb="FF000000"/>
      <name val="宋体"/>
      <charset val="134"/>
      <scheme val="minor"/>
    </font>
    <font>
      <sz val="10"/>
      <color rgb="FF000000"/>
      <name val="Times New Roman"/>
      <charset val="0"/>
    </font>
    <font>
      <b/>
      <sz val="10"/>
      <color rgb="FFFF0000"/>
      <name val="宋体"/>
      <charset val="134"/>
      <scheme val="minor"/>
    </font>
    <font>
      <b/>
      <sz val="10"/>
      <color rgb="FFFF0000"/>
      <name val="宋体"/>
      <charset val="134"/>
    </font>
    <font>
      <sz val="12"/>
      <name val="宋体"/>
      <charset val="134"/>
      <scheme val="minor"/>
    </font>
    <font>
      <sz val="12"/>
      <color rgb="FFFF0000"/>
      <name val="宋体"/>
      <charset val="134"/>
      <scheme val="minor"/>
    </font>
    <font>
      <sz val="10"/>
      <color rgb="FFFF0000"/>
      <name val="等线"/>
      <charset val="134"/>
    </font>
    <font>
      <strike/>
      <sz val="12"/>
      <color rgb="FFFF0000"/>
      <name val="宋体"/>
      <charset val="134"/>
      <scheme val="minor"/>
    </font>
    <font>
      <strike/>
      <sz val="12"/>
      <color rgb="FFFF0000"/>
      <name val="宋体"/>
      <charset val="134"/>
      <scheme val="major"/>
    </font>
    <font>
      <sz val="12"/>
      <color rgb="FFFF0000"/>
      <name val="宋体"/>
      <charset val="134"/>
      <scheme val="major"/>
    </font>
    <font>
      <strike/>
      <sz val="12"/>
      <color indexed="10"/>
      <name val="宋体"/>
      <charset val="134"/>
    </font>
    <font>
      <sz val="12"/>
      <color indexed="8"/>
      <name val="宋体"/>
      <charset val="134"/>
    </font>
    <font>
      <sz val="10"/>
      <color rgb="FFFF0000"/>
      <name val="宋体"/>
      <charset val="134"/>
      <scheme val="minor"/>
    </font>
    <font>
      <sz val="9"/>
      <name val="Times New Roman"/>
      <charset val="0"/>
    </font>
    <font>
      <sz val="9"/>
      <color rgb="FFFF0000"/>
      <name val="宋体"/>
      <charset val="134"/>
    </font>
    <font>
      <sz val="12"/>
      <color rgb="FFFF0000"/>
      <name val="等线"/>
      <charset val="134"/>
    </font>
    <font>
      <sz val="11"/>
      <color theme="1"/>
      <name val="宋体"/>
      <charset val="134"/>
      <scheme val="minor"/>
    </font>
    <font>
      <b/>
      <sz val="15"/>
      <color theme="3"/>
      <name val="宋体"/>
      <charset val="134"/>
      <scheme val="minor"/>
    </font>
    <font>
      <b/>
      <sz val="18"/>
      <color theme="3"/>
      <name val="宋体"/>
      <charset val="134"/>
      <scheme val="minor"/>
    </font>
    <font>
      <sz val="11"/>
      <color theme="0"/>
      <name val="宋体"/>
      <charset val="134"/>
      <scheme val="minor"/>
    </font>
    <font>
      <b/>
      <sz val="13"/>
      <color theme="3"/>
      <name val="宋体"/>
      <charset val="134"/>
      <scheme val="minor"/>
    </font>
    <font>
      <sz val="11"/>
      <color rgb="FF9C0006"/>
      <name val="宋体"/>
      <charset val="134"/>
      <scheme val="minor"/>
    </font>
    <font>
      <sz val="11"/>
      <color rgb="FF3F3F76"/>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sz val="11"/>
      <color indexed="8"/>
      <name val="宋体"/>
      <charset val="134"/>
      <scheme val="minor"/>
    </font>
    <font>
      <sz val="11"/>
      <color rgb="FF9C6500"/>
      <name val="宋体"/>
      <charset val="134"/>
      <scheme val="minor"/>
    </font>
    <font>
      <b/>
      <sz val="11"/>
      <color theme="3"/>
      <name val="宋体"/>
      <charset val="134"/>
      <scheme val="minor"/>
    </font>
    <font>
      <sz val="11"/>
      <color rgb="FFFF00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
      <sz val="11"/>
      <color rgb="FFFA7D00"/>
      <name val="宋体"/>
      <charset val="134"/>
      <scheme val="minor"/>
    </font>
    <font>
      <sz val="11"/>
      <color rgb="FF006100"/>
      <name val="宋体"/>
      <charset val="134"/>
      <scheme val="minor"/>
    </font>
    <font>
      <vertAlign val="subscript"/>
      <sz val="12"/>
      <color indexed="10"/>
      <name val="宋体"/>
      <charset val="134"/>
    </font>
    <font>
      <strike/>
      <vertAlign val="subscript"/>
      <sz val="12"/>
      <color rgb="FFFF0000"/>
      <name val="宋体"/>
      <charset val="134"/>
    </font>
    <font>
      <vertAlign val="subscript"/>
      <sz val="12"/>
      <color rgb="FFFF0000"/>
      <name val="宋体"/>
      <charset val="134"/>
    </font>
    <font>
      <vertAlign val="superscript"/>
      <sz val="12"/>
      <color rgb="FFFF0000"/>
      <name val="宋体"/>
      <charset val="134"/>
      <scheme val="major"/>
    </font>
    <font>
      <strike/>
      <sz val="12"/>
      <color indexed="10"/>
      <name val="Times New Roman"/>
      <charset val="0"/>
    </font>
    <font>
      <sz val="12"/>
      <color indexed="10"/>
      <name val="Times New Roman"/>
      <charset val="0"/>
    </font>
    <font>
      <sz val="12"/>
      <color rgb="FF000000"/>
      <name val="Times New Roman"/>
      <charset val="134"/>
    </font>
    <font>
      <sz val="10"/>
      <color indexed="8"/>
      <name val="宋体"/>
      <charset val="134"/>
    </font>
    <font>
      <sz val="12"/>
      <color indexed="10"/>
      <name val="宋体"/>
      <charset val="134"/>
    </font>
    <font>
      <vertAlign val="subscript"/>
      <sz val="12"/>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28" fillId="9" borderId="0" applyNumberFormat="0" applyBorder="0" applyAlignment="0" applyProtection="0">
      <alignment vertical="center"/>
    </xf>
    <xf numFmtId="0" fontId="34"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7" borderId="0" applyNumberFormat="0" applyBorder="0" applyAlignment="0" applyProtection="0">
      <alignment vertical="center"/>
    </xf>
    <xf numFmtId="0" fontId="33" fillId="5" borderId="0" applyNumberFormat="0" applyBorder="0" applyAlignment="0" applyProtection="0">
      <alignment vertical="center"/>
    </xf>
    <xf numFmtId="43" fontId="0" fillId="0" borderId="0" applyFont="0" applyFill="0" applyBorder="0" applyAlignment="0" applyProtection="0">
      <alignment vertical="center"/>
    </xf>
    <xf numFmtId="0" fontId="31" fillId="12"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37" fillId="0" borderId="0" applyNumberFormat="0" applyFill="0" applyBorder="0" applyAlignment="0" applyProtection="0">
      <alignment vertical="center"/>
    </xf>
    <xf numFmtId="0" fontId="28" fillId="0" borderId="0">
      <alignment vertical="center"/>
    </xf>
    <xf numFmtId="0" fontId="38" fillId="16" borderId="6" applyNumberFormat="0" applyFont="0" applyAlignment="0" applyProtection="0">
      <alignment vertical="center"/>
    </xf>
    <xf numFmtId="0" fontId="31" fillId="18"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4" applyNumberFormat="0" applyFill="0" applyAlignment="0" applyProtection="0">
      <alignment vertical="center"/>
    </xf>
    <xf numFmtId="0" fontId="32" fillId="0" borderId="4" applyNumberFormat="0" applyFill="0" applyAlignment="0" applyProtection="0">
      <alignment vertical="center"/>
    </xf>
    <xf numFmtId="0" fontId="31" fillId="11" borderId="0" applyNumberFormat="0" applyBorder="0" applyAlignment="0" applyProtection="0">
      <alignment vertical="center"/>
    </xf>
    <xf numFmtId="0" fontId="40" fillId="0" borderId="7" applyNumberFormat="0" applyFill="0" applyAlignment="0" applyProtection="0">
      <alignment vertical="center"/>
    </xf>
    <xf numFmtId="0" fontId="31" fillId="3" borderId="0" applyNumberFormat="0" applyBorder="0" applyAlignment="0" applyProtection="0">
      <alignment vertical="center"/>
    </xf>
    <xf numFmtId="0" fontId="42" fillId="19" borderId="8" applyNumberFormat="0" applyAlignment="0" applyProtection="0">
      <alignment vertical="center"/>
    </xf>
    <xf numFmtId="0" fontId="43" fillId="19" borderId="5" applyNumberFormat="0" applyAlignment="0" applyProtection="0">
      <alignment vertical="center"/>
    </xf>
    <xf numFmtId="0" fontId="44" fillId="20" borderId="9" applyNumberFormat="0" applyAlignment="0" applyProtection="0">
      <alignment vertical="center"/>
    </xf>
    <xf numFmtId="0" fontId="28" fillId="21" borderId="0" applyNumberFormat="0" applyBorder="0" applyAlignment="0" applyProtection="0">
      <alignment vertical="center"/>
    </xf>
    <xf numFmtId="0" fontId="31" fillId="23" borderId="0" applyNumberFormat="0" applyBorder="0" applyAlignment="0" applyProtection="0">
      <alignment vertical="center"/>
    </xf>
    <xf numFmtId="0" fontId="46" fillId="0" borderId="11" applyNumberFormat="0" applyFill="0" applyAlignment="0" applyProtection="0">
      <alignment vertical="center"/>
    </xf>
    <xf numFmtId="0" fontId="0" fillId="0" borderId="0">
      <alignment vertical="center"/>
    </xf>
    <xf numFmtId="0" fontId="45" fillId="0" borderId="10" applyNumberFormat="0" applyFill="0" applyAlignment="0" applyProtection="0">
      <alignment vertical="center"/>
    </xf>
    <xf numFmtId="0" fontId="47" fillId="26" borderId="0" applyNumberFormat="0" applyBorder="0" applyAlignment="0" applyProtection="0">
      <alignment vertical="center"/>
    </xf>
    <xf numFmtId="0" fontId="39" fillId="17" borderId="0" applyNumberFormat="0" applyBorder="0" applyAlignment="0" applyProtection="0">
      <alignment vertical="center"/>
    </xf>
    <xf numFmtId="0" fontId="28" fillId="15" borderId="0" applyNumberFormat="0" applyBorder="0" applyAlignment="0" applyProtection="0">
      <alignment vertical="center"/>
    </xf>
    <xf numFmtId="0" fontId="31" fillId="28" borderId="0" applyNumberFormat="0" applyBorder="0" applyAlignment="0" applyProtection="0">
      <alignment vertical="center"/>
    </xf>
    <xf numFmtId="0" fontId="28" fillId="8" borderId="0" applyNumberFormat="0" applyBorder="0" applyAlignment="0" applyProtection="0">
      <alignment vertical="center"/>
    </xf>
    <xf numFmtId="0" fontId="28" fillId="6" borderId="0" applyNumberFormat="0" applyBorder="0" applyAlignment="0" applyProtection="0">
      <alignment vertical="center"/>
    </xf>
    <xf numFmtId="0" fontId="28" fillId="25" borderId="0" applyNumberFormat="0" applyBorder="0" applyAlignment="0" applyProtection="0">
      <alignment vertical="center"/>
    </xf>
    <xf numFmtId="0" fontId="28" fillId="4" borderId="0" applyNumberFormat="0" applyBorder="0" applyAlignment="0" applyProtection="0">
      <alignment vertical="center"/>
    </xf>
    <xf numFmtId="0" fontId="31" fillId="27" borderId="0" applyNumberFormat="0" applyBorder="0" applyAlignment="0" applyProtection="0">
      <alignment vertical="center"/>
    </xf>
    <xf numFmtId="0" fontId="31" fillId="22" borderId="0" applyNumberFormat="0" applyBorder="0" applyAlignment="0" applyProtection="0">
      <alignment vertical="center"/>
    </xf>
    <xf numFmtId="0" fontId="28" fillId="14" borderId="0" applyNumberFormat="0" applyBorder="0" applyAlignment="0" applyProtection="0">
      <alignment vertical="center"/>
    </xf>
    <xf numFmtId="0" fontId="28" fillId="2" borderId="0" applyNumberFormat="0" applyBorder="0" applyAlignment="0" applyProtection="0">
      <alignment vertical="center"/>
    </xf>
    <xf numFmtId="0" fontId="31" fillId="13" borderId="0" applyNumberFormat="0" applyBorder="0" applyAlignment="0" applyProtection="0">
      <alignment vertical="center"/>
    </xf>
    <xf numFmtId="0" fontId="28" fillId="0" borderId="0"/>
    <xf numFmtId="0" fontId="28" fillId="24"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pplyProtection="0">
      <alignment vertical="center"/>
    </xf>
    <xf numFmtId="0" fontId="28" fillId="0" borderId="0"/>
    <xf numFmtId="0" fontId="0" fillId="0" borderId="0">
      <alignment vertical="center"/>
    </xf>
    <xf numFmtId="0" fontId="0" fillId="0" borderId="0">
      <alignment vertical="center"/>
    </xf>
  </cellStyleXfs>
  <cellXfs count="117">
    <xf numFmtId="0" fontId="0" fillId="0" borderId="0" xfId="0">
      <alignment vertical="center"/>
    </xf>
    <xf numFmtId="0" fontId="1" fillId="0" borderId="0" xfId="0" applyFont="1" applyFill="1" applyProtection="1">
      <alignment vertical="center"/>
    </xf>
    <xf numFmtId="0" fontId="0" fillId="0" borderId="0" xfId="0" applyFill="1" applyProtection="1">
      <alignment vertical="center"/>
    </xf>
    <xf numFmtId="0" fontId="0" fillId="0" borderId="0" xfId="0" applyFill="1" applyAlignment="1" applyProtection="1">
      <alignment horizontal="center" vertical="center"/>
    </xf>
    <xf numFmtId="0" fontId="2" fillId="0" borderId="0" xfId="0" applyFont="1" applyFill="1" applyProtection="1">
      <alignment vertical="center"/>
    </xf>
    <xf numFmtId="0" fontId="3"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3" xfId="0" applyFont="1" applyFill="1" applyBorder="1" applyAlignment="1" applyProtection="1">
      <alignment horizontal="left" vertical="center" wrapText="1"/>
      <protection locked="0"/>
    </xf>
    <xf numFmtId="0" fontId="0" fillId="0" borderId="3" xfId="56" applyFont="1" applyFill="1" applyBorder="1" applyAlignment="1" applyProtection="1">
      <alignment horizontal="center" vertical="center" wrapText="1"/>
    </xf>
    <xf numFmtId="0" fontId="0" fillId="0" borderId="3" xfId="56" applyFont="1" applyFill="1" applyBorder="1" applyAlignment="1" applyProtection="1">
      <alignment horizontal="left" vertical="center" wrapText="1"/>
    </xf>
    <xf numFmtId="49" fontId="0" fillId="0" borderId="3" xfId="56" applyNumberFormat="1" applyFont="1" applyFill="1" applyBorder="1" applyAlignment="1" applyProtection="1">
      <alignment horizontal="left" vertical="center" wrapText="1"/>
    </xf>
    <xf numFmtId="0" fontId="0" fillId="0" borderId="3" xfId="56" applyNumberFormat="1" applyFont="1" applyFill="1" applyBorder="1" applyAlignment="1" applyProtection="1">
      <alignment horizontal="left" vertical="center" wrapText="1"/>
    </xf>
    <xf numFmtId="0" fontId="6" fillId="0" borderId="3" xfId="0" applyFont="1" applyFill="1" applyBorder="1" applyAlignment="1" applyProtection="1">
      <alignment horizontal="center" vertical="center" wrapText="1"/>
    </xf>
    <xf numFmtId="0" fontId="6" fillId="0" borderId="3" xfId="0" applyNumberFormat="1"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7" fillId="0" borderId="3" xfId="56"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wrapText="1"/>
    </xf>
    <xf numFmtId="49" fontId="6" fillId="0" borderId="3" xfId="56" applyNumberFormat="1" applyFont="1" applyFill="1" applyBorder="1" applyAlignment="1" applyProtection="1">
      <alignment horizontal="left" vertical="center" wrapText="1"/>
    </xf>
    <xf numFmtId="0" fontId="9" fillId="0" borderId="3" xfId="56" applyFont="1" applyFill="1" applyBorder="1" applyAlignment="1" applyProtection="1">
      <alignment horizontal="center" vertical="center" wrapText="1"/>
    </xf>
    <xf numFmtId="0" fontId="9" fillId="0" borderId="3" xfId="56" applyFont="1" applyFill="1" applyBorder="1" applyAlignment="1" applyProtection="1">
      <alignment horizontal="left" vertical="center" wrapText="1"/>
    </xf>
    <xf numFmtId="0" fontId="6" fillId="0" borderId="3" xfId="56" applyFont="1" applyFill="1" applyBorder="1" applyAlignment="1" applyProtection="1">
      <alignment horizontal="center" vertical="center" wrapText="1"/>
    </xf>
    <xf numFmtId="0" fontId="6" fillId="0" borderId="3" xfId="56" applyFont="1" applyFill="1" applyBorder="1" applyAlignment="1" applyProtection="1">
      <alignment horizontal="left" vertical="center" wrapText="1"/>
    </xf>
    <xf numFmtId="49" fontId="9" fillId="0" borderId="3" xfId="0" applyNumberFormat="1" applyFont="1" applyFill="1" applyBorder="1" applyAlignment="1" applyProtection="1">
      <alignment horizontal="left" vertical="center" wrapText="1"/>
    </xf>
    <xf numFmtId="49" fontId="9" fillId="0" borderId="3" xfId="56" applyNumberFormat="1" applyFont="1" applyFill="1" applyBorder="1" applyAlignment="1" applyProtection="1">
      <alignment horizontal="left" vertical="center" wrapText="1"/>
    </xf>
    <xf numFmtId="0" fontId="10" fillId="0" borderId="3" xfId="56" applyFont="1" applyFill="1" applyBorder="1" applyAlignment="1" applyProtection="1">
      <alignment horizontal="left" vertical="center" wrapText="1"/>
    </xf>
    <xf numFmtId="177" fontId="9" fillId="0" borderId="3" xfId="0" applyNumberFormat="1" applyFont="1" applyFill="1" applyBorder="1" applyAlignment="1" applyProtection="1">
      <alignment horizontal="left" vertical="center" wrapText="1"/>
    </xf>
    <xf numFmtId="49" fontId="0" fillId="0" borderId="3" xfId="0" applyNumberFormat="1" applyFont="1" applyFill="1" applyBorder="1" applyAlignment="1" applyProtection="1">
      <alignment horizontal="left" vertical="center" wrapText="1"/>
    </xf>
    <xf numFmtId="0" fontId="0" fillId="0" borderId="3" xfId="0" applyFont="1" applyFill="1" applyBorder="1" applyAlignment="1" applyProtection="1">
      <alignment horizontal="left" vertical="center" wrapText="1"/>
    </xf>
    <xf numFmtId="0" fontId="0" fillId="0" borderId="3" xfId="0" applyFont="1" applyFill="1" applyBorder="1" applyAlignment="1" applyProtection="1">
      <alignment horizontal="center" vertical="center" wrapText="1"/>
    </xf>
    <xf numFmtId="0" fontId="0" fillId="0" borderId="3" xfId="0" applyFont="1" applyFill="1" applyBorder="1" applyAlignment="1" applyProtection="1">
      <alignment horizontal="justify" vertical="center" wrapText="1"/>
    </xf>
    <xf numFmtId="0" fontId="6" fillId="0" borderId="3" xfId="56" applyNumberFormat="1" applyFont="1" applyFill="1" applyBorder="1" applyAlignment="1" applyProtection="1">
      <alignment horizontal="left" vertical="center" wrapText="1"/>
    </xf>
    <xf numFmtId="0" fontId="8" fillId="0" borderId="3" xfId="56" applyFont="1" applyFill="1" applyBorder="1" applyAlignment="1" applyProtection="1">
      <alignment horizontal="center" vertical="center" wrapText="1"/>
    </xf>
    <xf numFmtId="49" fontId="0" fillId="0" borderId="3" xfId="56" applyNumberFormat="1"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7" fillId="0" borderId="3" xfId="56" applyFont="1" applyFill="1" applyBorder="1" applyAlignment="1" applyProtection="1">
      <alignment horizontal="center" vertical="center" wrapText="1"/>
    </xf>
    <xf numFmtId="0" fontId="8" fillId="0" borderId="3" xfId="0" applyFont="1" applyFill="1" applyBorder="1" applyAlignment="1" applyProtection="1">
      <alignment vertical="center" wrapText="1"/>
    </xf>
    <xf numFmtId="0" fontId="11" fillId="0" borderId="3" xfId="0" applyFont="1" applyFill="1" applyBorder="1" applyAlignment="1" applyProtection="1">
      <alignment vertical="center"/>
    </xf>
    <xf numFmtId="0" fontId="5" fillId="0" borderId="3" xfId="0" applyFont="1" applyFill="1" applyBorder="1" applyAlignment="1" applyProtection="1">
      <alignment vertical="center"/>
    </xf>
    <xf numFmtId="0" fontId="8" fillId="0" borderId="3" xfId="0" applyNumberFormat="1" applyFont="1" applyFill="1" applyBorder="1" applyAlignment="1" applyProtection="1">
      <alignment horizontal="center" vertical="center" wrapText="1"/>
    </xf>
    <xf numFmtId="0" fontId="0" fillId="0" borderId="3" xfId="0" applyFont="1" applyFill="1" applyBorder="1" applyAlignment="1" applyProtection="1">
      <alignment horizontal="left" vertical="center"/>
    </xf>
    <xf numFmtId="49" fontId="12" fillId="0" borderId="3" xfId="0" applyNumberFormat="1" applyFont="1" applyFill="1" applyBorder="1" applyAlignment="1" applyProtection="1">
      <alignment horizontal="left" vertical="center" wrapText="1"/>
    </xf>
    <xf numFmtId="0" fontId="13"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77" fontId="15" fillId="0" borderId="3" xfId="56"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xf>
    <xf numFmtId="0" fontId="0" fillId="0" borderId="3" xfId="54"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49" fontId="6" fillId="0" borderId="3" xfId="56" applyNumberFormat="1" applyFont="1" applyFill="1" applyBorder="1" applyAlignment="1" applyProtection="1">
      <alignment horizontal="center" vertical="center" wrapText="1"/>
    </xf>
    <xf numFmtId="49" fontId="9" fillId="0" borderId="3" xfId="56" applyNumberFormat="1"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0" fillId="0" borderId="3" xfId="0" applyFill="1" applyBorder="1" applyAlignment="1" applyProtection="1">
      <alignment horizontal="center" vertical="center"/>
    </xf>
    <xf numFmtId="0" fontId="18" fillId="0" borderId="3" xfId="0" applyFont="1" applyFill="1" applyBorder="1" applyAlignment="1" applyProtection="1">
      <alignment horizontal="center" vertical="center" wrapText="1"/>
    </xf>
    <xf numFmtId="176" fontId="6" fillId="0" borderId="3" xfId="56" applyNumberFormat="1" applyFont="1" applyFill="1" applyBorder="1" applyAlignment="1" applyProtection="1">
      <alignment horizontal="center" vertical="center" wrapText="1"/>
    </xf>
    <xf numFmtId="0" fontId="9" fillId="0" borderId="3" xfId="0" applyFont="1" applyFill="1" applyBorder="1" applyAlignment="1" applyProtection="1">
      <alignment horizontal="center" vertical="center"/>
    </xf>
    <xf numFmtId="49" fontId="12" fillId="0" borderId="3" xfId="0" applyNumberFormat="1"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xf>
    <xf numFmtId="0" fontId="20" fillId="0" borderId="3" xfId="56" applyFont="1" applyFill="1" applyBorder="1" applyAlignment="1" applyProtection="1">
      <alignment horizontal="left" vertical="center" wrapText="1"/>
    </xf>
    <xf numFmtId="0" fontId="21" fillId="0" borderId="3" xfId="56" applyFont="1" applyFill="1" applyBorder="1" applyAlignment="1" applyProtection="1">
      <alignment horizontal="left" vertical="center" wrapText="1"/>
    </xf>
    <xf numFmtId="0" fontId="0" fillId="0" borderId="3" xfId="47" applyNumberFormat="1" applyFont="1" applyFill="1" applyBorder="1" applyAlignment="1" applyProtection="1">
      <alignment horizontal="left" vertical="center" wrapText="1"/>
    </xf>
    <xf numFmtId="0" fontId="0" fillId="0" borderId="3" xfId="0" applyNumberFormat="1" applyFont="1" applyFill="1" applyBorder="1" applyAlignment="1" applyProtection="1">
      <alignment horizontal="left" vertical="center" wrapText="1"/>
    </xf>
    <xf numFmtId="0" fontId="5" fillId="0" borderId="3" xfId="0" applyFont="1" applyFill="1" applyBorder="1" applyAlignment="1" applyProtection="1">
      <alignment horizontal="left" vertical="center"/>
    </xf>
    <xf numFmtId="0" fontId="22" fillId="0" borderId="3" xfId="56"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23" fillId="0" borderId="3" xfId="0" applyFont="1" applyFill="1" applyBorder="1" applyAlignment="1" applyProtection="1">
      <alignment horizontal="left" vertical="center" wrapText="1"/>
    </xf>
    <xf numFmtId="0" fontId="0" fillId="0" borderId="3" xfId="0" applyFont="1" applyFill="1" applyBorder="1" applyAlignment="1" applyProtection="1">
      <alignment horizontal="left" vertical="top" wrapText="1"/>
    </xf>
    <xf numFmtId="49" fontId="0" fillId="0" borderId="3" xfId="47" applyNumberFormat="1" applyFont="1" applyFill="1" applyBorder="1" applyAlignment="1" applyProtection="1">
      <alignment horizontal="left" vertical="center" wrapText="1"/>
    </xf>
    <xf numFmtId="0" fontId="0" fillId="0" borderId="3" xfId="0" applyNumberFormat="1" applyFont="1" applyFill="1" applyBorder="1" applyAlignment="1" applyProtection="1">
      <alignment horizontal="center" vertical="center" wrapText="1"/>
    </xf>
    <xf numFmtId="0" fontId="6" fillId="0" borderId="3" xfId="53"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49" fontId="6" fillId="0" borderId="3" xfId="0" applyNumberFormat="1"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49" fontId="0" fillId="0" borderId="3" xfId="54" applyNumberFormat="1" applyFont="1" applyFill="1" applyBorder="1" applyAlignment="1" applyProtection="1">
      <alignment horizontal="left" vertical="center" wrapText="1"/>
    </xf>
    <xf numFmtId="0" fontId="0" fillId="0" borderId="3" xfId="54" applyFont="1" applyFill="1" applyBorder="1" applyAlignment="1" applyProtection="1">
      <alignment horizontal="left" vertical="center" wrapText="1"/>
    </xf>
    <xf numFmtId="49" fontId="0" fillId="0" borderId="3" xfId="12" applyNumberFormat="1" applyFont="1" applyFill="1" applyBorder="1" applyAlignment="1" applyProtection="1">
      <alignment horizontal="left" vertical="center" wrapText="1"/>
    </xf>
    <xf numFmtId="0" fontId="5" fillId="0" borderId="3" xfId="56" applyFont="1" applyFill="1" applyBorder="1" applyAlignment="1" applyProtection="1">
      <alignment horizontal="left" vertical="center" wrapText="1"/>
    </xf>
    <xf numFmtId="0" fontId="8" fillId="0" borderId="3" xfId="56" applyNumberFormat="1" applyFont="1" applyFill="1" applyBorder="1" applyAlignment="1" applyProtection="1">
      <alignment horizontal="left" vertical="center" wrapText="1"/>
    </xf>
    <xf numFmtId="0" fontId="24" fillId="0" borderId="3" xfId="0" applyFont="1" applyFill="1" applyBorder="1" applyAlignment="1" applyProtection="1">
      <alignment horizontal="center" vertical="center" wrapText="1"/>
    </xf>
    <xf numFmtId="0" fontId="22" fillId="0" borderId="3" xfId="56"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wrapText="1"/>
    </xf>
    <xf numFmtId="0" fontId="16" fillId="0" borderId="3" xfId="0" applyFont="1" applyFill="1" applyBorder="1" applyAlignment="1">
      <alignment horizontal="center" vertical="center" wrapText="1"/>
    </xf>
    <xf numFmtId="49" fontId="16" fillId="0" borderId="3" xfId="56" applyNumberFormat="1" applyFont="1" applyFill="1" applyBorder="1" applyAlignment="1" applyProtection="1">
      <alignment horizontal="left" vertical="center" wrapText="1"/>
    </xf>
    <xf numFmtId="0" fontId="16" fillId="0" borderId="3" xfId="56" applyFont="1" applyFill="1" applyBorder="1" applyAlignment="1" applyProtection="1">
      <alignment horizontal="center" vertical="center" wrapText="1"/>
    </xf>
    <xf numFmtId="0" fontId="17" fillId="0" borderId="3" xfId="56" applyFont="1" applyFill="1" applyBorder="1" applyAlignment="1" applyProtection="1">
      <alignment horizontal="left" vertical="center" wrapText="1"/>
    </xf>
    <xf numFmtId="0" fontId="5" fillId="0" borderId="3" xfId="0" applyFont="1" applyFill="1" applyBorder="1" applyAlignment="1" applyProtection="1">
      <alignment horizontal="left" vertical="top" wrapText="1"/>
    </xf>
    <xf numFmtId="0" fontId="5" fillId="0" borderId="3" xfId="56" applyFont="1" applyFill="1" applyBorder="1" applyAlignment="1" applyProtection="1">
      <alignment horizontal="center" vertical="center" wrapText="1"/>
    </xf>
    <xf numFmtId="49" fontId="5" fillId="0" borderId="3" xfId="56" applyNumberFormat="1" applyFont="1" applyFill="1" applyBorder="1" applyAlignment="1" applyProtection="1">
      <alignment horizontal="left" vertical="center" wrapText="1"/>
    </xf>
    <xf numFmtId="0" fontId="5" fillId="0" borderId="3" xfId="55" applyFont="1" applyFill="1" applyBorder="1" applyAlignment="1" applyProtection="1">
      <alignment horizontal="center" vertical="center" wrapText="1"/>
    </xf>
    <xf numFmtId="49" fontId="0" fillId="0" borderId="3" xfId="32" applyNumberFormat="1" applyFont="1" applyFill="1" applyBorder="1" applyAlignment="1" applyProtection="1">
      <alignment horizontal="left" vertical="center" wrapText="1"/>
    </xf>
    <xf numFmtId="0" fontId="9" fillId="0" borderId="3" xfId="0" applyFont="1" applyFill="1" applyBorder="1" applyAlignment="1" applyProtection="1">
      <alignment vertical="center" wrapText="1"/>
    </xf>
    <xf numFmtId="0" fontId="25" fillId="0" borderId="3" xfId="56" applyFont="1" applyFill="1" applyBorder="1" applyAlignment="1" applyProtection="1">
      <alignment horizontal="left" vertical="center" wrapText="1"/>
    </xf>
    <xf numFmtId="0" fontId="26" fillId="0" borderId="3" xfId="56" applyFont="1" applyFill="1" applyBorder="1" applyAlignment="1" applyProtection="1">
      <alignment horizontal="left" vertical="center" wrapText="1"/>
    </xf>
    <xf numFmtId="0" fontId="7" fillId="0" borderId="3" xfId="56" applyFont="1" applyFill="1" applyBorder="1" applyAlignment="1" applyProtection="1">
      <alignment horizontal="justify" vertical="center" wrapText="1"/>
    </xf>
    <xf numFmtId="0" fontId="0" fillId="0" borderId="3" xfId="56" applyFont="1" applyFill="1" applyBorder="1" applyAlignment="1" applyProtection="1">
      <alignment horizontal="justify" vertical="center" wrapText="1"/>
    </xf>
    <xf numFmtId="0" fontId="5" fillId="0" borderId="3" xfId="0" applyFont="1" applyFill="1" applyBorder="1" applyAlignment="1" applyProtection="1">
      <alignment vertical="center" wrapText="1"/>
    </xf>
    <xf numFmtId="0" fontId="6" fillId="0" borderId="3" xfId="55" applyFont="1" applyFill="1" applyBorder="1" applyAlignment="1" applyProtection="1">
      <alignment horizontal="center" vertical="center" wrapText="1"/>
    </xf>
    <xf numFmtId="49" fontId="5" fillId="0" borderId="3" xfId="55" applyNumberFormat="1" applyFont="1" applyFill="1" applyBorder="1" applyAlignment="1" applyProtection="1">
      <alignment horizontal="left" vertical="center" wrapText="1"/>
    </xf>
    <xf numFmtId="0" fontId="5" fillId="0" borderId="3" xfId="55" applyFont="1" applyFill="1" applyBorder="1" applyAlignment="1" applyProtection="1">
      <alignment horizontal="left" vertical="center" wrapText="1"/>
    </xf>
    <xf numFmtId="0" fontId="5" fillId="0" borderId="3" xfId="14" applyFont="1" applyFill="1" applyBorder="1" applyAlignment="1" applyProtection="1">
      <alignment horizontal="center" vertical="center" wrapText="1"/>
    </xf>
    <xf numFmtId="0" fontId="9" fillId="0" borderId="3" xfId="0" applyFont="1" applyFill="1" applyBorder="1" applyAlignment="1" applyProtection="1">
      <alignment horizontal="justify" vertical="center" wrapText="1"/>
    </xf>
    <xf numFmtId="177" fontId="5" fillId="0" borderId="3" xfId="0" applyNumberFormat="1" applyFont="1" applyFill="1" applyBorder="1" applyAlignment="1" applyProtection="1">
      <alignment horizontal="left" vertical="center" wrapText="1"/>
    </xf>
    <xf numFmtId="0" fontId="6" fillId="0" borderId="3" xfId="0" applyFont="1" applyFill="1" applyBorder="1" applyAlignment="1" applyProtection="1">
      <alignment vertical="center" wrapText="1"/>
    </xf>
    <xf numFmtId="0" fontId="9" fillId="0" borderId="3" xfId="0" applyFont="1" applyFill="1" applyBorder="1" applyAlignment="1" applyProtection="1">
      <alignment horizontal="left" vertical="top" wrapText="1"/>
    </xf>
    <xf numFmtId="0" fontId="17" fillId="0" borderId="3" xfId="0" applyFont="1" applyFill="1" applyBorder="1" applyAlignment="1" applyProtection="1">
      <alignment horizontal="center" vertical="center"/>
    </xf>
    <xf numFmtId="177" fontId="0" fillId="0" borderId="3" xfId="0" applyNumberFormat="1"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27" fillId="0" borderId="3" xfId="0" applyFont="1" applyFill="1" applyBorder="1" applyAlignment="1" applyProtection="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_医疗服务 _2 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临床诊疗类_Sheet1 2" xfId="53"/>
    <cellStyle name="常规 2" xfId="54"/>
    <cellStyle name="常规 4" xfId="55"/>
    <cellStyle name="常规_Sheet1" xfId="56"/>
  </cellStyles>
  <dxfs count="5">
    <dxf>
      <font>
        <color indexed="60"/>
      </font>
      <fill>
        <patternFill patternType="solid">
          <fgColor indexed="10"/>
          <bgColor indexed="29"/>
        </patternFill>
      </fill>
    </dxf>
    <dxf>
      <font>
        <b val="0"/>
        <i val="0"/>
        <strike val="0"/>
        <u val="none"/>
        <sz val="11"/>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9525</xdr:colOff>
          <xdr:row>7</xdr:row>
          <xdr:rowOff>18415</xdr:rowOff>
        </xdr:to>
        <xdr:sp>
          <xdr:nvSpPr>
            <xdr:cNvPr id="2049" name="Object 2746" hidden="1">
              <a:extLst>
                <a:ext uri="{63B3BB69-23CF-44E3-9099-C40C66FF867C}">
                  <a14:compatExt spid="_x0000_s2049"/>
                </a:ext>
              </a:extLst>
            </xdr:cNvPr>
            <xdr:cNvSpPr/>
          </xdr:nvSpPr>
          <xdr:spPr>
            <a:xfrm>
              <a:off x="3400425" y="66452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9525</xdr:colOff>
          <xdr:row>7</xdr:row>
          <xdr:rowOff>18415</xdr:rowOff>
        </xdr:to>
        <xdr:sp>
          <xdr:nvSpPr>
            <xdr:cNvPr id="2050" name="Object 2746" hidden="1">
              <a:extLst>
                <a:ext uri="{63B3BB69-23CF-44E3-9099-C40C66FF867C}">
                  <a14:compatExt spid="_x0000_s2050"/>
                </a:ext>
              </a:extLst>
            </xdr:cNvPr>
            <xdr:cNvSpPr/>
          </xdr:nvSpPr>
          <xdr:spPr>
            <a:xfrm>
              <a:off x="3400425" y="66452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9525</xdr:colOff>
          <xdr:row>7</xdr:row>
          <xdr:rowOff>18415</xdr:rowOff>
        </xdr:to>
        <xdr:sp>
          <xdr:nvSpPr>
            <xdr:cNvPr id="2051" name="Object 2746" hidden="1">
              <a:extLst>
                <a:ext uri="{63B3BB69-23CF-44E3-9099-C40C66FF867C}">
                  <a14:compatExt spid="_x0000_s2051"/>
                </a:ext>
              </a:extLst>
            </xdr:cNvPr>
            <xdr:cNvSpPr/>
          </xdr:nvSpPr>
          <xdr:spPr>
            <a:xfrm>
              <a:off x="3400425" y="66452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9525</xdr:colOff>
          <xdr:row>7</xdr:row>
          <xdr:rowOff>18415</xdr:rowOff>
        </xdr:to>
        <xdr:sp>
          <xdr:nvSpPr>
            <xdr:cNvPr id="2052" name="Object 2746" hidden="1">
              <a:extLst>
                <a:ext uri="{63B3BB69-23CF-44E3-9099-C40C66FF867C}">
                  <a14:compatExt spid="_x0000_s2052"/>
                </a:ext>
              </a:extLst>
            </xdr:cNvPr>
            <xdr:cNvSpPr/>
          </xdr:nvSpPr>
          <xdr:spPr>
            <a:xfrm>
              <a:off x="3400425" y="66452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4</xdr:col>
          <xdr:colOff>9525</xdr:colOff>
          <xdr:row>103</xdr:row>
          <xdr:rowOff>18415</xdr:rowOff>
        </xdr:to>
        <xdr:sp>
          <xdr:nvSpPr>
            <xdr:cNvPr id="2053" name="Object 2746" hidden="1">
              <a:extLst>
                <a:ext uri="{63B3BB69-23CF-44E3-9099-C40C66FF867C}">
                  <a14:compatExt spid="_x0000_s2053"/>
                </a:ext>
              </a:extLst>
            </xdr:cNvPr>
            <xdr:cNvSpPr/>
          </xdr:nvSpPr>
          <xdr:spPr>
            <a:xfrm>
              <a:off x="3400425" y="789971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4</xdr:col>
          <xdr:colOff>9525</xdr:colOff>
          <xdr:row>103</xdr:row>
          <xdr:rowOff>18415</xdr:rowOff>
        </xdr:to>
        <xdr:sp>
          <xdr:nvSpPr>
            <xdr:cNvPr id="2054" name="Object 2746" hidden="1">
              <a:extLst>
                <a:ext uri="{63B3BB69-23CF-44E3-9099-C40C66FF867C}">
                  <a14:compatExt spid="_x0000_s2054"/>
                </a:ext>
              </a:extLst>
            </xdr:cNvPr>
            <xdr:cNvSpPr/>
          </xdr:nvSpPr>
          <xdr:spPr>
            <a:xfrm>
              <a:off x="3400425" y="789971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4</xdr:col>
          <xdr:colOff>9525</xdr:colOff>
          <xdr:row>103</xdr:row>
          <xdr:rowOff>18415</xdr:rowOff>
        </xdr:to>
        <xdr:sp>
          <xdr:nvSpPr>
            <xdr:cNvPr id="2055" name="Object 2746" hidden="1">
              <a:extLst>
                <a:ext uri="{63B3BB69-23CF-44E3-9099-C40C66FF867C}">
                  <a14:compatExt spid="_x0000_s2055"/>
                </a:ext>
              </a:extLst>
            </xdr:cNvPr>
            <xdr:cNvSpPr/>
          </xdr:nvSpPr>
          <xdr:spPr>
            <a:xfrm>
              <a:off x="3400425" y="789971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4</xdr:col>
          <xdr:colOff>9525</xdr:colOff>
          <xdr:row>103</xdr:row>
          <xdr:rowOff>18415</xdr:rowOff>
        </xdr:to>
        <xdr:sp>
          <xdr:nvSpPr>
            <xdr:cNvPr id="2056" name="Object 2746" hidden="1">
              <a:extLst>
                <a:ext uri="{63B3BB69-23CF-44E3-9099-C40C66FF867C}">
                  <a14:compatExt spid="_x0000_s2056"/>
                </a:ext>
              </a:extLst>
            </xdr:cNvPr>
            <xdr:cNvSpPr/>
          </xdr:nvSpPr>
          <xdr:spPr>
            <a:xfrm>
              <a:off x="3400425" y="789971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8</xdr:col>
          <xdr:colOff>11430</xdr:colOff>
          <xdr:row>103</xdr:row>
          <xdr:rowOff>13970</xdr:rowOff>
        </xdr:to>
        <xdr:sp>
          <xdr:nvSpPr>
            <xdr:cNvPr id="2057" name="Object 2746" hidden="1">
              <a:extLst>
                <a:ext uri="{63B3BB69-23CF-44E3-9099-C40C66FF867C}">
                  <a14:compatExt spid="_x0000_s2057"/>
                </a:ext>
              </a:extLst>
            </xdr:cNvPr>
            <xdr:cNvSpPr/>
          </xdr:nvSpPr>
          <xdr:spPr>
            <a:xfrm>
              <a:off x="11069955" y="789971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8</xdr:col>
          <xdr:colOff>11430</xdr:colOff>
          <xdr:row>103</xdr:row>
          <xdr:rowOff>13970</xdr:rowOff>
        </xdr:to>
        <xdr:sp>
          <xdr:nvSpPr>
            <xdr:cNvPr id="2058" name="Object 178243" hidden="1">
              <a:extLst>
                <a:ext uri="{63B3BB69-23CF-44E3-9099-C40C66FF867C}">
                  <a14:compatExt spid="_x0000_s2058"/>
                </a:ext>
              </a:extLst>
            </xdr:cNvPr>
            <xdr:cNvSpPr/>
          </xdr:nvSpPr>
          <xdr:spPr>
            <a:xfrm>
              <a:off x="11069955" y="789971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8</xdr:col>
          <xdr:colOff>11430</xdr:colOff>
          <xdr:row>103</xdr:row>
          <xdr:rowOff>13970</xdr:rowOff>
        </xdr:to>
        <xdr:sp>
          <xdr:nvSpPr>
            <xdr:cNvPr id="2059" name="Object 2746" hidden="1">
              <a:extLst>
                <a:ext uri="{63B3BB69-23CF-44E3-9099-C40C66FF867C}">
                  <a14:compatExt spid="_x0000_s2059"/>
                </a:ext>
              </a:extLst>
            </xdr:cNvPr>
            <xdr:cNvSpPr/>
          </xdr:nvSpPr>
          <xdr:spPr>
            <a:xfrm>
              <a:off x="11069955" y="789971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9525</xdr:colOff>
          <xdr:row>13</xdr:row>
          <xdr:rowOff>17780</xdr:rowOff>
        </xdr:to>
        <xdr:sp>
          <xdr:nvSpPr>
            <xdr:cNvPr id="2060" name="Object 2746" hidden="1">
              <a:extLst>
                <a:ext uri="{63B3BB69-23CF-44E3-9099-C40C66FF867C}">
                  <a14:compatExt spid="_x0000_s2060"/>
                </a:ext>
              </a:extLst>
            </xdr:cNvPr>
            <xdr:cNvSpPr/>
          </xdr:nvSpPr>
          <xdr:spPr>
            <a:xfrm>
              <a:off x="3400425" y="121570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9525</xdr:colOff>
          <xdr:row>13</xdr:row>
          <xdr:rowOff>17780</xdr:rowOff>
        </xdr:to>
        <xdr:sp>
          <xdr:nvSpPr>
            <xdr:cNvPr id="2061" name="Object 2746" hidden="1">
              <a:extLst>
                <a:ext uri="{63B3BB69-23CF-44E3-9099-C40C66FF867C}">
                  <a14:compatExt spid="_x0000_s2061"/>
                </a:ext>
              </a:extLst>
            </xdr:cNvPr>
            <xdr:cNvSpPr/>
          </xdr:nvSpPr>
          <xdr:spPr>
            <a:xfrm>
              <a:off x="3400425" y="121570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9525</xdr:colOff>
          <xdr:row>13</xdr:row>
          <xdr:rowOff>17780</xdr:rowOff>
        </xdr:to>
        <xdr:sp>
          <xdr:nvSpPr>
            <xdr:cNvPr id="2062" name="Object 2746" hidden="1">
              <a:extLst>
                <a:ext uri="{63B3BB69-23CF-44E3-9099-C40C66FF867C}">
                  <a14:compatExt spid="_x0000_s2062"/>
                </a:ext>
              </a:extLst>
            </xdr:cNvPr>
            <xdr:cNvSpPr/>
          </xdr:nvSpPr>
          <xdr:spPr>
            <a:xfrm>
              <a:off x="3400425" y="121570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9525</xdr:colOff>
          <xdr:row>13</xdr:row>
          <xdr:rowOff>17780</xdr:rowOff>
        </xdr:to>
        <xdr:sp>
          <xdr:nvSpPr>
            <xdr:cNvPr id="2063" name="Object 2746" hidden="1">
              <a:extLst>
                <a:ext uri="{63B3BB69-23CF-44E3-9099-C40C66FF867C}">
                  <a14:compatExt spid="_x0000_s2063"/>
                </a:ext>
              </a:extLst>
            </xdr:cNvPr>
            <xdr:cNvSpPr/>
          </xdr:nvSpPr>
          <xdr:spPr>
            <a:xfrm>
              <a:off x="3400425" y="121570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8</xdr:col>
          <xdr:colOff>11430</xdr:colOff>
          <xdr:row>103</xdr:row>
          <xdr:rowOff>13970</xdr:rowOff>
        </xdr:to>
        <xdr:sp>
          <xdr:nvSpPr>
            <xdr:cNvPr id="2064" name="Object 2746" hidden="1">
              <a:extLst>
                <a:ext uri="{63B3BB69-23CF-44E3-9099-C40C66FF867C}">
                  <a14:compatExt spid="_x0000_s2064"/>
                </a:ext>
              </a:extLst>
            </xdr:cNvPr>
            <xdr:cNvSpPr/>
          </xdr:nvSpPr>
          <xdr:spPr>
            <a:xfrm>
              <a:off x="11069955" y="789971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8</xdr:col>
          <xdr:colOff>11430</xdr:colOff>
          <xdr:row>103</xdr:row>
          <xdr:rowOff>13970</xdr:rowOff>
        </xdr:to>
        <xdr:sp>
          <xdr:nvSpPr>
            <xdr:cNvPr id="2065" name="Object 178243" hidden="1">
              <a:extLst>
                <a:ext uri="{63B3BB69-23CF-44E3-9099-C40C66FF867C}">
                  <a14:compatExt spid="_x0000_s2065"/>
                </a:ext>
              </a:extLst>
            </xdr:cNvPr>
            <xdr:cNvSpPr/>
          </xdr:nvSpPr>
          <xdr:spPr>
            <a:xfrm>
              <a:off x="11069955" y="789971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8</xdr:col>
          <xdr:colOff>11430</xdr:colOff>
          <xdr:row>103</xdr:row>
          <xdr:rowOff>13970</xdr:rowOff>
        </xdr:to>
        <xdr:sp>
          <xdr:nvSpPr>
            <xdr:cNvPr id="2066" name="Object 2746" hidden="1">
              <a:extLst>
                <a:ext uri="{63B3BB69-23CF-44E3-9099-C40C66FF867C}">
                  <a14:compatExt spid="_x0000_s2066"/>
                </a:ext>
              </a:extLst>
            </xdr:cNvPr>
            <xdr:cNvSpPr/>
          </xdr:nvSpPr>
          <xdr:spPr>
            <a:xfrm>
              <a:off x="11069955" y="789971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11</xdr:col>
          <xdr:colOff>11430</xdr:colOff>
          <xdr:row>103</xdr:row>
          <xdr:rowOff>13970</xdr:rowOff>
        </xdr:to>
        <xdr:sp>
          <xdr:nvSpPr>
            <xdr:cNvPr id="2067" name="Object 2746" hidden="1">
              <a:extLst>
                <a:ext uri="{63B3BB69-23CF-44E3-9099-C40C66FF867C}">
                  <a14:compatExt spid="_x0000_s2067"/>
                </a:ext>
              </a:extLst>
            </xdr:cNvPr>
            <xdr:cNvSpPr/>
          </xdr:nvSpPr>
          <xdr:spPr>
            <a:xfrm>
              <a:off x="13213080" y="789971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11</xdr:col>
          <xdr:colOff>11430</xdr:colOff>
          <xdr:row>103</xdr:row>
          <xdr:rowOff>13970</xdr:rowOff>
        </xdr:to>
        <xdr:sp>
          <xdr:nvSpPr>
            <xdr:cNvPr id="2068" name="Object 178243" hidden="1">
              <a:extLst>
                <a:ext uri="{63B3BB69-23CF-44E3-9099-C40C66FF867C}">
                  <a14:compatExt spid="_x0000_s2068"/>
                </a:ext>
              </a:extLst>
            </xdr:cNvPr>
            <xdr:cNvSpPr/>
          </xdr:nvSpPr>
          <xdr:spPr>
            <a:xfrm>
              <a:off x="13213080" y="789971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11</xdr:col>
          <xdr:colOff>11430</xdr:colOff>
          <xdr:row>103</xdr:row>
          <xdr:rowOff>13970</xdr:rowOff>
        </xdr:to>
        <xdr:sp>
          <xdr:nvSpPr>
            <xdr:cNvPr id="2069" name="Object 2746" hidden="1">
              <a:extLst>
                <a:ext uri="{63B3BB69-23CF-44E3-9099-C40C66FF867C}">
                  <a14:compatExt spid="_x0000_s2069"/>
                </a:ext>
              </a:extLst>
            </xdr:cNvPr>
            <xdr:cNvSpPr/>
          </xdr:nvSpPr>
          <xdr:spPr>
            <a:xfrm>
              <a:off x="13213080" y="789971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11</xdr:col>
          <xdr:colOff>11430</xdr:colOff>
          <xdr:row>103</xdr:row>
          <xdr:rowOff>13970</xdr:rowOff>
        </xdr:to>
        <xdr:sp>
          <xdr:nvSpPr>
            <xdr:cNvPr id="2070" name="Object 2746" hidden="1">
              <a:extLst>
                <a:ext uri="{63B3BB69-23CF-44E3-9099-C40C66FF867C}">
                  <a14:compatExt spid="_x0000_s2070"/>
                </a:ext>
              </a:extLst>
            </xdr:cNvPr>
            <xdr:cNvSpPr/>
          </xdr:nvSpPr>
          <xdr:spPr>
            <a:xfrm>
              <a:off x="13213080" y="789971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11</xdr:col>
          <xdr:colOff>11430</xdr:colOff>
          <xdr:row>103</xdr:row>
          <xdr:rowOff>13970</xdr:rowOff>
        </xdr:to>
        <xdr:sp>
          <xdr:nvSpPr>
            <xdr:cNvPr id="2071" name="Object 178243" hidden="1">
              <a:extLst>
                <a:ext uri="{63B3BB69-23CF-44E3-9099-C40C66FF867C}">
                  <a14:compatExt spid="_x0000_s2071"/>
                </a:ext>
              </a:extLst>
            </xdr:cNvPr>
            <xdr:cNvSpPr/>
          </xdr:nvSpPr>
          <xdr:spPr>
            <a:xfrm>
              <a:off x="13213080" y="789971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11</xdr:col>
          <xdr:colOff>11430</xdr:colOff>
          <xdr:row>103</xdr:row>
          <xdr:rowOff>13970</xdr:rowOff>
        </xdr:to>
        <xdr:sp>
          <xdr:nvSpPr>
            <xdr:cNvPr id="2072" name="Object 2746" hidden="1">
              <a:extLst>
                <a:ext uri="{63B3BB69-23CF-44E3-9099-C40C66FF867C}">
                  <a14:compatExt spid="_x0000_s2072"/>
                </a:ext>
              </a:extLst>
            </xdr:cNvPr>
            <xdr:cNvSpPr/>
          </xdr:nvSpPr>
          <xdr:spPr>
            <a:xfrm>
              <a:off x="13213080" y="78997175"/>
              <a:ext cx="11430" cy="1397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dia\admin001\HP%20USB321FD\&#21307;&#30103;&#26381;&#21153;&#39033;&#30446;&#20215;&#26684;\2024&#24180;8&#26376;&#26032;&#22686;&#21644;&#20462;&#35746;&#30340;&#25991;&#20214;\&#24191;&#19996;&#30465;&#21307;&#30103;&#20445;&#38556;&#23616;&#20851;&#20110;&#20844;&#24067;&#8220;&#25252;&#29702;&#36153;&#8221;&#31561;173&#39033;&#20462;&#35746;&#21307;&#30103;&#26381;&#21153;&#20215;&#26684;&#39033;&#30446;&#30340;&#36890;&#30693;\&#24066;&#23616;&#36716;&#21457;\\Users\Administrator\Desktop\&#21307;&#30103;&#26381;&#21153;&#39033;&#30446;&#20215;&#26684;\&#25581;&#38451;&#20844;&#24067;\&#20844;&#24067;&#23448;&#32593;%20&#65288;20240806&#20462;&#25913;&#65289;&#65288;&#20912;&#20923;&#20999;&#29255;&#20462;&#25913;&#65289;&#65288;&#21776;&#24335;&#32508;&#21512;&#30151;&#31579;&#26597;&#65289;\&#25581;&#38451;&#24066;&#22522;&#26412;&#21307;&#30103;&#26381;&#21153;&#20215;&#26684;&#39033;&#30446;&#30446;&#24405;&#27719;&#24635;&#34920;&#65288;2023&#24180;&#29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目录"/>
    </sheetNames>
    <sheetDataSet>
      <sheetData sheetId="0">
        <row r="11">
          <cell r="B11" t="str">
            <v>编码</v>
          </cell>
          <cell r="C11" t="str">
            <v>项目名称</v>
          </cell>
        </row>
        <row r="11">
          <cell r="E11" t="str">
            <v>项目内涵</v>
          </cell>
          <cell r="F11" t="str">
            <v>除外内容</v>
          </cell>
          <cell r="G11" t="str">
            <v>计价单位</v>
          </cell>
          <cell r="H11" t="str">
            <v>说明</v>
          </cell>
          <cell r="I11" t="str">
            <v>揭阳</v>
          </cell>
        </row>
        <row r="12">
          <cell r="I12" t="str">
            <v>三级价格（元）</v>
          </cell>
          <cell r="J12" t="str">
            <v>二级价格（元）</v>
          </cell>
          <cell r="K12" t="str">
            <v>一级价格（元）</v>
          </cell>
        </row>
        <row r="13">
          <cell r="B13" t="str">
            <v>11</v>
          </cell>
          <cell r="C13" t="str">
            <v>(一)一般医疗服务</v>
          </cell>
        </row>
        <row r="14">
          <cell r="B14">
            <v>1101</v>
          </cell>
          <cell r="C14" t="str">
            <v>1.基层一般诊疗费</v>
          </cell>
        </row>
        <row r="15">
          <cell r="B15" t="str">
            <v>110100002</v>
          </cell>
          <cell r="C15" t="str">
            <v>基层医疗卫生机构一般诊疗费</v>
          </cell>
        </row>
        <row r="15">
          <cell r="E15" t="str">
            <v>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v>
          </cell>
          <cell r="F15" t="str">
            <v>各类一次性输液器、过滤器、注射器、真空采血器、胰岛素专用注射器、三通管、延长管、留置针、留置导管、肝素帽、化疗泵。留置静脉针使用的透明敷贴。</v>
          </cell>
          <cell r="G15" t="str">
            <v>次</v>
          </cell>
          <cell r="H15" t="str">
            <v>1.乡镇卫生院、城市社区卫生服务机构按此项目收费。
2.门诊注射、换药、针灸、理疗、推拿、血透、放射治疗按疗程收取一次一般诊疗费。
3.注射、输液均限门诊。</v>
          </cell>
          <cell r="I15">
            <v>10</v>
          </cell>
          <cell r="J15">
            <v>10</v>
          </cell>
          <cell r="K15">
            <v>10</v>
          </cell>
        </row>
        <row r="16">
          <cell r="B16" t="str">
            <v>110100003</v>
          </cell>
          <cell r="C16" t="str">
            <v>农村卫生站一般诊疗费</v>
          </cell>
        </row>
        <row r="16">
          <cell r="E16" t="str">
            <v>含药事服务成本、诊查费和注射费，具体为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含门诊及其为患者提供候诊就诊条件、诊断书、收费收据。</v>
          </cell>
          <cell r="F16" t="str">
            <v>各类一次性输液器、过滤器、注射器、真空采血器、胰岛素专用注射器、三通管、延长管、留置针。留置静脉针使用的透明敷贴。</v>
          </cell>
          <cell r="G16" t="str">
            <v>次</v>
          </cell>
          <cell r="H16" t="str">
            <v>1.村卫生站按此项目收费。
2.门诊注射、换药、针灸、理疗、推拿按疗程收取一次一般诊疗费。
3.注射、输液均限门诊。</v>
          </cell>
          <cell r="I16">
            <v>5</v>
          </cell>
          <cell r="J16">
            <v>5</v>
          </cell>
          <cell r="K16">
            <v>5</v>
          </cell>
        </row>
        <row r="17">
          <cell r="B17" t="str">
            <v>1102</v>
          </cell>
          <cell r="C17" t="str">
            <v>2.诊查费</v>
          </cell>
        </row>
        <row r="17">
          <cell r="E17" t="str">
            <v>含营养状况评估、儿童营养评估、营养咨询、优生咨询。含门诊、急诊及其为患者提供候诊就诊设施条件、诊断书、收费收据。</v>
          </cell>
        </row>
        <row r="17">
          <cell r="H17" t="str">
            <v>门诊注射、换药、针灸、理疗、推拿、血透、放射治疗按疗程收取一次诊查费。</v>
          </cell>
        </row>
        <row r="18">
          <cell r="B18" t="str">
            <v>110200001</v>
          </cell>
          <cell r="C18" t="str">
            <v>普通门诊诊查费</v>
          </cell>
        </row>
        <row r="18">
          <cell r="E18" t="str">
            <v>指医护人员提供（技术劳务）的诊疗服务。</v>
          </cell>
        </row>
        <row r="18">
          <cell r="G18" t="str">
            <v>次</v>
          </cell>
        </row>
        <row r="18">
          <cell r="I18">
            <v>9</v>
          </cell>
          <cell r="J18">
            <v>8.6</v>
          </cell>
          <cell r="K18">
            <v>7.7</v>
          </cell>
        </row>
        <row r="19">
          <cell r="B19" t="str">
            <v>110200002</v>
          </cell>
          <cell r="C19" t="str">
            <v>专家门诊诊查费</v>
          </cell>
        </row>
        <row r="19">
          <cell r="E19" t="str">
            <v>指高级职称医务人员提供（技术劳务）的诊疗服务。</v>
          </cell>
        </row>
        <row r="19">
          <cell r="G19" t="str">
            <v>次</v>
          </cell>
        </row>
        <row r="20">
          <cell r="B20" t="str">
            <v>110200002-1</v>
          </cell>
          <cell r="C20" t="str">
            <v>名专家门诊诊查费</v>
          </cell>
        </row>
        <row r="20">
          <cell r="E20" t="str">
            <v>指：①享受政府津贴的专家，②省级名老、名中医。</v>
          </cell>
        </row>
        <row r="20">
          <cell r="G20" t="str">
            <v>次</v>
          </cell>
        </row>
        <row r="20">
          <cell r="I20">
            <v>80</v>
          </cell>
          <cell r="J20">
            <v>76</v>
          </cell>
          <cell r="K20">
            <v>68.4</v>
          </cell>
        </row>
        <row r="21">
          <cell r="B21" t="str">
            <v>110200002-2</v>
          </cell>
          <cell r="C21" t="str">
            <v>主任医师门诊诊查费</v>
          </cell>
        </row>
        <row r="21">
          <cell r="G21" t="str">
            <v>次</v>
          </cell>
        </row>
        <row r="21">
          <cell r="I21">
            <v>30</v>
          </cell>
          <cell r="J21">
            <v>28.5</v>
          </cell>
          <cell r="K21">
            <v>25.7</v>
          </cell>
        </row>
        <row r="22">
          <cell r="B22" t="str">
            <v>110200002-3</v>
          </cell>
          <cell r="C22" t="str">
            <v>副主任医师门诊诊查费</v>
          </cell>
        </row>
        <row r="22">
          <cell r="G22" t="str">
            <v>次</v>
          </cell>
        </row>
        <row r="22">
          <cell r="I22">
            <v>23</v>
          </cell>
          <cell r="J22">
            <v>21.9</v>
          </cell>
          <cell r="K22">
            <v>19.7</v>
          </cell>
        </row>
        <row r="23">
          <cell r="B23" t="str">
            <v>110200003</v>
          </cell>
          <cell r="C23" t="str">
            <v>急诊诊查费</v>
          </cell>
        </row>
        <row r="23">
          <cell r="E23" t="str">
            <v>指医护人员提供的24小时急救、急症的诊疗服务。</v>
          </cell>
        </row>
        <row r="23">
          <cell r="G23" t="str">
            <v>次</v>
          </cell>
        </row>
        <row r="23">
          <cell r="I23">
            <v>20</v>
          </cell>
          <cell r="J23">
            <v>19</v>
          </cell>
          <cell r="K23">
            <v>17.1</v>
          </cell>
        </row>
        <row r="24">
          <cell r="B24" t="str">
            <v>110200004</v>
          </cell>
          <cell r="C24" t="str">
            <v>门急诊留观诊查费</v>
          </cell>
        </row>
        <row r="24">
          <cell r="E24" t="str">
            <v>含诊查、护理。</v>
          </cell>
        </row>
        <row r="24">
          <cell r="G24" t="str">
            <v>日</v>
          </cell>
        </row>
        <row r="24">
          <cell r="I24">
            <v>18</v>
          </cell>
          <cell r="J24">
            <v>17.1</v>
          </cell>
          <cell r="K24">
            <v>15.4</v>
          </cell>
        </row>
        <row r="25">
          <cell r="B25" t="str">
            <v>110200005</v>
          </cell>
          <cell r="C25" t="str">
            <v>住院诊查费</v>
          </cell>
        </row>
        <row r="25">
          <cell r="E25" t="str">
            <v>指医务人员技术劳务性服务。</v>
          </cell>
        </row>
        <row r="25">
          <cell r="G25" t="str">
            <v>日</v>
          </cell>
          <cell r="H25" t="str">
            <v>入院当日按一日计算收费，出院当日不计收费（计入不计出）；当日入院当日出院，住院诊查费按一天计价。</v>
          </cell>
          <cell r="I25">
            <v>23</v>
          </cell>
          <cell r="J25">
            <v>21.9</v>
          </cell>
          <cell r="K25">
            <v>19.7</v>
          </cell>
        </row>
        <row r="26">
          <cell r="B26" t="str">
            <v>110200007S</v>
          </cell>
          <cell r="C26" t="str">
            <v>网上就诊诊查费</v>
          </cell>
        </row>
        <row r="26">
          <cell r="E26" t="str">
            <v>指医务人员通过网络查看患者诊疗信息，询问病史，分析病历资料，向患者或家属告知。结合患者实时情况和病情提供检查、治疗和健康管理方案，患者通过网上支付等方式付费并预约检查等的诊疗服务。</v>
          </cell>
          <cell r="F26" t="str">
            <v/>
          </cell>
          <cell r="G26" t="str">
            <v>次</v>
          </cell>
          <cell r="H26" t="str">
            <v>检验、检查费另外收取。</v>
          </cell>
          <cell r="I26" t="str">
            <v>按普通门诊诊查费标准价格</v>
          </cell>
          <cell r="J26" t="str">
            <v>按普通门诊诊查费标准价格</v>
          </cell>
          <cell r="K26" t="str">
            <v>按普通门诊诊查费标准价格</v>
          </cell>
        </row>
        <row r="27">
          <cell r="B27" t="str">
            <v>1103</v>
          </cell>
          <cell r="C27" t="str">
            <v>3.急诊监护费</v>
          </cell>
        </row>
        <row r="28">
          <cell r="B28" t="str">
            <v>110300001</v>
          </cell>
          <cell r="C28" t="str">
            <v>急诊监护费</v>
          </cell>
        </row>
        <row r="28">
          <cell r="E28" t="str">
            <v>含监护、床位、护理。</v>
          </cell>
        </row>
        <row r="28">
          <cell r="G28" t="str">
            <v>日</v>
          </cell>
          <cell r="H28" t="str">
            <v>符合监护病房条件和管理标准，超过半日不足24小时按一日计算，不足半日按半日计算。</v>
          </cell>
          <cell r="I28">
            <v>139.9</v>
          </cell>
          <cell r="J28">
            <v>132.9</v>
          </cell>
          <cell r="K28">
            <v>119.6</v>
          </cell>
        </row>
        <row r="29">
          <cell r="B29" t="str">
            <v>110300001-1</v>
          </cell>
          <cell r="C29" t="str">
            <v>急诊监护费(半日)</v>
          </cell>
        </row>
        <row r="29">
          <cell r="E29" t="str">
            <v>含监护、床位、护理。</v>
          </cell>
        </row>
        <row r="29">
          <cell r="G29" t="str">
            <v>半日</v>
          </cell>
        </row>
        <row r="29">
          <cell r="I29">
            <v>69.9</v>
          </cell>
          <cell r="J29">
            <v>66.4</v>
          </cell>
          <cell r="K29">
            <v>59.8</v>
          </cell>
        </row>
        <row r="30">
          <cell r="B30" t="str">
            <v>1104</v>
          </cell>
          <cell r="C30" t="str">
            <v>4.院前急救费</v>
          </cell>
        </row>
        <row r="31">
          <cell r="B31" t="str">
            <v>110400001</v>
          </cell>
          <cell r="C31" t="str">
            <v>院前急救费</v>
          </cell>
        </row>
        <row r="31">
          <cell r="E31" t="str">
            <v>限危重病人的现场抢救（指内脏衰竭、外伤、烧伤、中毒、溺水、电击等现场急救）。</v>
          </cell>
          <cell r="F31" t="str">
            <v>化验、特殊检查、治疗、药物、血液</v>
          </cell>
          <cell r="G31" t="str">
            <v>次</v>
          </cell>
        </row>
        <row r="31">
          <cell r="I31">
            <v>80</v>
          </cell>
          <cell r="J31">
            <v>76</v>
          </cell>
          <cell r="K31">
            <v>68.4</v>
          </cell>
        </row>
        <row r="32">
          <cell r="B32" t="str">
            <v>1105</v>
          </cell>
          <cell r="C32" t="str">
            <v>5.体检费</v>
          </cell>
        </row>
        <row r="33">
          <cell r="B33" t="str">
            <v>110500001</v>
          </cell>
          <cell r="C33" t="str">
            <v>体检费</v>
          </cell>
        </row>
        <row r="33">
          <cell r="E33" t="str">
            <v>含内、外（含皮肤）、五官、妇科（含宫颈刮片）的常规检查，写总检报告。</v>
          </cell>
          <cell r="F33" t="str">
            <v>影像、化验及特殊检查</v>
          </cell>
          <cell r="G33" t="str">
            <v>次</v>
          </cell>
          <cell r="H33" t="str">
            <v>不另收诊查费。</v>
          </cell>
          <cell r="I33">
            <v>27.5</v>
          </cell>
          <cell r="J33">
            <v>26.1</v>
          </cell>
          <cell r="K33">
            <v>23.5</v>
          </cell>
        </row>
        <row r="34">
          <cell r="B34" t="str">
            <v>110500001-1</v>
          </cell>
          <cell r="C34" t="str">
            <v>一般健康体检费</v>
          </cell>
        </row>
        <row r="34">
          <cell r="E34" t="str">
            <v>含内、外（含皮肤）、五官、妇科（含宫颈刮片）的常规检查，写总检报告。</v>
          </cell>
          <cell r="F34" t="str">
            <v>影像、化验及特殊检查</v>
          </cell>
          <cell r="G34" t="str">
            <v>次</v>
          </cell>
          <cell r="H34" t="str">
            <v>不另收诊查费。</v>
          </cell>
          <cell r="I34">
            <v>29.1</v>
          </cell>
          <cell r="J34">
            <v>27.6</v>
          </cell>
          <cell r="K34">
            <v>24.8</v>
          </cell>
        </row>
        <row r="35">
          <cell r="B35" t="str">
            <v>110500001-2</v>
          </cell>
          <cell r="C35" t="str">
            <v>学龄前儿童、学生体检费</v>
          </cell>
        </row>
        <row r="35">
          <cell r="E35" t="str">
            <v>含内、外（含皮肤）、五官的常规检查，写总检报告。</v>
          </cell>
          <cell r="F35" t="str">
            <v>影像、化验及特殊检查</v>
          </cell>
          <cell r="G35" t="str">
            <v>次</v>
          </cell>
          <cell r="H35" t="str">
            <v>不另收诊查费。</v>
          </cell>
          <cell r="I35">
            <v>5.8</v>
          </cell>
          <cell r="J35">
            <v>5.5</v>
          </cell>
          <cell r="K35">
            <v>5</v>
          </cell>
        </row>
        <row r="36">
          <cell r="B36" t="str">
            <v>1106</v>
          </cell>
          <cell r="C36" t="str">
            <v>6.救护车费</v>
          </cell>
        </row>
        <row r="37">
          <cell r="B37" t="str">
            <v>110600001</v>
          </cell>
          <cell r="C37" t="str">
            <v>救护车费</v>
          </cell>
        </row>
        <row r="37">
          <cell r="E37" t="str">
            <v>指急救范围地段内。</v>
          </cell>
          <cell r="F37" t="str">
            <v>院前急救</v>
          </cell>
          <cell r="G37" t="str">
            <v>车/次</v>
          </cell>
        </row>
        <row r="37">
          <cell r="I37">
            <v>67.6</v>
          </cell>
          <cell r="J37">
            <v>64.2</v>
          </cell>
          <cell r="K37">
            <v>57.8</v>
          </cell>
        </row>
        <row r="38">
          <cell r="B38" t="str">
            <v>110600001-1</v>
          </cell>
          <cell r="C38" t="str">
            <v>救护车加收(跨越急救范围地段)</v>
          </cell>
        </row>
        <row r="38">
          <cell r="G38" t="str">
            <v>每公里</v>
          </cell>
        </row>
        <row r="38">
          <cell r="I38">
            <v>3.5</v>
          </cell>
          <cell r="J38">
            <v>3.3</v>
          </cell>
          <cell r="K38">
            <v>3</v>
          </cell>
        </row>
        <row r="39">
          <cell r="B39" t="str">
            <v>110600001-2</v>
          </cell>
          <cell r="C39" t="str">
            <v>救护车加收(担架员提供抬护服务)</v>
          </cell>
        </row>
        <row r="39">
          <cell r="G39" t="str">
            <v>车/次</v>
          </cell>
        </row>
        <row r="39">
          <cell r="I39">
            <v>23.3</v>
          </cell>
          <cell r="J39">
            <v>22.1</v>
          </cell>
          <cell r="K39">
            <v>19.9</v>
          </cell>
        </row>
        <row r="40">
          <cell r="B40" t="str">
            <v>1109</v>
          </cell>
          <cell r="C40" t="str">
            <v>9.床位费</v>
          </cell>
        </row>
        <row r="40">
          <cell r="E40" t="str">
            <v>1.病房应基本配置的（病床、床头柜、座椅或木凳、床垫、棉褥、棉被（或毯）、枕头、床单、病人服装、热水瓶、废品袋（或篓）、大小便器等）日常生活用品,不准另列项收费。
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v>
          </cell>
        </row>
        <row r="41">
          <cell r="B41" t="str">
            <v>110900000-1</v>
          </cell>
          <cell r="C41" t="str">
            <v>特殊病房床位费加收</v>
          </cell>
        </row>
        <row r="41">
          <cell r="E41" t="str">
            <v>指需要严格隔离、消毒损耗大的传染病科、肿瘤科、精神病科（院）、烧伤科病房床位。</v>
          </cell>
        </row>
        <row r="41">
          <cell r="G41" t="str">
            <v>床/日</v>
          </cell>
        </row>
        <row r="41">
          <cell r="I41">
            <v>2</v>
          </cell>
          <cell r="J41">
            <v>1.9</v>
          </cell>
          <cell r="K41">
            <v>1.7</v>
          </cell>
        </row>
        <row r="42">
          <cell r="B42" t="str">
            <v>110900000-2</v>
          </cell>
          <cell r="C42" t="str">
            <v>爱婴医院母婴同室病房床位费加收</v>
          </cell>
        </row>
        <row r="42">
          <cell r="G42" t="str">
            <v>床/日</v>
          </cell>
        </row>
        <row r="42">
          <cell r="I42">
            <v>16</v>
          </cell>
          <cell r="J42">
            <v>15.2</v>
          </cell>
          <cell r="K42">
            <v>13.7</v>
          </cell>
        </row>
        <row r="43">
          <cell r="B43" t="str">
            <v>110900000-3</v>
          </cell>
          <cell r="C43" t="str">
            <v>空气负压病房床位费加收</v>
          </cell>
        </row>
        <row r="43">
          <cell r="G43" t="str">
            <v>床/日</v>
          </cell>
        </row>
        <row r="43">
          <cell r="I43">
            <v>8</v>
          </cell>
          <cell r="J43">
            <v>7.6</v>
          </cell>
          <cell r="K43">
            <v>6.8</v>
          </cell>
        </row>
        <row r="44">
          <cell r="B44" t="str">
            <v>110900000-4</v>
          </cell>
          <cell r="C44" t="str">
            <v>使用医用空气隔离装置病房床位费加收</v>
          </cell>
        </row>
        <row r="44">
          <cell r="G44" t="str">
            <v>床/日</v>
          </cell>
        </row>
        <row r="44">
          <cell r="I44">
            <v>52</v>
          </cell>
          <cell r="J44">
            <v>49.4</v>
          </cell>
          <cell r="K44">
            <v>44.5</v>
          </cell>
        </row>
        <row r="45">
          <cell r="B45" t="str">
            <v>110900001</v>
          </cell>
          <cell r="C45" t="str">
            <v>普通病房床位费</v>
          </cell>
        </row>
        <row r="45">
          <cell r="G45" t="str">
            <v>床/日</v>
          </cell>
          <cell r="H45" t="str">
            <v>医疗机构不得收取加床费。</v>
          </cell>
        </row>
        <row r="46">
          <cell r="B46" t="str">
            <v>110900001-1</v>
          </cell>
          <cell r="C46" t="str">
            <v>A级房间床位费</v>
          </cell>
        </row>
        <row r="46">
          <cell r="G46" t="str">
            <v>床/日</v>
          </cell>
          <cell r="H46" t="str">
            <v>配备设施：空调、中央供氧、中央负压、彩电、独立卫生间、热水器等。</v>
          </cell>
        </row>
        <row r="47">
          <cell r="B47" t="str">
            <v>110900001-1a</v>
          </cell>
          <cell r="C47" t="str">
            <v>A级单人病房床位费</v>
          </cell>
        </row>
        <row r="47">
          <cell r="G47" t="str">
            <v>床/日</v>
          </cell>
          <cell r="H47" t="str">
            <v>配备设施：空调、中央供氧、中央负压、彩电、独立卫生间、热水器等。</v>
          </cell>
          <cell r="I47">
            <v>120</v>
          </cell>
          <cell r="J47">
            <v>114</v>
          </cell>
          <cell r="K47">
            <v>102.6</v>
          </cell>
        </row>
        <row r="48">
          <cell r="B48" t="str">
            <v>110900001-1b</v>
          </cell>
          <cell r="C48" t="str">
            <v>A级双人病房床位费</v>
          </cell>
        </row>
        <row r="48">
          <cell r="G48" t="str">
            <v>床/日</v>
          </cell>
          <cell r="H48" t="str">
            <v>配备设施：空调、中央供氧、中央负压、彩电、独立卫生间、热水器等。</v>
          </cell>
          <cell r="I48">
            <v>70</v>
          </cell>
          <cell r="J48">
            <v>66.5</v>
          </cell>
          <cell r="K48">
            <v>59.9</v>
          </cell>
        </row>
        <row r="49">
          <cell r="B49" t="str">
            <v>110900001-1c</v>
          </cell>
          <cell r="C49" t="str">
            <v>A级三人以上病房床位费</v>
          </cell>
        </row>
        <row r="49">
          <cell r="G49" t="str">
            <v>床/日</v>
          </cell>
          <cell r="H49" t="str">
            <v>配备设施：空调、中央供氧、中央负压、彩电、独立卫生间、热水器等。</v>
          </cell>
          <cell r="I49">
            <v>50</v>
          </cell>
          <cell r="J49">
            <v>47.5</v>
          </cell>
          <cell r="K49">
            <v>42.8</v>
          </cell>
        </row>
        <row r="50">
          <cell r="B50" t="str">
            <v>110900001-2</v>
          </cell>
          <cell r="C50" t="str">
            <v>B级房间床位费</v>
          </cell>
        </row>
        <row r="50">
          <cell r="G50" t="str">
            <v>床/日</v>
          </cell>
          <cell r="H50" t="str">
            <v>配备设施：空调、彩电、独立卫生间、热水器等。</v>
          </cell>
        </row>
        <row r="51">
          <cell r="B51" t="str">
            <v>110900001-2a</v>
          </cell>
          <cell r="C51" t="str">
            <v>B级单人病房床位费</v>
          </cell>
        </row>
        <row r="51">
          <cell r="G51" t="str">
            <v>床/日</v>
          </cell>
          <cell r="H51" t="str">
            <v>配备设施：空调、彩电、独立卫生间、热水器等。</v>
          </cell>
          <cell r="I51">
            <v>69</v>
          </cell>
          <cell r="J51">
            <v>65.6</v>
          </cell>
          <cell r="K51">
            <v>59</v>
          </cell>
        </row>
        <row r="52">
          <cell r="B52" t="str">
            <v>110900001-2b</v>
          </cell>
          <cell r="C52" t="str">
            <v>B级双人病房床位费</v>
          </cell>
        </row>
        <row r="52">
          <cell r="G52" t="str">
            <v>床/日</v>
          </cell>
          <cell r="H52" t="str">
            <v>配备设施：空调、彩电、独立卫生间、热水器等。</v>
          </cell>
          <cell r="I52">
            <v>52</v>
          </cell>
          <cell r="J52">
            <v>49.4</v>
          </cell>
          <cell r="K52">
            <v>44.5</v>
          </cell>
        </row>
        <row r="53">
          <cell r="B53" t="str">
            <v>110900001-2c</v>
          </cell>
          <cell r="C53" t="str">
            <v>B级三人病房床位费</v>
          </cell>
        </row>
        <row r="53">
          <cell r="G53" t="str">
            <v>床/日</v>
          </cell>
          <cell r="H53" t="str">
            <v>配备设施：空调、彩电、独立卫生间、热水器等。</v>
          </cell>
          <cell r="I53">
            <v>44</v>
          </cell>
          <cell r="J53">
            <v>41.8</v>
          </cell>
          <cell r="K53">
            <v>37.6</v>
          </cell>
        </row>
        <row r="54">
          <cell r="B54" t="str">
            <v>110900001-2d</v>
          </cell>
          <cell r="C54" t="str">
            <v>B级四人以上病房床位费</v>
          </cell>
        </row>
        <row r="54">
          <cell r="G54" t="str">
            <v>床/日</v>
          </cell>
          <cell r="H54" t="str">
            <v>配备设施：空调、彩电、独立卫生间、热水器等。</v>
          </cell>
          <cell r="I54">
            <v>39</v>
          </cell>
          <cell r="J54">
            <v>37.1</v>
          </cell>
          <cell r="K54">
            <v>33.4</v>
          </cell>
        </row>
        <row r="55">
          <cell r="B55" t="str">
            <v>110900001-3</v>
          </cell>
          <cell r="C55" t="str">
            <v>C级房间床位费</v>
          </cell>
        </row>
        <row r="55">
          <cell r="G55" t="str">
            <v>床/日</v>
          </cell>
          <cell r="H55" t="str">
            <v>配备设施：空调、独立卫生间、热水器等。</v>
          </cell>
        </row>
        <row r="56">
          <cell r="B56" t="str">
            <v>110900001-3a</v>
          </cell>
          <cell r="C56" t="str">
            <v>C级单人病房床位费</v>
          </cell>
        </row>
        <row r="56">
          <cell r="G56" t="str">
            <v>床/日</v>
          </cell>
          <cell r="H56" t="str">
            <v>配备设施：空调、独立卫生间、热水器等。</v>
          </cell>
          <cell r="I56">
            <v>59</v>
          </cell>
          <cell r="J56">
            <v>56.1</v>
          </cell>
          <cell r="K56">
            <v>50.5</v>
          </cell>
        </row>
        <row r="57">
          <cell r="B57" t="str">
            <v>110900001-3b</v>
          </cell>
          <cell r="C57" t="str">
            <v>C级双人病房床位费</v>
          </cell>
        </row>
        <row r="57">
          <cell r="G57" t="str">
            <v>床/日</v>
          </cell>
          <cell r="H57" t="str">
            <v>配备设施：空调、独立卫生间、热水器等。</v>
          </cell>
          <cell r="I57">
            <v>47</v>
          </cell>
          <cell r="J57">
            <v>44.7</v>
          </cell>
          <cell r="K57">
            <v>40.2</v>
          </cell>
        </row>
        <row r="58">
          <cell r="B58" t="str">
            <v>110900001-3c</v>
          </cell>
          <cell r="C58" t="str">
            <v>C级三人病房床位费</v>
          </cell>
        </row>
        <row r="58">
          <cell r="G58" t="str">
            <v>床/日</v>
          </cell>
          <cell r="H58" t="str">
            <v>配备设施：空调、独立卫生间、热水器等。</v>
          </cell>
          <cell r="I58">
            <v>39</v>
          </cell>
          <cell r="J58">
            <v>37.1</v>
          </cell>
          <cell r="K58">
            <v>33.4</v>
          </cell>
        </row>
        <row r="59">
          <cell r="B59" t="str">
            <v>110900001-3d</v>
          </cell>
          <cell r="C59" t="str">
            <v>C级四人以上病房床位费</v>
          </cell>
        </row>
        <row r="59">
          <cell r="G59" t="str">
            <v>床/日</v>
          </cell>
          <cell r="H59" t="str">
            <v>配备设施：空调、独立卫生间、热水器等。</v>
          </cell>
          <cell r="I59">
            <v>34</v>
          </cell>
          <cell r="J59">
            <v>32.3</v>
          </cell>
          <cell r="K59">
            <v>29.1</v>
          </cell>
        </row>
        <row r="60">
          <cell r="B60" t="str">
            <v>110900001-4</v>
          </cell>
          <cell r="C60" t="str">
            <v>D级房间床位费</v>
          </cell>
        </row>
        <row r="60">
          <cell r="G60" t="str">
            <v>床/日</v>
          </cell>
          <cell r="H60" t="str">
            <v>符合总说明中第1及第7点要求。</v>
          </cell>
        </row>
        <row r="61">
          <cell r="B61" t="str">
            <v>110900001-4a</v>
          </cell>
          <cell r="C61" t="str">
            <v>D级单人病房床位费</v>
          </cell>
        </row>
        <row r="61">
          <cell r="G61" t="str">
            <v>床/日</v>
          </cell>
          <cell r="H61" t="str">
            <v>符合总说明中第1及第7点要求。</v>
          </cell>
          <cell r="I61">
            <v>49</v>
          </cell>
          <cell r="J61">
            <v>46.6</v>
          </cell>
          <cell r="K61">
            <v>41.9</v>
          </cell>
        </row>
        <row r="62">
          <cell r="B62" t="str">
            <v>110900001-4b</v>
          </cell>
          <cell r="C62" t="str">
            <v>D级双人病房床位费</v>
          </cell>
        </row>
        <row r="62">
          <cell r="G62" t="str">
            <v>床/日</v>
          </cell>
          <cell r="H62" t="str">
            <v>符合总说明中第1及第7点要求。</v>
          </cell>
          <cell r="I62">
            <v>42</v>
          </cell>
          <cell r="J62">
            <v>39.9</v>
          </cell>
          <cell r="K62">
            <v>35.9</v>
          </cell>
        </row>
        <row r="63">
          <cell r="B63" t="str">
            <v>110900001-4c</v>
          </cell>
          <cell r="C63" t="str">
            <v>D级三人病房床位费</v>
          </cell>
        </row>
        <row r="63">
          <cell r="G63" t="str">
            <v>床/日</v>
          </cell>
          <cell r="H63" t="str">
            <v>符合总说明中第1及第7点要求。</v>
          </cell>
          <cell r="I63">
            <v>34</v>
          </cell>
          <cell r="J63">
            <v>32.3</v>
          </cell>
          <cell r="K63">
            <v>29.1</v>
          </cell>
        </row>
        <row r="64">
          <cell r="B64" t="str">
            <v>110900001-4d</v>
          </cell>
          <cell r="C64" t="str">
            <v>D级四人以上病房床位费</v>
          </cell>
        </row>
        <row r="64">
          <cell r="G64" t="str">
            <v>床/日</v>
          </cell>
          <cell r="H64" t="str">
            <v>符合总说明中第1及第7点要求。</v>
          </cell>
          <cell r="I64">
            <v>29</v>
          </cell>
          <cell r="J64">
            <v>27.6</v>
          </cell>
          <cell r="K64">
            <v>24.8</v>
          </cell>
        </row>
        <row r="65">
          <cell r="B65" t="str">
            <v>110900001-5</v>
          </cell>
          <cell r="C65" t="str">
            <v>新生儿床位费</v>
          </cell>
        </row>
        <row r="65">
          <cell r="G65" t="str">
            <v>床/日</v>
          </cell>
        </row>
        <row r="65">
          <cell r="I65">
            <v>10</v>
          </cell>
          <cell r="J65">
            <v>9.5</v>
          </cell>
          <cell r="K65">
            <v>8.6</v>
          </cell>
        </row>
        <row r="66">
          <cell r="B66" t="str">
            <v>110900002</v>
          </cell>
          <cell r="C66" t="str">
            <v>层流洁净病房床位费</v>
          </cell>
        </row>
        <row r="67">
          <cell r="B67" t="str">
            <v>110900002-1</v>
          </cell>
          <cell r="C67" t="str">
            <v>层流洁净病房床位费</v>
          </cell>
        </row>
        <row r="67">
          <cell r="E67" t="str">
            <v>指达到百级、千级层流洁净病房，有层流装置的层流洁净间，采用全封闭管理，有严格消毒隔离措施及对外通话系统。</v>
          </cell>
        </row>
        <row r="67">
          <cell r="G67" t="str">
            <v>床/日</v>
          </cell>
        </row>
        <row r="67">
          <cell r="I67">
            <v>273.7</v>
          </cell>
          <cell r="J67">
            <v>260</v>
          </cell>
          <cell r="K67">
            <v>234</v>
          </cell>
        </row>
        <row r="68">
          <cell r="B68" t="str">
            <v>110900002-2</v>
          </cell>
          <cell r="C68" t="str">
            <v>层流洁净简易病房床位费</v>
          </cell>
        </row>
        <row r="68">
          <cell r="E68" t="str">
            <v>指有层流装置的层流洁净间（病房），有严格消毒隔离措施。</v>
          </cell>
        </row>
        <row r="68">
          <cell r="G68" t="str">
            <v>床/日</v>
          </cell>
        </row>
        <row r="68">
          <cell r="I68">
            <v>100</v>
          </cell>
          <cell r="J68">
            <v>95</v>
          </cell>
          <cell r="K68">
            <v>85.5</v>
          </cell>
        </row>
        <row r="69">
          <cell r="B69" t="str">
            <v>110900003</v>
          </cell>
          <cell r="C69" t="str">
            <v>监护病房床位费</v>
          </cell>
        </row>
        <row r="69">
          <cell r="E69" t="str">
            <v>指配有中心监护台、心电监护仪及其它监护抢救设施,符合ICU、CCU标准的单人或多人监护病房，相对封闭管理。</v>
          </cell>
        </row>
        <row r="69">
          <cell r="G69" t="str">
            <v>床/日</v>
          </cell>
        </row>
        <row r="69">
          <cell r="I69">
            <v>70</v>
          </cell>
          <cell r="J69">
            <v>66.5</v>
          </cell>
          <cell r="K69">
            <v>59.9</v>
          </cell>
        </row>
        <row r="70">
          <cell r="B70" t="str">
            <v>110900004</v>
          </cell>
          <cell r="C70" t="str">
            <v>特殊防护病房床位费</v>
          </cell>
        </row>
        <row r="70">
          <cell r="E70" t="str">
            <v>指核素内照射治疗病房。</v>
          </cell>
        </row>
        <row r="70">
          <cell r="G70" t="str">
            <v>床/日</v>
          </cell>
        </row>
        <row r="70">
          <cell r="I70">
            <v>70</v>
          </cell>
          <cell r="J70">
            <v>66.5</v>
          </cell>
          <cell r="K70">
            <v>59.9</v>
          </cell>
        </row>
        <row r="71">
          <cell r="B71" t="str">
            <v>110900004-1</v>
          </cell>
          <cell r="C71" t="str">
            <v>特殊防护病房单人病房床位费</v>
          </cell>
        </row>
        <row r="71">
          <cell r="G71" t="str">
            <v>床/日</v>
          </cell>
        </row>
        <row r="71">
          <cell r="I71">
            <v>124</v>
          </cell>
          <cell r="J71">
            <v>117.8</v>
          </cell>
          <cell r="K71">
            <v>106</v>
          </cell>
        </row>
        <row r="72">
          <cell r="B72" t="str">
            <v>110900005</v>
          </cell>
          <cell r="C72" t="str">
            <v>门急诊观察床位费</v>
          </cell>
        </row>
        <row r="72">
          <cell r="G72" t="str">
            <v>床/日</v>
          </cell>
          <cell r="H72" t="str">
            <v>符合病房条件和管理标准的门急诊观察床，按病房有关标准计价。</v>
          </cell>
          <cell r="I72">
            <v>15</v>
          </cell>
          <cell r="J72">
            <v>14.3</v>
          </cell>
          <cell r="K72">
            <v>12.9</v>
          </cell>
        </row>
        <row r="73">
          <cell r="B73" t="str">
            <v>1110</v>
          </cell>
          <cell r="C73" t="str">
            <v>10.会诊费</v>
          </cell>
        </row>
        <row r="74">
          <cell r="B74" t="str">
            <v>111000001</v>
          </cell>
          <cell r="C74" t="str">
            <v>院际会诊</v>
          </cell>
        </row>
        <row r="74">
          <cell r="G74" t="str">
            <v>次</v>
          </cell>
          <cell r="H74" t="str">
            <v>会诊专家差旅费由患者支付的，由医患双方协商。</v>
          </cell>
          <cell r="I74">
            <v>174.8</v>
          </cell>
          <cell r="J74">
            <v>166.1</v>
          </cell>
          <cell r="K74">
            <v>149.5</v>
          </cell>
        </row>
        <row r="75">
          <cell r="B75" t="str">
            <v>111000002</v>
          </cell>
          <cell r="C75" t="str">
            <v>院内会诊</v>
          </cell>
        </row>
        <row r="75">
          <cell r="G75" t="str">
            <v>次</v>
          </cell>
        </row>
        <row r="75">
          <cell r="I75">
            <v>20</v>
          </cell>
          <cell r="J75">
            <v>19</v>
          </cell>
          <cell r="K75">
            <v>17.1</v>
          </cell>
        </row>
        <row r="76">
          <cell r="B76" t="str">
            <v>111000003</v>
          </cell>
          <cell r="C76" t="str">
            <v>远程会诊</v>
          </cell>
        </row>
        <row r="76">
          <cell r="G76" t="str">
            <v>小时</v>
          </cell>
        </row>
        <row r="76">
          <cell r="I76">
            <v>582.8</v>
          </cell>
          <cell r="J76">
            <v>553.7</v>
          </cell>
          <cell r="K76">
            <v>498.3</v>
          </cell>
        </row>
        <row r="77">
          <cell r="B77" t="str">
            <v>12</v>
          </cell>
          <cell r="C77" t="str">
            <v>(二)一般检查治疗</v>
          </cell>
        </row>
        <row r="77">
          <cell r="I77">
            <v>0</v>
          </cell>
          <cell r="J77">
            <v>0</v>
          </cell>
          <cell r="K77">
            <v>0</v>
          </cell>
        </row>
        <row r="78">
          <cell r="B78" t="str">
            <v>1201</v>
          </cell>
          <cell r="C78" t="str">
            <v>1.护理费</v>
          </cell>
        </row>
        <row r="78">
          <cell r="F78" t="str">
            <v>药物、特殊仪器、一次性水枕头、一次性胸带、一次性腹带</v>
          </cell>
        </row>
        <row r="78">
          <cell r="H78" t="str">
            <v>按日收取的各项护理费计入不计出（即入院当日按一日计算收费,出院当日不计算收费）；当日入院当日出院的病人，按一日计收护理费。按“小时”收费的护理费（重症监护、特级护理）连续不超过12小时的可同时收取按日计价的护理费。含动态调整护理分级时的日常生活能力评定。</v>
          </cell>
        </row>
        <row r="79">
          <cell r="B79" t="str">
            <v>120100000-1</v>
          </cell>
          <cell r="C79" t="str">
            <v>使用防褥疮气垫(床)加收</v>
          </cell>
        </row>
        <row r="79">
          <cell r="G79" t="str">
            <v>日</v>
          </cell>
        </row>
        <row r="79">
          <cell r="I79">
            <v>7</v>
          </cell>
          <cell r="J79">
            <v>6.7</v>
          </cell>
          <cell r="K79">
            <v>6</v>
          </cell>
        </row>
        <row r="80">
          <cell r="B80" t="str">
            <v>120100001</v>
          </cell>
          <cell r="C80" t="str">
            <v>重症监护</v>
          </cell>
        </row>
        <row r="80">
          <cell r="E80" t="str">
            <v>含24小时室内有专业护士监护,监护医生、护士严密观察病情、监护生命体征、随时记录病情、作好重症监护记录。</v>
          </cell>
          <cell r="F80" t="str">
            <v>一次性氧饱和探头</v>
          </cell>
          <cell r="G80" t="str">
            <v>小时</v>
          </cell>
          <cell r="H80" t="str">
            <v>不另收级别护理和一般专项护理。</v>
          </cell>
          <cell r="I80">
            <v>12</v>
          </cell>
          <cell r="J80">
            <v>11.4</v>
          </cell>
          <cell r="K80">
            <v>10.3</v>
          </cell>
        </row>
        <row r="81">
          <cell r="B81" t="str">
            <v>120100002</v>
          </cell>
          <cell r="C81" t="str">
            <v>特级护理</v>
          </cell>
        </row>
        <row r="81">
          <cell r="E81" t="str">
            <v>含24小时设专人护理,严密观察病情、测量生命体征、记特护记录、进行护理评估、制定护理计划。</v>
          </cell>
          <cell r="F81" t="str">
            <v>一次性氧饱和探头</v>
          </cell>
          <cell r="G81" t="str">
            <v>小时</v>
          </cell>
        </row>
        <row r="81">
          <cell r="I81">
            <v>7.3</v>
          </cell>
          <cell r="J81">
            <v>6.9</v>
          </cell>
          <cell r="K81">
            <v>6.2</v>
          </cell>
        </row>
        <row r="82">
          <cell r="B82" t="str">
            <v>120100003</v>
          </cell>
          <cell r="C82" t="str">
            <v>Ⅰ级护理</v>
          </cell>
        </row>
        <row r="82">
          <cell r="E82" t="str">
            <v>含需要护士每小时巡视观察一次,观察病情变化,根据病情测量生命体征,进行护理评估及一般性生活护理、作好卫生宣教及出院指导。</v>
          </cell>
        </row>
        <row r="82">
          <cell r="G82" t="str">
            <v>日</v>
          </cell>
        </row>
        <row r="82">
          <cell r="I82">
            <v>31.3</v>
          </cell>
          <cell r="J82">
            <v>29.7</v>
          </cell>
          <cell r="K82">
            <v>26.7</v>
          </cell>
        </row>
        <row r="83">
          <cell r="B83" t="str">
            <v>120100004</v>
          </cell>
          <cell r="C83" t="str">
            <v>Ⅱ级护理</v>
          </cell>
        </row>
        <row r="83">
          <cell r="E83" t="str">
            <v>含需要护士每两小时巡视一次,观察病情变化及病人治疗、检查、用药后反应,测量体温、脉搏、呼吸,协助病人生活护理,作好卫生宣教及出院指导。</v>
          </cell>
        </row>
        <row r="83">
          <cell r="G83" t="str">
            <v>日</v>
          </cell>
        </row>
        <row r="83">
          <cell r="I83">
            <v>22.4</v>
          </cell>
          <cell r="J83">
            <v>21.3</v>
          </cell>
          <cell r="K83">
            <v>19.2</v>
          </cell>
        </row>
        <row r="84">
          <cell r="B84" t="str">
            <v>120100005</v>
          </cell>
          <cell r="C84" t="str">
            <v>Ⅲ级护理</v>
          </cell>
        </row>
        <row r="84">
          <cell r="E84" t="str">
            <v>含需要护士每日巡视2-3次,观察、了解病人一般情况,测量体温、脉搏、呼吸,作好卫生宣教及出院指导。</v>
          </cell>
        </row>
        <row r="84">
          <cell r="G84" t="str">
            <v>日</v>
          </cell>
        </row>
        <row r="84">
          <cell r="I84">
            <v>10</v>
          </cell>
          <cell r="J84">
            <v>9.5</v>
          </cell>
          <cell r="K84">
            <v>8.6</v>
          </cell>
        </row>
        <row r="85">
          <cell r="B85" t="str">
            <v>120100006</v>
          </cell>
          <cell r="C85" t="str">
            <v>特殊疾病护理</v>
          </cell>
        </row>
        <row r="85">
          <cell r="E85" t="str">
            <v>指甲类传染病、按甲类管理的乙类传染病、气性坏疽、破伤风、艾滋病等特殊传染病和耐药菌感染、器官及骨髓移植患者、核素剂量≥30mCi治疗患者的护理；含严格消毒隔离及一级护理内容。</v>
          </cell>
        </row>
        <row r="85">
          <cell r="G85" t="str">
            <v>日</v>
          </cell>
          <cell r="H85" t="str">
            <v>不另收级别护理费。</v>
          </cell>
          <cell r="I85">
            <v>63.3</v>
          </cell>
          <cell r="J85">
            <v>60.1</v>
          </cell>
          <cell r="K85">
            <v>54.1</v>
          </cell>
        </row>
        <row r="86">
          <cell r="B86" t="str">
            <v>120100007</v>
          </cell>
          <cell r="C86" t="str">
            <v>新生儿护理</v>
          </cell>
        </row>
        <row r="86">
          <cell r="E86" t="str">
            <v>含新生儿洗浴、脐部残端处理、口腔、皮肤及会阴护理、喂养材料。</v>
          </cell>
        </row>
        <row r="86">
          <cell r="G86" t="str">
            <v>日</v>
          </cell>
          <cell r="H86" t="str">
            <v>不另收级别护理费。</v>
          </cell>
          <cell r="I86">
            <v>80</v>
          </cell>
          <cell r="J86">
            <v>76</v>
          </cell>
          <cell r="K86">
            <v>68.4</v>
          </cell>
        </row>
        <row r="87">
          <cell r="B87" t="str">
            <v>120100008</v>
          </cell>
          <cell r="C87" t="str">
            <v>新生儿特殊护理</v>
          </cell>
        </row>
        <row r="88">
          <cell r="B88" t="str">
            <v>120100008-1</v>
          </cell>
          <cell r="C88" t="str">
            <v>新生儿抚触</v>
          </cell>
        </row>
        <row r="88">
          <cell r="G88" t="str">
            <v>次</v>
          </cell>
        </row>
        <row r="88">
          <cell r="I88">
            <v>14.8</v>
          </cell>
          <cell r="J88">
            <v>14.1</v>
          </cell>
          <cell r="K88">
            <v>12.7</v>
          </cell>
        </row>
        <row r="89">
          <cell r="B89" t="str">
            <v>120100008-2</v>
          </cell>
          <cell r="C89" t="str">
            <v>新生儿肛管排气</v>
          </cell>
        </row>
        <row r="89">
          <cell r="G89" t="str">
            <v>次</v>
          </cell>
        </row>
        <row r="89">
          <cell r="I89">
            <v>14.8</v>
          </cell>
          <cell r="J89">
            <v>14.1</v>
          </cell>
          <cell r="K89">
            <v>12.7</v>
          </cell>
        </row>
        <row r="90">
          <cell r="B90" t="str">
            <v>120100008-3</v>
          </cell>
          <cell r="C90" t="str">
            <v>新生儿呼吸道清理</v>
          </cell>
        </row>
        <row r="90">
          <cell r="G90" t="str">
            <v>次</v>
          </cell>
        </row>
        <row r="90">
          <cell r="I90">
            <v>15</v>
          </cell>
          <cell r="J90">
            <v>14.3</v>
          </cell>
          <cell r="K90">
            <v>12.9</v>
          </cell>
        </row>
        <row r="91">
          <cell r="B91" t="str">
            <v>120100008-4</v>
          </cell>
          <cell r="C91" t="str">
            <v>新生儿药浴</v>
          </cell>
        </row>
        <row r="91">
          <cell r="G91" t="str">
            <v>次</v>
          </cell>
        </row>
        <row r="91">
          <cell r="I91">
            <v>14.8</v>
          </cell>
          <cell r="J91">
            <v>14.1</v>
          </cell>
          <cell r="K91">
            <v>12.7</v>
          </cell>
        </row>
        <row r="92">
          <cell r="B92" t="str">
            <v>120100008-5</v>
          </cell>
          <cell r="C92" t="str">
            <v>新生儿油浴</v>
          </cell>
        </row>
        <row r="92">
          <cell r="G92" t="str">
            <v>次</v>
          </cell>
        </row>
        <row r="92">
          <cell r="I92">
            <v>14.8</v>
          </cell>
          <cell r="J92">
            <v>14.1</v>
          </cell>
          <cell r="K92">
            <v>12.7</v>
          </cell>
        </row>
        <row r="93">
          <cell r="B93" t="str">
            <v>120100008-6</v>
          </cell>
          <cell r="C93" t="str">
            <v>新生儿剪舌系带</v>
          </cell>
        </row>
        <row r="93">
          <cell r="G93" t="str">
            <v>次</v>
          </cell>
        </row>
        <row r="93">
          <cell r="I93">
            <v>14.8</v>
          </cell>
          <cell r="J93">
            <v>14.1</v>
          </cell>
          <cell r="K93">
            <v>12.7</v>
          </cell>
        </row>
        <row r="94">
          <cell r="B94" t="str">
            <v>120100009</v>
          </cell>
          <cell r="C94" t="str">
            <v>精神病护理</v>
          </cell>
        </row>
        <row r="94">
          <cell r="G94" t="str">
            <v>日</v>
          </cell>
          <cell r="H94" t="str">
            <v>不另收级别护理费。</v>
          </cell>
          <cell r="I94">
            <v>14.8</v>
          </cell>
          <cell r="J94">
            <v>14.1</v>
          </cell>
          <cell r="K94">
            <v>12.7</v>
          </cell>
        </row>
        <row r="95">
          <cell r="B95" t="str">
            <v>120100010</v>
          </cell>
          <cell r="C95" t="str">
            <v>气管切开护理</v>
          </cell>
        </row>
        <row r="95">
          <cell r="E95" t="str">
            <v>含吸痰、药物滴入、定时消毒、更换套管及纱布。</v>
          </cell>
          <cell r="F95" t="str">
            <v>一次性引流管、一次性气管套管、一次性吸痰管、人工鼻（湿热交换器）、一次性吸引瓶内胆</v>
          </cell>
          <cell r="G95" t="str">
            <v>日</v>
          </cell>
          <cell r="H95" t="str">
            <v>不可同时收取吸痰护理费。不含级别护理费。</v>
          </cell>
          <cell r="I95">
            <v>94.9</v>
          </cell>
          <cell r="J95">
            <v>90.2</v>
          </cell>
          <cell r="K95">
            <v>81.2</v>
          </cell>
        </row>
        <row r="96">
          <cell r="B96" t="str">
            <v>120100010-1</v>
          </cell>
          <cell r="C96" t="str">
            <v>气管插管护理</v>
          </cell>
        </row>
        <row r="96">
          <cell r="E96" t="str">
            <v>含吸痰、药物滴入、定时消毒、更换套管及纱布。</v>
          </cell>
          <cell r="F96" t="str">
            <v>一次性引流管、一次性气管套管、一次性吸痰管、人工鼻（湿热交换器）、一次性吸引瓶内胆</v>
          </cell>
          <cell r="G96" t="str">
            <v>日</v>
          </cell>
          <cell r="H96" t="str">
            <v>不可同时收取吸痰护理费。不含级别护理费。</v>
          </cell>
          <cell r="I96">
            <v>94.9</v>
          </cell>
          <cell r="J96">
            <v>90.2</v>
          </cell>
          <cell r="K96">
            <v>81.2</v>
          </cell>
        </row>
        <row r="97">
          <cell r="B97" t="str">
            <v>120100011</v>
          </cell>
          <cell r="C97" t="str">
            <v>吸痰护理</v>
          </cell>
        </row>
        <row r="97">
          <cell r="E97" t="str">
            <v>含叩背、吸痰；不含雾化吸入。</v>
          </cell>
          <cell r="F97" t="str">
            <v>一次性吸痰管、一次性吸引瓶内胆、一次性引流管</v>
          </cell>
          <cell r="G97" t="str">
            <v>次</v>
          </cell>
          <cell r="H97" t="str">
            <v>每日收费不超过24次。</v>
          </cell>
          <cell r="I97">
            <v>3</v>
          </cell>
          <cell r="J97">
            <v>2.9</v>
          </cell>
          <cell r="K97">
            <v>2.6</v>
          </cell>
        </row>
        <row r="98">
          <cell r="B98" t="str">
            <v>120100012</v>
          </cell>
          <cell r="C98" t="str">
            <v>造瘘护理</v>
          </cell>
        </row>
        <row r="98">
          <cell r="F98" t="str">
            <v>一次性造瘘管、造口袋</v>
          </cell>
          <cell r="G98" t="str">
            <v>次</v>
          </cell>
        </row>
        <row r="98">
          <cell r="I98">
            <v>18.3</v>
          </cell>
          <cell r="J98">
            <v>17.4</v>
          </cell>
          <cell r="K98">
            <v>15.7</v>
          </cell>
        </row>
        <row r="99">
          <cell r="B99" t="str">
            <v>120100012-1</v>
          </cell>
          <cell r="C99" t="str">
            <v>造口护理</v>
          </cell>
        </row>
        <row r="99">
          <cell r="F99" t="str">
            <v>一次性造瘘管、造口袋</v>
          </cell>
          <cell r="G99" t="str">
            <v>次</v>
          </cell>
        </row>
        <row r="99">
          <cell r="I99">
            <v>18.3</v>
          </cell>
          <cell r="J99">
            <v>17.4</v>
          </cell>
          <cell r="K99">
            <v>15.6</v>
          </cell>
        </row>
        <row r="100">
          <cell r="B100" t="str">
            <v>120100013</v>
          </cell>
          <cell r="C100" t="str">
            <v>动静脉置管护理</v>
          </cell>
        </row>
        <row r="100">
          <cell r="E100" t="str">
            <v>仅限于静脉切开置管、静脉穿刺置管、中心静脉穿刺置管术、深静脉穿刺置管、动脉置管项目。含换药、封管、拔管。</v>
          </cell>
          <cell r="F100" t="str">
            <v>三通管、肝素锁、无针密闭输液接头、透明敷贴、预充式导管冲洗器</v>
          </cell>
          <cell r="G100" t="str">
            <v>次</v>
          </cell>
        </row>
        <row r="100">
          <cell r="I100">
            <v>8</v>
          </cell>
          <cell r="J100">
            <v>7.6</v>
          </cell>
          <cell r="K100">
            <v>6.8</v>
          </cell>
        </row>
        <row r="101">
          <cell r="B101" t="str">
            <v>120100013-1</v>
          </cell>
          <cell r="C101" t="str">
            <v>静脉留置针护理</v>
          </cell>
        </row>
        <row r="101">
          <cell r="E101" t="str">
            <v>含换药、封管、拔管。含多个部位多个留置针护理。</v>
          </cell>
          <cell r="F101" t="str">
            <v>三通管、肝素锁、无针密闭输液接头、透明敷贴</v>
          </cell>
          <cell r="G101" t="str">
            <v>日</v>
          </cell>
          <cell r="H101" t="str">
            <v>不得另收冲管、封管用生理盐水和注射器费用。</v>
          </cell>
          <cell r="I101">
            <v>12.2</v>
          </cell>
          <cell r="J101">
            <v>11.6</v>
          </cell>
          <cell r="K101">
            <v>10.4</v>
          </cell>
        </row>
        <row r="102">
          <cell r="B102" t="str">
            <v>120100014</v>
          </cell>
          <cell r="C102" t="str">
            <v>一般专项护理</v>
          </cell>
        </row>
        <row r="103">
          <cell r="B103" t="str">
            <v>120100014-1</v>
          </cell>
          <cell r="C103" t="str">
            <v>口腔护理</v>
          </cell>
        </row>
        <row r="103">
          <cell r="G103" t="str">
            <v>次</v>
          </cell>
        </row>
        <row r="103">
          <cell r="I103">
            <v>4</v>
          </cell>
          <cell r="J103">
            <v>3.8</v>
          </cell>
          <cell r="K103">
            <v>3.4</v>
          </cell>
        </row>
        <row r="104">
          <cell r="B104" t="str">
            <v>120100014-2</v>
          </cell>
          <cell r="C104" t="str">
            <v>会阴冲洗</v>
          </cell>
        </row>
        <row r="104">
          <cell r="F104" t="str">
            <v>一次性扩阴器、一次性冲洗器</v>
          </cell>
          <cell r="G104" t="str">
            <v>次</v>
          </cell>
        </row>
        <row r="104">
          <cell r="I104">
            <v>7.4</v>
          </cell>
          <cell r="J104">
            <v>7</v>
          </cell>
          <cell r="K104">
            <v>6.3</v>
          </cell>
        </row>
        <row r="105">
          <cell r="B105" t="str">
            <v>120100014-2/1</v>
          </cell>
          <cell r="C105" t="str">
            <v>会阴抹洗</v>
          </cell>
        </row>
        <row r="105">
          <cell r="F105" t="str">
            <v>一次性扩阴器、一次性冲洗器</v>
          </cell>
          <cell r="G105" t="str">
            <v>次</v>
          </cell>
        </row>
        <row r="105">
          <cell r="I105">
            <v>7</v>
          </cell>
          <cell r="J105">
            <v>6.7</v>
          </cell>
          <cell r="K105">
            <v>6</v>
          </cell>
        </row>
        <row r="106">
          <cell r="B106" t="str">
            <v>120100014-3</v>
          </cell>
          <cell r="C106" t="str">
            <v>床上洗发</v>
          </cell>
        </row>
        <row r="106">
          <cell r="G106" t="str">
            <v>次</v>
          </cell>
        </row>
        <row r="106">
          <cell r="I106">
            <v>7.4</v>
          </cell>
          <cell r="J106">
            <v>7</v>
          </cell>
          <cell r="K106">
            <v>6.3</v>
          </cell>
        </row>
        <row r="107">
          <cell r="B107" t="str">
            <v>120100014-4</v>
          </cell>
          <cell r="C107" t="str">
            <v>擦浴</v>
          </cell>
        </row>
        <row r="107">
          <cell r="G107" t="str">
            <v>次</v>
          </cell>
        </row>
        <row r="107">
          <cell r="I107">
            <v>25</v>
          </cell>
          <cell r="J107">
            <v>23.8</v>
          </cell>
          <cell r="K107">
            <v>21.4</v>
          </cell>
        </row>
        <row r="108">
          <cell r="B108" t="str">
            <v>120100015</v>
          </cell>
          <cell r="C108" t="str">
            <v>机械辅助排痰</v>
          </cell>
        </row>
        <row r="108">
          <cell r="E108" t="str">
            <v>指无力自主排痰的机械振动辅助治疗。</v>
          </cell>
        </row>
        <row r="108">
          <cell r="G108" t="str">
            <v>次</v>
          </cell>
          <cell r="H108" t="str">
            <v>每天收费不超过3次。</v>
          </cell>
          <cell r="I108">
            <v>12.3</v>
          </cell>
          <cell r="J108">
            <v>11.7</v>
          </cell>
          <cell r="K108">
            <v>10.5</v>
          </cell>
        </row>
        <row r="109">
          <cell r="B109" t="str">
            <v>120100016S</v>
          </cell>
          <cell r="C109" t="str">
            <v>压疮护理</v>
          </cell>
        </row>
        <row r="109">
          <cell r="E109" t="str">
            <v>指使用压疮评估表确定压疮分级及危险因素，对存在的压疮隐患患者或压疮患者给予相应处理措施，不含换药。</v>
          </cell>
          <cell r="F109" t="str">
            <v>长效抗菌材料</v>
          </cell>
          <cell r="G109" t="str">
            <v>次</v>
          </cell>
          <cell r="H109" t="str">
            <v>每天收费不超过12次。 </v>
          </cell>
          <cell r="I109">
            <v>10</v>
          </cell>
          <cell r="J109">
            <v>9.5</v>
          </cell>
          <cell r="K109">
            <v>8.6</v>
          </cell>
        </row>
        <row r="110">
          <cell r="B110" t="str">
            <v>120100017S</v>
          </cell>
          <cell r="C110" t="str">
            <v>糖尿病足护理</v>
          </cell>
        </row>
        <row r="110">
          <cell r="E110" t="str">
            <v>指导患者足部皮肤保养、足部运动、预防足外伤、剪趾甲等措施，正确处理鸡眼、脚癣及局部溃疡，不含换药。</v>
          </cell>
          <cell r="F110" t="str">
            <v>长效抗菌材料</v>
          </cell>
          <cell r="G110" t="str">
            <v>次</v>
          </cell>
        </row>
        <row r="110">
          <cell r="I110">
            <v>28</v>
          </cell>
          <cell r="J110">
            <v>26.6</v>
          </cell>
          <cell r="K110">
            <v>23.9</v>
          </cell>
        </row>
        <row r="111">
          <cell r="B111" t="str">
            <v>120100019S</v>
          </cell>
          <cell r="C111" t="str">
            <v>肛周护理</v>
          </cell>
        </row>
        <row r="111">
          <cell r="E111" t="str">
            <v>指对肛周脓肿、大便失禁、肛周感染等患者进行的肛周护理。</v>
          </cell>
        </row>
        <row r="111">
          <cell r="G111" t="str">
            <v>次</v>
          </cell>
        </row>
        <row r="111">
          <cell r="I111">
            <v>18.9</v>
          </cell>
          <cell r="J111">
            <v>18</v>
          </cell>
          <cell r="K111">
            <v>16.2</v>
          </cell>
        </row>
        <row r="112">
          <cell r="B112" t="str">
            <v>1202</v>
          </cell>
          <cell r="C112" t="str">
            <v>2.抢救费</v>
          </cell>
        </row>
        <row r="112">
          <cell r="F112" t="str">
            <v>药物及特殊消耗材料；特殊仪器</v>
          </cell>
        </row>
        <row r="113">
          <cell r="B113" t="str">
            <v>120200001</v>
          </cell>
          <cell r="C113" t="str">
            <v>大抢救</v>
          </cell>
        </row>
        <row r="113">
          <cell r="E113" t="str">
            <v>指1．成立专门抢救班子;2．主管医生不离开现场;3．严密观察病情变化;4．抢救涉及两科以上及时组织院内外会诊;5．专人护理、配合抢救。</v>
          </cell>
        </row>
        <row r="113">
          <cell r="G113" t="str">
            <v>日</v>
          </cell>
        </row>
        <row r="113">
          <cell r="I113">
            <v>150</v>
          </cell>
          <cell r="J113">
            <v>142.5</v>
          </cell>
          <cell r="K113">
            <v>128.3</v>
          </cell>
        </row>
        <row r="114">
          <cell r="B114" t="str">
            <v>120200002</v>
          </cell>
          <cell r="C114" t="str">
            <v>中抢救</v>
          </cell>
        </row>
        <row r="114">
          <cell r="E114" t="str">
            <v>指1．成立专门抢救小组;2．医生不离开现场;3．严密观察病情变化;4．抢救涉及两科以上及时组织院内会诊;5．专人护理，配合抢救。</v>
          </cell>
        </row>
        <row r="114">
          <cell r="G114" t="str">
            <v>日</v>
          </cell>
        </row>
        <row r="114">
          <cell r="I114">
            <v>95</v>
          </cell>
          <cell r="J114">
            <v>90.3</v>
          </cell>
          <cell r="K114">
            <v>81.3</v>
          </cell>
        </row>
        <row r="115">
          <cell r="B115" t="str">
            <v>120200003</v>
          </cell>
          <cell r="C115" t="str">
            <v>小抢救</v>
          </cell>
        </row>
        <row r="115">
          <cell r="E115" t="str">
            <v>指1．专门医生现场抢救病人;2．严密观察记录病情变化;3．抢救涉及两科以上及时请院内会诊;4．有专门护士配合。</v>
          </cell>
        </row>
        <row r="115">
          <cell r="G115" t="str">
            <v>日</v>
          </cell>
        </row>
        <row r="115">
          <cell r="I115">
            <v>55</v>
          </cell>
          <cell r="J115">
            <v>52.3</v>
          </cell>
          <cell r="K115">
            <v>47.1</v>
          </cell>
        </row>
        <row r="116">
          <cell r="B116" t="str">
            <v>1203</v>
          </cell>
          <cell r="C116" t="str">
            <v>3.氧气吸入</v>
          </cell>
        </row>
        <row r="117">
          <cell r="B117" t="str">
            <v>120300001</v>
          </cell>
          <cell r="C117" t="str">
            <v>氧气吸入</v>
          </cell>
        </row>
        <row r="117">
          <cell r="F117" t="str">
            <v>一次性鼻导管、鼻塞、面罩</v>
          </cell>
          <cell r="G117" t="str">
            <v>小时</v>
          </cell>
        </row>
        <row r="118">
          <cell r="B118" t="str">
            <v>120300001-1</v>
          </cell>
          <cell r="C118" t="str">
            <v>低流量给氧</v>
          </cell>
        </row>
        <row r="118">
          <cell r="F118" t="str">
            <v>一次性鼻导管、鼻塞、面罩</v>
          </cell>
          <cell r="G118" t="str">
            <v>小时</v>
          </cell>
        </row>
        <row r="118">
          <cell r="I118">
            <v>4</v>
          </cell>
          <cell r="J118">
            <v>3.8</v>
          </cell>
          <cell r="K118">
            <v>3.4</v>
          </cell>
        </row>
        <row r="119">
          <cell r="B119" t="str">
            <v>120300001-2</v>
          </cell>
          <cell r="C119" t="str">
            <v>中流量给氧</v>
          </cell>
        </row>
        <row r="119">
          <cell r="F119" t="str">
            <v>一次性鼻导管、鼻塞、面罩</v>
          </cell>
          <cell r="G119" t="str">
            <v>小时</v>
          </cell>
        </row>
        <row r="119">
          <cell r="I119">
            <v>5</v>
          </cell>
          <cell r="J119">
            <v>4.8</v>
          </cell>
          <cell r="K119">
            <v>4.3</v>
          </cell>
        </row>
        <row r="120">
          <cell r="B120" t="str">
            <v>120300001-3</v>
          </cell>
          <cell r="C120" t="str">
            <v>高流量给氧</v>
          </cell>
        </row>
        <row r="120">
          <cell r="F120" t="str">
            <v>一次性鼻导管、鼻塞、面罩</v>
          </cell>
          <cell r="G120" t="str">
            <v>小时</v>
          </cell>
        </row>
        <row r="120">
          <cell r="I120">
            <v>6</v>
          </cell>
          <cell r="J120">
            <v>5.7</v>
          </cell>
          <cell r="K120">
            <v>5.1</v>
          </cell>
        </row>
        <row r="121">
          <cell r="B121" t="str">
            <v>120300001-4</v>
          </cell>
          <cell r="C121" t="str">
            <v>氧气创面治疗</v>
          </cell>
        </row>
        <row r="121">
          <cell r="F121" t="str">
            <v>一次性鼻导管、鼻塞、面罩</v>
          </cell>
          <cell r="G121" t="str">
            <v>小时</v>
          </cell>
        </row>
        <row r="121">
          <cell r="I121">
            <v>6</v>
          </cell>
          <cell r="J121">
            <v>5.7</v>
          </cell>
          <cell r="K121">
            <v>5.1</v>
          </cell>
        </row>
        <row r="122">
          <cell r="B122" t="str">
            <v>120300001-5</v>
          </cell>
          <cell r="C122" t="str">
            <v>加压给氧加收</v>
          </cell>
        </row>
        <row r="122">
          <cell r="G122" t="str">
            <v>小时</v>
          </cell>
        </row>
        <row r="122">
          <cell r="I122">
            <v>5</v>
          </cell>
          <cell r="J122">
            <v>4.8</v>
          </cell>
          <cell r="K122">
            <v>4.3</v>
          </cell>
        </row>
        <row r="123">
          <cell r="B123" t="str">
            <v>1204</v>
          </cell>
          <cell r="C123" t="str">
            <v>4.注射</v>
          </cell>
        </row>
        <row r="123">
          <cell r="E123" t="str">
            <v>含用药指导与观察、药物的配置。</v>
          </cell>
          <cell r="F123" t="str">
            <v>各类一次性输液器、过滤器、注射器、真空采血器（含一次性采血针、真空管）、胰岛素专用注射器、三通管、延长管、留置针、留置导管、肝素帽、化疗泵、胰岛素专用针头</v>
          </cell>
        </row>
        <row r="123">
          <cell r="I123">
            <v>0</v>
          </cell>
          <cell r="J123">
            <v>0</v>
          </cell>
          <cell r="K123">
            <v>0</v>
          </cell>
        </row>
        <row r="124">
          <cell r="B124" t="str">
            <v>120400000-1</v>
          </cell>
          <cell r="C124" t="str">
            <v>注射加收(使用微量泵或输液泵)</v>
          </cell>
        </row>
        <row r="124">
          <cell r="G124" t="str">
            <v>每小时/组</v>
          </cell>
        </row>
        <row r="124">
          <cell r="I124">
            <v>1</v>
          </cell>
          <cell r="J124">
            <v>1</v>
          </cell>
          <cell r="K124">
            <v>0.9</v>
          </cell>
        </row>
        <row r="125">
          <cell r="B125" t="str">
            <v>120400001</v>
          </cell>
          <cell r="C125" t="str">
            <v>肌肉注射</v>
          </cell>
        </row>
        <row r="125">
          <cell r="G125" t="str">
            <v>次</v>
          </cell>
        </row>
        <row r="125">
          <cell r="I125">
            <v>2</v>
          </cell>
          <cell r="J125">
            <v>1.9</v>
          </cell>
          <cell r="K125">
            <v>1.7</v>
          </cell>
        </row>
        <row r="126">
          <cell r="B126" t="str">
            <v>120400001-1</v>
          </cell>
          <cell r="C126" t="str">
            <v>皮下注射</v>
          </cell>
        </row>
        <row r="126">
          <cell r="G126" t="str">
            <v>次</v>
          </cell>
        </row>
        <row r="126">
          <cell r="I126">
            <v>2</v>
          </cell>
          <cell r="J126">
            <v>1.9</v>
          </cell>
          <cell r="K126">
            <v>1.7</v>
          </cell>
        </row>
        <row r="127">
          <cell r="B127" t="str">
            <v>120400001-2</v>
          </cell>
          <cell r="C127" t="str">
            <v>皮内注射</v>
          </cell>
        </row>
        <row r="127">
          <cell r="G127" t="str">
            <v>次</v>
          </cell>
        </row>
        <row r="127">
          <cell r="I127">
            <v>2</v>
          </cell>
          <cell r="J127">
            <v>1.9</v>
          </cell>
          <cell r="K127">
            <v>1.7</v>
          </cell>
        </row>
        <row r="128">
          <cell r="B128" t="str">
            <v>120400002</v>
          </cell>
          <cell r="C128" t="str">
            <v>静脉注射</v>
          </cell>
        </row>
        <row r="128">
          <cell r="G128" t="str">
            <v>次</v>
          </cell>
          <cell r="H128" t="str">
            <v>留置静脉针使用透明敷贴另收。</v>
          </cell>
          <cell r="I128">
            <v>3</v>
          </cell>
          <cell r="J128">
            <v>2.9</v>
          </cell>
          <cell r="K128">
            <v>2.6</v>
          </cell>
        </row>
        <row r="129">
          <cell r="B129" t="str">
            <v>120400002-1</v>
          </cell>
          <cell r="C129" t="str">
            <v>静脉采血</v>
          </cell>
        </row>
        <row r="129">
          <cell r="G129" t="str">
            <v>次</v>
          </cell>
          <cell r="H129" t="str">
            <v>留置静脉针使用透明敷贴另收。</v>
          </cell>
          <cell r="I129">
            <v>3</v>
          </cell>
          <cell r="J129">
            <v>2.9</v>
          </cell>
          <cell r="K129">
            <v>2.6</v>
          </cell>
        </row>
        <row r="130">
          <cell r="B130" t="str">
            <v>120400003</v>
          </cell>
          <cell r="C130" t="str">
            <v>心内注射</v>
          </cell>
        </row>
        <row r="130">
          <cell r="G130" t="str">
            <v>次</v>
          </cell>
        </row>
        <row r="130">
          <cell r="I130">
            <v>9.4</v>
          </cell>
          <cell r="J130">
            <v>8.9</v>
          </cell>
          <cell r="K130">
            <v>8</v>
          </cell>
        </row>
        <row r="131">
          <cell r="B131" t="str">
            <v>120400004</v>
          </cell>
          <cell r="C131" t="str">
            <v>动脉加压注射</v>
          </cell>
        </row>
        <row r="131">
          <cell r="G131" t="str">
            <v>次</v>
          </cell>
        </row>
        <row r="131">
          <cell r="I131">
            <v>11.7</v>
          </cell>
          <cell r="J131">
            <v>11.1</v>
          </cell>
          <cell r="K131">
            <v>10</v>
          </cell>
        </row>
        <row r="132">
          <cell r="B132" t="str">
            <v>120400004-1</v>
          </cell>
          <cell r="C132" t="str">
            <v>动脉采血</v>
          </cell>
        </row>
        <row r="132">
          <cell r="G132" t="str">
            <v>次</v>
          </cell>
        </row>
        <row r="132">
          <cell r="I132">
            <v>11.7</v>
          </cell>
          <cell r="J132">
            <v>11.1</v>
          </cell>
          <cell r="K132">
            <v>10</v>
          </cell>
        </row>
        <row r="133">
          <cell r="B133" t="str">
            <v>120400005</v>
          </cell>
          <cell r="C133" t="str">
            <v>皮下输液</v>
          </cell>
        </row>
        <row r="133">
          <cell r="G133" t="str">
            <v>次</v>
          </cell>
        </row>
        <row r="133">
          <cell r="I133" t="str">
            <v>暂不定价</v>
          </cell>
          <cell r="J133" t="str">
            <v>暂不定价</v>
          </cell>
          <cell r="K133" t="str">
            <v>暂不定价</v>
          </cell>
        </row>
        <row r="134">
          <cell r="B134" t="str">
            <v>120400006</v>
          </cell>
          <cell r="C134" t="str">
            <v>静脉输液</v>
          </cell>
        </row>
        <row r="134">
          <cell r="E134" t="str">
            <v>指从核对、配药、穿刺、滴注、中途接瓶（袋）至拔针（留置针分离）结束的服务全过程。</v>
          </cell>
        </row>
        <row r="134">
          <cell r="G134" t="str">
            <v>组</v>
          </cell>
          <cell r="H134" t="str">
            <v>留置静脉针使用透明敷贴另收。</v>
          </cell>
          <cell r="I134">
            <v>0</v>
          </cell>
          <cell r="J134">
            <v>0</v>
          </cell>
          <cell r="K134">
            <v>0</v>
          </cell>
        </row>
        <row r="135">
          <cell r="B135" t="str">
            <v>120400006-1</v>
          </cell>
          <cell r="C135" t="str">
            <v>住院静脉输液</v>
          </cell>
        </row>
        <row r="135">
          <cell r="G135" t="str">
            <v>组</v>
          </cell>
        </row>
        <row r="135">
          <cell r="I135">
            <v>9</v>
          </cell>
          <cell r="J135">
            <v>8.6</v>
          </cell>
          <cell r="K135">
            <v>7.7</v>
          </cell>
        </row>
        <row r="136">
          <cell r="B136" t="str">
            <v>120400006-1/1</v>
          </cell>
          <cell r="C136" t="str">
            <v>住院输血</v>
          </cell>
        </row>
        <row r="136">
          <cell r="G136" t="str">
            <v>组</v>
          </cell>
        </row>
        <row r="136">
          <cell r="I136">
            <v>9</v>
          </cell>
          <cell r="J136">
            <v>8.6</v>
          </cell>
          <cell r="K136">
            <v>7.7</v>
          </cell>
        </row>
        <row r="137">
          <cell r="B137" t="str">
            <v>120400006-2</v>
          </cell>
          <cell r="C137" t="str">
            <v>门诊静脉输液</v>
          </cell>
        </row>
        <row r="137">
          <cell r="G137" t="str">
            <v>组</v>
          </cell>
        </row>
        <row r="137">
          <cell r="I137">
            <v>14.1</v>
          </cell>
          <cell r="J137">
            <v>13.4</v>
          </cell>
          <cell r="K137">
            <v>12.1</v>
          </cell>
        </row>
        <row r="138">
          <cell r="B138" t="str">
            <v>120400006-2/1</v>
          </cell>
          <cell r="C138" t="str">
            <v>门诊输血</v>
          </cell>
        </row>
        <row r="138">
          <cell r="G138" t="str">
            <v>组</v>
          </cell>
        </row>
        <row r="138">
          <cell r="I138">
            <v>10</v>
          </cell>
          <cell r="J138">
            <v>9.5</v>
          </cell>
          <cell r="K138">
            <v>8.6</v>
          </cell>
        </row>
        <row r="139">
          <cell r="B139" t="str">
            <v>120400006-3</v>
          </cell>
          <cell r="C139" t="str">
            <v>静脉连续输液(第二组及以上)</v>
          </cell>
        </row>
        <row r="139">
          <cell r="G139" t="str">
            <v>组</v>
          </cell>
        </row>
        <row r="139">
          <cell r="I139">
            <v>1</v>
          </cell>
          <cell r="J139">
            <v>1</v>
          </cell>
          <cell r="K139">
            <v>0.9</v>
          </cell>
        </row>
        <row r="140">
          <cell r="B140" t="str">
            <v>120400006-4</v>
          </cell>
          <cell r="C140" t="str">
            <v>持续化学药物治疗</v>
          </cell>
        </row>
        <row r="140">
          <cell r="E140" t="str">
            <v>指电脑控制多种药物时辰化疗。</v>
          </cell>
        </row>
        <row r="140">
          <cell r="G140" t="str">
            <v>日</v>
          </cell>
        </row>
        <row r="140">
          <cell r="I140">
            <v>230</v>
          </cell>
          <cell r="J140">
            <v>218.5</v>
          </cell>
          <cell r="K140">
            <v>196.7</v>
          </cell>
        </row>
        <row r="141">
          <cell r="B141" t="str">
            <v>120400007</v>
          </cell>
          <cell r="C141" t="str">
            <v>小儿头皮静脉输液</v>
          </cell>
        </row>
        <row r="141">
          <cell r="G141" t="str">
            <v>组</v>
          </cell>
        </row>
        <row r="141">
          <cell r="I141">
            <v>15</v>
          </cell>
          <cell r="J141">
            <v>14.3</v>
          </cell>
          <cell r="K141">
            <v>12.9</v>
          </cell>
        </row>
        <row r="142">
          <cell r="B142" t="str">
            <v>120400007-1</v>
          </cell>
          <cell r="C142" t="str">
            <v>小儿头皮静脉连续输液(第二组及以上)</v>
          </cell>
        </row>
        <row r="142">
          <cell r="G142" t="str">
            <v>组</v>
          </cell>
        </row>
        <row r="142">
          <cell r="I142">
            <v>1.2</v>
          </cell>
          <cell r="J142">
            <v>1.1</v>
          </cell>
          <cell r="K142">
            <v>1</v>
          </cell>
        </row>
        <row r="143">
          <cell r="B143" t="str">
            <v>120400008-2</v>
          </cell>
          <cell r="C143" t="str">
            <v>肠内营养液配置</v>
          </cell>
        </row>
        <row r="143">
          <cell r="G143" t="str">
            <v>瓶</v>
          </cell>
        </row>
        <row r="143">
          <cell r="I143">
            <v>3.5</v>
          </cell>
          <cell r="J143">
            <v>3.3</v>
          </cell>
          <cell r="K143">
            <v>3</v>
          </cell>
        </row>
        <row r="144">
          <cell r="B144" t="str">
            <v>120400009</v>
          </cell>
          <cell r="C144" t="str">
            <v>静脉切开置管术</v>
          </cell>
        </row>
        <row r="144">
          <cell r="G144" t="str">
            <v>次</v>
          </cell>
        </row>
        <row r="144">
          <cell r="I144">
            <v>67.9</v>
          </cell>
          <cell r="J144">
            <v>64.5</v>
          </cell>
          <cell r="K144">
            <v>58.1</v>
          </cell>
        </row>
        <row r="145">
          <cell r="B145" t="str">
            <v>120400010</v>
          </cell>
          <cell r="C145" t="str">
            <v>静脉穿刺置管术</v>
          </cell>
        </row>
        <row r="145">
          <cell r="E145" t="str">
            <v>指使用PICC导管进行的外周静脉穿刺。</v>
          </cell>
          <cell r="F145" t="str">
            <v>导管、血管鞘</v>
          </cell>
          <cell r="G145" t="str">
            <v>次</v>
          </cell>
        </row>
        <row r="145">
          <cell r="I145">
            <v>81.6</v>
          </cell>
          <cell r="J145">
            <v>77.5</v>
          </cell>
          <cell r="K145">
            <v>69.8</v>
          </cell>
        </row>
        <row r="146">
          <cell r="B146" t="str">
            <v>120400011</v>
          </cell>
          <cell r="C146" t="str">
            <v>中心静脉穿刺置管术</v>
          </cell>
        </row>
        <row r="146">
          <cell r="F146" t="str">
            <v>中心静脉套件、测压套件、透明敷贴</v>
          </cell>
        </row>
        <row r="146">
          <cell r="I146">
            <v>235</v>
          </cell>
          <cell r="J146">
            <v>223.2</v>
          </cell>
          <cell r="K146">
            <v>200.9</v>
          </cell>
        </row>
        <row r="147">
          <cell r="B147" t="str">
            <v>120400011-1</v>
          </cell>
          <cell r="C147" t="str">
            <v>中心静脉穿刺置管术</v>
          </cell>
        </row>
        <row r="147">
          <cell r="F147" t="str">
            <v>中心静脉套件、测压套件、透明敷贴</v>
          </cell>
          <cell r="G147" t="str">
            <v>次</v>
          </cell>
        </row>
        <row r="147">
          <cell r="I147">
            <v>195.8</v>
          </cell>
          <cell r="J147">
            <v>186</v>
          </cell>
          <cell r="K147">
            <v>167.4</v>
          </cell>
        </row>
        <row r="148">
          <cell r="B148" t="str">
            <v>120400011-2</v>
          </cell>
          <cell r="C148" t="str">
            <v>中心静脉测压</v>
          </cell>
        </row>
        <row r="148">
          <cell r="G148" t="str">
            <v>次</v>
          </cell>
        </row>
        <row r="148">
          <cell r="I148">
            <v>7</v>
          </cell>
          <cell r="J148">
            <v>6.7</v>
          </cell>
          <cell r="K148">
            <v>6</v>
          </cell>
        </row>
        <row r="149">
          <cell r="B149" t="str">
            <v>120400011-3</v>
          </cell>
          <cell r="C149" t="str">
            <v>深静脉穿刺置管术</v>
          </cell>
        </row>
        <row r="149">
          <cell r="F149" t="str">
            <v>中心静脉套件、测压套件、透明敷贴</v>
          </cell>
          <cell r="G149" t="str">
            <v>次</v>
          </cell>
        </row>
        <row r="149">
          <cell r="I149">
            <v>53</v>
          </cell>
          <cell r="J149">
            <v>50.4</v>
          </cell>
          <cell r="K149">
            <v>45.4</v>
          </cell>
        </row>
        <row r="150">
          <cell r="B150" t="str">
            <v>120400012</v>
          </cell>
          <cell r="C150" t="str">
            <v>动脉穿刺置管术</v>
          </cell>
        </row>
        <row r="150">
          <cell r="F150" t="str">
            <v>一次性特殊动脉穿刺针、透明敷贴</v>
          </cell>
          <cell r="G150" t="str">
            <v>次</v>
          </cell>
        </row>
        <row r="150">
          <cell r="I150">
            <v>135.2</v>
          </cell>
          <cell r="J150">
            <v>128.4</v>
          </cell>
          <cell r="K150">
            <v>115.6</v>
          </cell>
        </row>
        <row r="151">
          <cell r="B151" t="str">
            <v>120400013</v>
          </cell>
          <cell r="C151" t="str">
            <v>化学药物配置</v>
          </cell>
        </row>
        <row r="151">
          <cell r="G151" t="str">
            <v>组</v>
          </cell>
        </row>
        <row r="152">
          <cell r="B152" t="str">
            <v>120400013-1</v>
          </cell>
          <cell r="C152" t="str">
            <v>抗肿瘤化学药物配置</v>
          </cell>
        </row>
        <row r="152">
          <cell r="E152" t="str">
            <v>指在符合静脉药物集中配置管理规定、有严格消毒隔离措施的中心配置间或普通药物配置间进行抗肿瘤化学药物配置。</v>
          </cell>
        </row>
        <row r="152">
          <cell r="G152" t="str">
            <v>组</v>
          </cell>
        </row>
        <row r="152">
          <cell r="I152">
            <v>20.5</v>
          </cell>
          <cell r="J152">
            <v>19.5</v>
          </cell>
          <cell r="K152">
            <v>17.6</v>
          </cell>
        </row>
        <row r="153">
          <cell r="B153" t="str">
            <v>120400013-2</v>
          </cell>
          <cell r="C153" t="str">
            <v>全静脉营养液配置</v>
          </cell>
        </row>
        <row r="153">
          <cell r="E153" t="str">
            <v>指在符合静脉药物集中配置管理规定、有严格消毒隔离措施的中心配置间里进行全静脉营养液集中配置。</v>
          </cell>
        </row>
        <row r="153">
          <cell r="G153" t="str">
            <v>组</v>
          </cell>
        </row>
        <row r="153">
          <cell r="I153">
            <v>20.5</v>
          </cell>
          <cell r="J153">
            <v>19.5</v>
          </cell>
          <cell r="K153">
            <v>17.6</v>
          </cell>
        </row>
        <row r="154">
          <cell r="B154" t="str">
            <v>120400013-3</v>
          </cell>
          <cell r="C154" t="str">
            <v>其他静脉药物配置</v>
          </cell>
        </row>
        <row r="154">
          <cell r="E154" t="str">
            <v>指在符合静脉药物集中配置管理规定、有严格消毒隔离措施的中心配置间里进行静脉药物配置。</v>
          </cell>
        </row>
        <row r="154">
          <cell r="G154" t="str">
            <v>组</v>
          </cell>
        </row>
        <row r="154">
          <cell r="I154">
            <v>3.9</v>
          </cell>
          <cell r="J154">
            <v>3.7</v>
          </cell>
          <cell r="K154">
            <v>3.3</v>
          </cell>
        </row>
        <row r="155">
          <cell r="B155" t="str">
            <v>1205</v>
          </cell>
          <cell r="C155" t="str">
            <v>5.清创缝合</v>
          </cell>
        </row>
        <row r="155">
          <cell r="H155" t="str">
            <v>含敷料。</v>
          </cell>
          <cell r="I155">
            <v>0</v>
          </cell>
          <cell r="J155">
            <v>0</v>
          </cell>
          <cell r="K155">
            <v>0</v>
          </cell>
        </row>
        <row r="156">
          <cell r="B156" t="str">
            <v>120500001</v>
          </cell>
          <cell r="C156" t="str">
            <v>清创缝合(大)</v>
          </cell>
        </row>
        <row r="156">
          <cell r="G156" t="str">
            <v>次</v>
          </cell>
          <cell r="H156" t="str">
            <v>缝合11针以上。</v>
          </cell>
          <cell r="I156">
            <v>233.1</v>
          </cell>
          <cell r="J156">
            <v>221.4</v>
          </cell>
          <cell r="K156">
            <v>199.3</v>
          </cell>
        </row>
        <row r="157">
          <cell r="B157" t="str">
            <v>120500001-1</v>
          </cell>
          <cell r="C157" t="str">
            <v>术后创口二期缝合术(大)</v>
          </cell>
        </row>
        <row r="157">
          <cell r="G157" t="str">
            <v>次</v>
          </cell>
          <cell r="H157" t="str">
            <v>缝合11针以上。</v>
          </cell>
          <cell r="I157">
            <v>233.1</v>
          </cell>
          <cell r="J157">
            <v>221.4</v>
          </cell>
          <cell r="K157">
            <v>199.3</v>
          </cell>
        </row>
        <row r="158">
          <cell r="B158" t="str">
            <v>120500001-2</v>
          </cell>
          <cell r="C158" t="str">
            <v>清创不缝合(大)</v>
          </cell>
        </row>
        <row r="158">
          <cell r="G158" t="str">
            <v>次</v>
          </cell>
          <cell r="H158" t="str">
            <v>伤口长度大于10厘米。</v>
          </cell>
          <cell r="I158">
            <v>116.6</v>
          </cell>
          <cell r="J158">
            <v>110.7</v>
          </cell>
          <cell r="K158">
            <v>99.7</v>
          </cell>
        </row>
        <row r="159">
          <cell r="B159" t="str">
            <v>120500002</v>
          </cell>
          <cell r="C159" t="str">
            <v>清创缝合(中)</v>
          </cell>
        </row>
        <row r="159">
          <cell r="G159" t="str">
            <v>次</v>
          </cell>
          <cell r="H159" t="str">
            <v>缝合6-10针。</v>
          </cell>
          <cell r="I159">
            <v>174.8</v>
          </cell>
          <cell r="J159">
            <v>166.1</v>
          </cell>
          <cell r="K159">
            <v>149.5</v>
          </cell>
        </row>
        <row r="160">
          <cell r="B160" t="str">
            <v>120500002-1</v>
          </cell>
          <cell r="C160" t="str">
            <v>术后创口二期缝合术(中)</v>
          </cell>
        </row>
        <row r="160">
          <cell r="G160" t="str">
            <v>次</v>
          </cell>
          <cell r="H160" t="str">
            <v>缝合6-10针。</v>
          </cell>
          <cell r="I160">
            <v>174.8</v>
          </cell>
          <cell r="J160">
            <v>166.1</v>
          </cell>
          <cell r="K160">
            <v>149.5</v>
          </cell>
        </row>
        <row r="161">
          <cell r="B161" t="str">
            <v>120500002-2</v>
          </cell>
          <cell r="C161" t="str">
            <v>清创不缝合(中)</v>
          </cell>
        </row>
        <row r="161">
          <cell r="G161" t="str">
            <v>次</v>
          </cell>
          <cell r="H161" t="str">
            <v>伤口长度5-10（含）厘米。</v>
          </cell>
          <cell r="I161">
            <v>87.4</v>
          </cell>
          <cell r="J161">
            <v>83</v>
          </cell>
          <cell r="K161">
            <v>74.7</v>
          </cell>
        </row>
        <row r="162">
          <cell r="B162" t="str">
            <v>120500003</v>
          </cell>
          <cell r="C162" t="str">
            <v>清创缝合(小)</v>
          </cell>
        </row>
        <row r="162">
          <cell r="G162" t="str">
            <v>次</v>
          </cell>
          <cell r="H162" t="str">
            <v>缝合1-5针。</v>
          </cell>
          <cell r="I162">
            <v>100</v>
          </cell>
          <cell r="J162">
            <v>95</v>
          </cell>
          <cell r="K162">
            <v>85.5</v>
          </cell>
        </row>
        <row r="163">
          <cell r="B163" t="str">
            <v>120500003-1</v>
          </cell>
          <cell r="C163" t="str">
            <v>术后创口二期缝合术(小)</v>
          </cell>
        </row>
        <row r="163">
          <cell r="G163" t="str">
            <v>次</v>
          </cell>
          <cell r="H163" t="str">
            <v>缝合1-5针。</v>
          </cell>
          <cell r="I163">
            <v>100</v>
          </cell>
          <cell r="J163">
            <v>95</v>
          </cell>
          <cell r="K163">
            <v>85.5</v>
          </cell>
        </row>
        <row r="164">
          <cell r="B164" t="str">
            <v>120500003-2</v>
          </cell>
          <cell r="C164" t="str">
            <v>清创不缝合(小)</v>
          </cell>
        </row>
        <row r="164">
          <cell r="G164" t="str">
            <v>次</v>
          </cell>
          <cell r="H164" t="str">
            <v>伤口长度小于等于5厘米。</v>
          </cell>
          <cell r="I164">
            <v>50</v>
          </cell>
          <cell r="J164">
            <v>47.5</v>
          </cell>
          <cell r="K164">
            <v>42.8</v>
          </cell>
        </row>
        <row r="165">
          <cell r="B165" t="str">
            <v>120500004S</v>
          </cell>
          <cell r="C165" t="str">
            <v>超声清创术</v>
          </cell>
        </row>
        <row r="165">
          <cell r="E165" t="str">
            <v>指超声清创机清创，含清创后创面包扎。</v>
          </cell>
        </row>
        <row r="165">
          <cell r="G165" t="str">
            <v>10cm2</v>
          </cell>
          <cell r="H165" t="str">
            <v>不足10cm2按10cm2计价。</v>
          </cell>
          <cell r="I165">
            <v>70</v>
          </cell>
          <cell r="J165">
            <v>66.5</v>
          </cell>
          <cell r="K165">
            <v>59.9</v>
          </cell>
        </row>
        <row r="166">
          <cell r="B166" t="str">
            <v>120500004S-1</v>
          </cell>
          <cell r="C166" t="str">
            <v>超声清创术加收(超10cm2)</v>
          </cell>
        </row>
        <row r="166">
          <cell r="G166" t="str">
            <v>1cm2</v>
          </cell>
        </row>
        <row r="166">
          <cell r="I166">
            <v>7</v>
          </cell>
          <cell r="J166">
            <v>6.7</v>
          </cell>
          <cell r="K166">
            <v>6</v>
          </cell>
        </row>
        <row r="167">
          <cell r="B167" t="str">
            <v>1206</v>
          </cell>
          <cell r="C167" t="str">
            <v>6.换药</v>
          </cell>
        </row>
        <row r="167">
          <cell r="F167" t="str">
            <v>药物、引流管</v>
          </cell>
        </row>
        <row r="167">
          <cell r="H167" t="str">
            <v>以缝合后的伤口面积为计价单位。伤口长度、宽度不足1cm的，均按1cm计算。</v>
          </cell>
          <cell r="I167">
            <v>0</v>
          </cell>
          <cell r="J167">
            <v>0</v>
          </cell>
          <cell r="K167">
            <v>0</v>
          </cell>
        </row>
        <row r="168">
          <cell r="B168" t="str">
            <v>120600001</v>
          </cell>
          <cell r="C168" t="str">
            <v>换药(特大)</v>
          </cell>
        </row>
        <row r="168">
          <cell r="F168" t="str">
            <v>药物、引流管</v>
          </cell>
          <cell r="G168" t="str">
            <v>次</v>
          </cell>
          <cell r="H168" t="str">
            <v>创面50（不含）cm2以上或长度25（不含）cm以上。</v>
          </cell>
          <cell r="I168">
            <v>70</v>
          </cell>
          <cell r="J168">
            <v>66.5</v>
          </cell>
          <cell r="K168">
            <v>59.9</v>
          </cell>
        </row>
        <row r="169">
          <cell r="B169" t="str">
            <v>120600001-1</v>
          </cell>
          <cell r="C169" t="str">
            <v>门诊拆线(特大)</v>
          </cell>
        </row>
        <row r="169">
          <cell r="F169" t="str">
            <v>药物、引流管</v>
          </cell>
          <cell r="G169" t="str">
            <v>次</v>
          </cell>
          <cell r="H169" t="str">
            <v>创面50（不含）cm2以上或长度25（不含）cm以上。</v>
          </cell>
          <cell r="I169">
            <v>70</v>
          </cell>
          <cell r="J169">
            <v>66.5</v>
          </cell>
          <cell r="K169">
            <v>59.9</v>
          </cell>
        </row>
        <row r="170">
          <cell r="B170" t="str">
            <v>120600001-2</v>
          </cell>
          <cell r="C170" t="str">
            <v>外擦药物治疗(特大)</v>
          </cell>
        </row>
        <row r="170">
          <cell r="F170" t="str">
            <v>药物、引流管</v>
          </cell>
          <cell r="G170" t="str">
            <v>次</v>
          </cell>
          <cell r="H170" t="str">
            <v>创面50（不含）cm2以上或长度25（不含）cm以上。</v>
          </cell>
          <cell r="I170">
            <v>70</v>
          </cell>
          <cell r="J170">
            <v>66.5</v>
          </cell>
          <cell r="K170">
            <v>59.9</v>
          </cell>
        </row>
        <row r="171">
          <cell r="B171" t="str">
            <v>120600001-3</v>
          </cell>
          <cell r="C171" t="str">
            <v>外敷药物治疗(特大)</v>
          </cell>
        </row>
        <row r="171">
          <cell r="F171" t="str">
            <v>药物、引流管</v>
          </cell>
          <cell r="G171" t="str">
            <v>次</v>
          </cell>
          <cell r="H171" t="str">
            <v>创面50（不含）cm2以上或长度25（不含）cm以上。</v>
          </cell>
          <cell r="I171">
            <v>70</v>
          </cell>
          <cell r="J171">
            <v>66.5</v>
          </cell>
          <cell r="K171">
            <v>59.9</v>
          </cell>
        </row>
        <row r="172">
          <cell r="B172" t="str">
            <v>120600001-4</v>
          </cell>
          <cell r="C172" t="str">
            <v>封包换药(特大)</v>
          </cell>
        </row>
        <row r="172">
          <cell r="F172" t="str">
            <v>药物、引流管</v>
          </cell>
          <cell r="G172" t="str">
            <v>次</v>
          </cell>
          <cell r="H172" t="str">
            <v>创面50（不含）cm2以上或长度25（不含）cm以上。</v>
          </cell>
          <cell r="I172">
            <v>70</v>
          </cell>
          <cell r="J172">
            <v>66.5</v>
          </cell>
          <cell r="K172">
            <v>59.9</v>
          </cell>
        </row>
        <row r="173">
          <cell r="B173" t="str">
            <v>120600002</v>
          </cell>
          <cell r="C173" t="str">
            <v>换药(大)</v>
          </cell>
        </row>
        <row r="173">
          <cell r="F173" t="str">
            <v>药物、引流管</v>
          </cell>
          <cell r="G173" t="str">
            <v>次</v>
          </cell>
          <cell r="H173" t="str">
            <v>创面30（不含）-50（含）cm2或长度15（不含）-25（含）cm。</v>
          </cell>
          <cell r="I173">
            <v>40</v>
          </cell>
          <cell r="J173">
            <v>38</v>
          </cell>
          <cell r="K173">
            <v>34.2</v>
          </cell>
        </row>
        <row r="174">
          <cell r="B174" t="str">
            <v>120600002-1</v>
          </cell>
          <cell r="C174" t="str">
            <v>门诊拆线(大)</v>
          </cell>
        </row>
        <row r="174">
          <cell r="F174" t="str">
            <v>药物、引流管</v>
          </cell>
          <cell r="G174" t="str">
            <v>次</v>
          </cell>
          <cell r="H174" t="str">
            <v>创面30（不含）-50（含）cm2或长度15（不含）-25（含）cm。</v>
          </cell>
          <cell r="I174">
            <v>40</v>
          </cell>
          <cell r="J174">
            <v>38</v>
          </cell>
          <cell r="K174">
            <v>34.2</v>
          </cell>
        </row>
        <row r="175">
          <cell r="B175" t="str">
            <v>120600002-2</v>
          </cell>
          <cell r="C175" t="str">
            <v>外擦药物治疗(大)</v>
          </cell>
        </row>
        <row r="175">
          <cell r="F175" t="str">
            <v>药物、引流管</v>
          </cell>
          <cell r="G175" t="str">
            <v>次</v>
          </cell>
          <cell r="H175" t="str">
            <v>创面30（不含）-50（含）cm2或长度15（不含）-25（含）cm。</v>
          </cell>
          <cell r="I175">
            <v>40</v>
          </cell>
          <cell r="J175">
            <v>38</v>
          </cell>
          <cell r="K175">
            <v>34.2</v>
          </cell>
        </row>
        <row r="176">
          <cell r="B176" t="str">
            <v>120600002-3</v>
          </cell>
          <cell r="C176" t="str">
            <v>外敷药物治疗(大)</v>
          </cell>
        </row>
        <row r="176">
          <cell r="F176" t="str">
            <v>药物、引流管</v>
          </cell>
          <cell r="G176" t="str">
            <v>次</v>
          </cell>
          <cell r="H176" t="str">
            <v>创面30（不含）-50（含）cm2或长度15（不含）-25（含）cm。</v>
          </cell>
          <cell r="I176">
            <v>40</v>
          </cell>
          <cell r="J176">
            <v>38</v>
          </cell>
          <cell r="K176">
            <v>34.2</v>
          </cell>
        </row>
        <row r="177">
          <cell r="B177" t="str">
            <v>120600002-4</v>
          </cell>
          <cell r="C177" t="str">
            <v>封包换药(大)</v>
          </cell>
        </row>
        <row r="177">
          <cell r="F177" t="str">
            <v>药物、引流管</v>
          </cell>
          <cell r="G177" t="str">
            <v>次</v>
          </cell>
          <cell r="H177" t="str">
            <v>创面30（不含）-50（含）cm2或长度15（不含）-25（含）cm。</v>
          </cell>
          <cell r="I177">
            <v>40</v>
          </cell>
          <cell r="J177">
            <v>38</v>
          </cell>
          <cell r="K177">
            <v>34.2</v>
          </cell>
        </row>
        <row r="178">
          <cell r="B178" t="str">
            <v>120600003</v>
          </cell>
          <cell r="C178" t="str">
            <v>换药(中)</v>
          </cell>
        </row>
        <row r="178">
          <cell r="F178" t="str">
            <v>药物、引流管</v>
          </cell>
          <cell r="G178" t="str">
            <v>次</v>
          </cell>
          <cell r="H178" t="str">
            <v>创面15（不含）-30（含）cm2 或长度10（不含）-15（含）cm。</v>
          </cell>
          <cell r="I178">
            <v>26</v>
          </cell>
          <cell r="J178">
            <v>24.7</v>
          </cell>
          <cell r="K178">
            <v>22.2</v>
          </cell>
        </row>
        <row r="179">
          <cell r="B179" t="str">
            <v>120600003-1</v>
          </cell>
          <cell r="C179" t="str">
            <v>门诊拆线(中)</v>
          </cell>
        </row>
        <row r="179">
          <cell r="F179" t="str">
            <v>药物、引流管</v>
          </cell>
          <cell r="G179" t="str">
            <v>次</v>
          </cell>
          <cell r="H179" t="str">
            <v>创面15（不含）-30（含）cm2 或长度10（不含）-15（含）cm。</v>
          </cell>
          <cell r="I179">
            <v>26</v>
          </cell>
          <cell r="J179">
            <v>24.7</v>
          </cell>
          <cell r="K179">
            <v>22.2</v>
          </cell>
        </row>
        <row r="180">
          <cell r="B180" t="str">
            <v>120600003-2</v>
          </cell>
          <cell r="C180" t="str">
            <v>外擦药物治疗(中)</v>
          </cell>
        </row>
        <row r="180">
          <cell r="F180" t="str">
            <v>药物、引流管</v>
          </cell>
          <cell r="G180" t="str">
            <v>次</v>
          </cell>
          <cell r="H180" t="str">
            <v>创面15（不含）-30（含）cm2 或长度10（不含）-15（含）cm。</v>
          </cell>
          <cell r="I180">
            <v>26</v>
          </cell>
          <cell r="J180">
            <v>24.7</v>
          </cell>
          <cell r="K180">
            <v>22.2</v>
          </cell>
        </row>
        <row r="181">
          <cell r="B181" t="str">
            <v>120600003-3</v>
          </cell>
          <cell r="C181" t="str">
            <v>外敷药物治疗(中)</v>
          </cell>
        </row>
        <row r="181">
          <cell r="F181" t="str">
            <v>药物、引流管</v>
          </cell>
          <cell r="G181" t="str">
            <v>次</v>
          </cell>
          <cell r="H181" t="str">
            <v>创面15（不含）-30（含）cm2 或长度10（不含）-15（含）cm。</v>
          </cell>
          <cell r="I181">
            <v>26</v>
          </cell>
          <cell r="J181">
            <v>24.7</v>
          </cell>
          <cell r="K181">
            <v>22.2</v>
          </cell>
        </row>
        <row r="182">
          <cell r="B182" t="str">
            <v>120600003-4</v>
          </cell>
          <cell r="C182" t="str">
            <v>封包换药(中)</v>
          </cell>
        </row>
        <row r="182">
          <cell r="F182" t="str">
            <v>药物、引流管</v>
          </cell>
          <cell r="G182" t="str">
            <v>次</v>
          </cell>
          <cell r="H182" t="str">
            <v>创面15（不含）-30（含）cm2 或长度10（不含）-15（含）cm。</v>
          </cell>
          <cell r="I182">
            <v>26</v>
          </cell>
          <cell r="J182">
            <v>24.7</v>
          </cell>
          <cell r="K182">
            <v>22.2</v>
          </cell>
        </row>
        <row r="183">
          <cell r="B183" t="str">
            <v>120600004</v>
          </cell>
          <cell r="C183" t="str">
            <v>换药(小)</v>
          </cell>
        </row>
        <row r="183">
          <cell r="F183" t="str">
            <v>药物、引流管</v>
          </cell>
          <cell r="G183" t="str">
            <v>次</v>
          </cell>
          <cell r="H183" t="str">
            <v>创面15（含）cm2以下或长度10（含）cm以下。</v>
          </cell>
          <cell r="I183">
            <v>18</v>
          </cell>
          <cell r="J183">
            <v>17.1</v>
          </cell>
          <cell r="K183">
            <v>15.4</v>
          </cell>
        </row>
        <row r="184">
          <cell r="B184" t="str">
            <v>120600004-1</v>
          </cell>
          <cell r="C184" t="str">
            <v>门诊拆线(小)</v>
          </cell>
        </row>
        <row r="184">
          <cell r="F184" t="str">
            <v>药物、引流管</v>
          </cell>
          <cell r="G184" t="str">
            <v>次</v>
          </cell>
          <cell r="H184" t="str">
            <v>创面15（含）cm2以下或长度10（含）cm以下。</v>
          </cell>
          <cell r="I184">
            <v>18</v>
          </cell>
          <cell r="J184">
            <v>17.1</v>
          </cell>
          <cell r="K184">
            <v>15.4</v>
          </cell>
        </row>
        <row r="185">
          <cell r="B185" t="str">
            <v>120600004-2</v>
          </cell>
          <cell r="C185" t="str">
            <v>外擦药物治疗(小)</v>
          </cell>
        </row>
        <row r="185">
          <cell r="F185" t="str">
            <v>药物、引流管</v>
          </cell>
          <cell r="G185" t="str">
            <v>次</v>
          </cell>
          <cell r="H185" t="str">
            <v>创面15（含）cm2以下或长度10（含）cm以下。</v>
          </cell>
          <cell r="I185">
            <v>18</v>
          </cell>
          <cell r="J185">
            <v>17.1</v>
          </cell>
          <cell r="K185">
            <v>15.4</v>
          </cell>
        </row>
        <row r="186">
          <cell r="B186" t="str">
            <v>120600004-3</v>
          </cell>
          <cell r="C186" t="str">
            <v>外敷药物治疗(小)</v>
          </cell>
        </row>
        <row r="186">
          <cell r="F186" t="str">
            <v>药物、引流管</v>
          </cell>
          <cell r="G186" t="str">
            <v>次</v>
          </cell>
          <cell r="H186" t="str">
            <v>创面15（含）cm2以下或长度10（含）cm以下。</v>
          </cell>
          <cell r="I186">
            <v>18</v>
          </cell>
          <cell r="J186">
            <v>17.1</v>
          </cell>
          <cell r="K186">
            <v>15.4</v>
          </cell>
        </row>
        <row r="187">
          <cell r="B187" t="str">
            <v>120600004-4</v>
          </cell>
          <cell r="C187" t="str">
            <v>封包换药(小)</v>
          </cell>
        </row>
        <row r="187">
          <cell r="F187" t="str">
            <v>药物、引流管</v>
          </cell>
          <cell r="G187" t="str">
            <v>次</v>
          </cell>
          <cell r="H187" t="str">
            <v>创面15（含）cm2以下或长度10（含）cm以下。</v>
          </cell>
          <cell r="I187">
            <v>18</v>
          </cell>
          <cell r="J187">
            <v>17.1</v>
          </cell>
          <cell r="K187">
            <v>15.4</v>
          </cell>
        </row>
        <row r="188">
          <cell r="B188" t="str">
            <v>1207</v>
          </cell>
          <cell r="C188" t="str">
            <v>7.雾化吸入</v>
          </cell>
        </row>
        <row r="189">
          <cell r="B189" t="str">
            <v>120700001</v>
          </cell>
          <cell r="C189" t="str">
            <v>雾化吸入</v>
          </cell>
        </row>
        <row r="189">
          <cell r="F189" t="str">
            <v>药物、一次性雾化器</v>
          </cell>
          <cell r="G189" t="str">
            <v>次</v>
          </cell>
        </row>
        <row r="189">
          <cell r="I189">
            <v>7</v>
          </cell>
          <cell r="J189">
            <v>6.7</v>
          </cell>
          <cell r="K189">
            <v>6</v>
          </cell>
        </row>
        <row r="190">
          <cell r="B190" t="str">
            <v>120700001-1</v>
          </cell>
          <cell r="C190" t="str">
            <v>超声雾化吸入</v>
          </cell>
        </row>
        <row r="190">
          <cell r="F190" t="str">
            <v>药物、一次性雾化器</v>
          </cell>
          <cell r="G190" t="str">
            <v>次</v>
          </cell>
        </row>
        <row r="190">
          <cell r="I190">
            <v>7</v>
          </cell>
          <cell r="J190">
            <v>6.6</v>
          </cell>
          <cell r="K190">
            <v>6</v>
          </cell>
        </row>
        <row r="191">
          <cell r="B191" t="str">
            <v>120700001-2</v>
          </cell>
          <cell r="C191" t="str">
            <v>高压泵雾化吸入</v>
          </cell>
        </row>
        <row r="191">
          <cell r="F191" t="str">
            <v>药物、一次性雾化器</v>
          </cell>
          <cell r="G191" t="str">
            <v>次</v>
          </cell>
        </row>
        <row r="191">
          <cell r="I191">
            <v>7</v>
          </cell>
          <cell r="J191">
            <v>6.6</v>
          </cell>
          <cell r="K191">
            <v>6</v>
          </cell>
        </row>
        <row r="192">
          <cell r="B192" t="str">
            <v>120700001-3</v>
          </cell>
          <cell r="C192" t="str">
            <v>氧气雾化吸入</v>
          </cell>
        </row>
        <row r="192">
          <cell r="F192" t="str">
            <v>药物、一次性雾化器</v>
          </cell>
          <cell r="G192" t="str">
            <v>次</v>
          </cell>
        </row>
        <row r="192">
          <cell r="I192">
            <v>10.5</v>
          </cell>
          <cell r="J192">
            <v>10</v>
          </cell>
          <cell r="K192">
            <v>9</v>
          </cell>
        </row>
        <row r="193">
          <cell r="B193" t="str">
            <v>120700001-4</v>
          </cell>
          <cell r="C193" t="str">
            <v>蒸汽雾化吸入</v>
          </cell>
        </row>
        <row r="193">
          <cell r="F193" t="str">
            <v>药物、一次性雾化器</v>
          </cell>
          <cell r="G193" t="str">
            <v>次</v>
          </cell>
        </row>
        <row r="193">
          <cell r="I193">
            <v>7</v>
          </cell>
          <cell r="J193">
            <v>6.6</v>
          </cell>
          <cell r="K193">
            <v>6</v>
          </cell>
        </row>
        <row r="194">
          <cell r="B194" t="str">
            <v>120700001-5</v>
          </cell>
          <cell r="C194" t="str">
            <v>机械通气经呼吸机管道雾化给药</v>
          </cell>
        </row>
        <row r="194">
          <cell r="F194" t="str">
            <v>药物、一次性雾化器</v>
          </cell>
          <cell r="G194" t="str">
            <v>次</v>
          </cell>
        </row>
        <row r="194">
          <cell r="I194">
            <v>7</v>
          </cell>
          <cell r="J194">
            <v>6.6</v>
          </cell>
          <cell r="K194">
            <v>6</v>
          </cell>
        </row>
        <row r="195">
          <cell r="B195" t="str">
            <v>1208</v>
          </cell>
          <cell r="C195" t="str">
            <v>8.鼻饲管置管</v>
          </cell>
        </row>
        <row r="195">
          <cell r="F195" t="str">
            <v>营养泵管</v>
          </cell>
        </row>
        <row r="196">
          <cell r="B196" t="str">
            <v>120800001</v>
          </cell>
          <cell r="C196" t="str">
            <v>鼻饲管置管</v>
          </cell>
        </row>
        <row r="196">
          <cell r="F196" t="str">
            <v>药物和一次性胃肠管</v>
          </cell>
        </row>
        <row r="196">
          <cell r="I196">
            <v>17.2</v>
          </cell>
          <cell r="J196">
            <v>16.3</v>
          </cell>
          <cell r="K196">
            <v>14.6</v>
          </cell>
        </row>
        <row r="197">
          <cell r="B197" t="str">
            <v>120800001-1</v>
          </cell>
          <cell r="C197" t="str">
            <v>鼻饲管置管</v>
          </cell>
        </row>
        <row r="197">
          <cell r="F197" t="str">
            <v>药物和一次性胃肠管</v>
          </cell>
          <cell r="G197" t="str">
            <v>次</v>
          </cell>
        </row>
        <row r="197">
          <cell r="I197">
            <v>14.3</v>
          </cell>
          <cell r="J197">
            <v>13.6</v>
          </cell>
          <cell r="K197">
            <v>12.2</v>
          </cell>
        </row>
        <row r="198">
          <cell r="B198" t="str">
            <v>120800001-2</v>
          </cell>
          <cell r="C198" t="str">
            <v>注食、注药、十二指肠灌注</v>
          </cell>
        </row>
        <row r="198">
          <cell r="F198" t="str">
            <v>药物和一次性胃肠管、注食器、灌食器</v>
          </cell>
          <cell r="G198" t="str">
            <v>日</v>
          </cell>
        </row>
        <row r="198">
          <cell r="I198">
            <v>10.7</v>
          </cell>
          <cell r="J198">
            <v>10.2</v>
          </cell>
          <cell r="K198">
            <v>9.2</v>
          </cell>
        </row>
        <row r="199">
          <cell r="B199" t="str">
            <v>120800001-2/1</v>
          </cell>
          <cell r="C199" t="str">
            <v>注食、注药、十二指肠灌注加收(使用各种泵)</v>
          </cell>
        </row>
        <row r="199">
          <cell r="G199" t="str">
            <v>每小时</v>
          </cell>
        </row>
        <row r="199">
          <cell r="I199">
            <v>1.2</v>
          </cell>
          <cell r="J199">
            <v>1.1</v>
          </cell>
          <cell r="K199">
            <v>1</v>
          </cell>
        </row>
        <row r="200">
          <cell r="B200" t="str">
            <v>120800002</v>
          </cell>
          <cell r="C200" t="str">
            <v>肠内营养治疗</v>
          </cell>
        </row>
        <row r="200">
          <cell r="E200" t="str">
            <v>指经腹部造瘘置管或经鼻空肠置管，含肠内营养液配置。限不能进食的病人。</v>
          </cell>
          <cell r="F200" t="str">
            <v>营养泵管</v>
          </cell>
          <cell r="G200" t="str">
            <v>日</v>
          </cell>
        </row>
        <row r="200">
          <cell r="I200">
            <v>41.6</v>
          </cell>
          <cell r="J200">
            <v>39.5</v>
          </cell>
          <cell r="K200">
            <v>35.6</v>
          </cell>
        </row>
        <row r="201">
          <cell r="B201" t="str">
            <v>120800002-1</v>
          </cell>
          <cell r="C201" t="str">
            <v>肠内营养治疗加收(使用各种泵)</v>
          </cell>
        </row>
        <row r="201">
          <cell r="G201" t="str">
            <v>每小时</v>
          </cell>
        </row>
        <row r="201">
          <cell r="I201">
            <v>1.2</v>
          </cell>
          <cell r="J201">
            <v>1.1</v>
          </cell>
          <cell r="K201">
            <v>1</v>
          </cell>
        </row>
        <row r="202">
          <cell r="B202" t="str">
            <v>1209</v>
          </cell>
          <cell r="C202" t="str">
            <v>9.胃肠减压</v>
          </cell>
        </row>
        <row r="202">
          <cell r="F202" t="str">
            <v>一次性吸引瓶（袋）</v>
          </cell>
        </row>
        <row r="203">
          <cell r="B203" t="str">
            <v>120900001</v>
          </cell>
          <cell r="C203" t="str">
            <v>胃肠减压</v>
          </cell>
        </row>
        <row r="203">
          <cell r="E203" t="str">
            <v>含留置胃管抽胃液及间断减压。</v>
          </cell>
          <cell r="F203" t="str">
            <v>一次性胃管</v>
          </cell>
          <cell r="G203" t="str">
            <v>日</v>
          </cell>
        </row>
        <row r="203">
          <cell r="I203">
            <v>11.9</v>
          </cell>
          <cell r="J203">
            <v>11.3</v>
          </cell>
          <cell r="K203">
            <v>10.2</v>
          </cell>
        </row>
        <row r="204">
          <cell r="B204" t="str">
            <v>1210</v>
          </cell>
          <cell r="C204" t="str">
            <v>10.洗胃</v>
          </cell>
        </row>
        <row r="204">
          <cell r="E204" t="str">
            <v>含插胃管及冲洗。</v>
          </cell>
          <cell r="F204" t="str">
            <v>药物、一次性胃管、一次性胃食道插管导引管</v>
          </cell>
        </row>
        <row r="205">
          <cell r="B205" t="str">
            <v>121000001</v>
          </cell>
          <cell r="C205" t="str">
            <v>洗胃</v>
          </cell>
        </row>
        <row r="205">
          <cell r="E205" t="str">
            <v>含插胃管及冲洗。</v>
          </cell>
          <cell r="F205" t="str">
            <v>药物、一次性胃管、一次性胃食道插管导引管</v>
          </cell>
          <cell r="G205" t="str">
            <v>次</v>
          </cell>
        </row>
        <row r="205">
          <cell r="I205">
            <v>51.3</v>
          </cell>
          <cell r="J205">
            <v>48.7</v>
          </cell>
          <cell r="K205">
            <v>43.8</v>
          </cell>
        </row>
        <row r="206">
          <cell r="B206" t="str">
            <v>121000001-1</v>
          </cell>
          <cell r="C206" t="str">
            <v>洗胃机洗胃</v>
          </cell>
        </row>
        <row r="206">
          <cell r="E206" t="str">
            <v>含插胃管及冲洗。</v>
          </cell>
          <cell r="F206" t="str">
            <v>药物、一次性胃管、一次性胃食道插管导引管</v>
          </cell>
          <cell r="G206" t="str">
            <v>次</v>
          </cell>
        </row>
        <row r="206">
          <cell r="I206">
            <v>65.2</v>
          </cell>
          <cell r="J206">
            <v>62</v>
          </cell>
          <cell r="K206">
            <v>55.8</v>
          </cell>
        </row>
        <row r="207">
          <cell r="B207" t="str">
            <v>1211</v>
          </cell>
          <cell r="C207" t="str">
            <v>11.物理降温</v>
          </cell>
        </row>
        <row r="208">
          <cell r="B208" t="str">
            <v>121100001</v>
          </cell>
          <cell r="C208" t="str">
            <v>一般物理降温</v>
          </cell>
        </row>
        <row r="208">
          <cell r="G208" t="str">
            <v>次</v>
          </cell>
        </row>
        <row r="209">
          <cell r="B209" t="str">
            <v>121100001-1</v>
          </cell>
          <cell r="C209" t="str">
            <v>酒精擦浴</v>
          </cell>
        </row>
        <row r="209">
          <cell r="G209" t="str">
            <v>次</v>
          </cell>
        </row>
        <row r="209">
          <cell r="I209">
            <v>17.5</v>
          </cell>
          <cell r="J209">
            <v>16.6</v>
          </cell>
          <cell r="K209">
            <v>14.9</v>
          </cell>
        </row>
        <row r="210">
          <cell r="B210" t="str">
            <v>121100001-2</v>
          </cell>
          <cell r="C210" t="str">
            <v>冰袋降温</v>
          </cell>
        </row>
        <row r="210">
          <cell r="G210" t="str">
            <v>次</v>
          </cell>
          <cell r="H210" t="str">
            <v>冰袋降温每天收费不超过12次。</v>
          </cell>
          <cell r="I210">
            <v>2.3</v>
          </cell>
          <cell r="J210">
            <v>2.2</v>
          </cell>
          <cell r="K210">
            <v>2</v>
          </cell>
        </row>
        <row r="211">
          <cell r="B211" t="str">
            <v>121100001-2/1</v>
          </cell>
          <cell r="C211" t="str">
            <v>冰帽降温</v>
          </cell>
        </row>
        <row r="211">
          <cell r="G211" t="str">
            <v>次</v>
          </cell>
        </row>
        <row r="211">
          <cell r="I211">
            <v>2</v>
          </cell>
          <cell r="J211">
            <v>1.9</v>
          </cell>
          <cell r="K211">
            <v>1.7</v>
          </cell>
        </row>
        <row r="212">
          <cell r="B212" t="str">
            <v>121100002</v>
          </cell>
          <cell r="C212" t="str">
            <v>特殊物理降温</v>
          </cell>
        </row>
        <row r="212">
          <cell r="E212" t="str">
            <v>指使用专用设备降温。</v>
          </cell>
        </row>
        <row r="212">
          <cell r="G212" t="str">
            <v>小时</v>
          </cell>
        </row>
        <row r="212">
          <cell r="I212">
            <v>7</v>
          </cell>
          <cell r="J212">
            <v>6.7</v>
          </cell>
          <cell r="K212">
            <v>6</v>
          </cell>
        </row>
        <row r="213">
          <cell r="B213" t="str">
            <v>121100002-1</v>
          </cell>
          <cell r="C213" t="str">
            <v>特殊物理升温</v>
          </cell>
        </row>
        <row r="213">
          <cell r="E213" t="str">
            <v>指使用专用设备升温。</v>
          </cell>
        </row>
        <row r="213">
          <cell r="G213" t="str">
            <v>小时</v>
          </cell>
        </row>
        <row r="213">
          <cell r="I213">
            <v>7</v>
          </cell>
          <cell r="J213">
            <v>6.6</v>
          </cell>
          <cell r="K213">
            <v>6</v>
          </cell>
        </row>
        <row r="214">
          <cell r="B214" t="str">
            <v>1212</v>
          </cell>
          <cell r="C214" t="str">
            <v>12.坐浴</v>
          </cell>
        </row>
        <row r="215">
          <cell r="B215" t="str">
            <v>121200001</v>
          </cell>
          <cell r="C215" t="str">
            <v>坐浴</v>
          </cell>
        </row>
        <row r="215">
          <cell r="F215" t="str">
            <v>药物</v>
          </cell>
          <cell r="G215" t="str">
            <v>次</v>
          </cell>
        </row>
        <row r="215">
          <cell r="I215">
            <v>2.9</v>
          </cell>
          <cell r="J215">
            <v>2.8</v>
          </cell>
          <cell r="K215">
            <v>2.5</v>
          </cell>
        </row>
        <row r="216">
          <cell r="B216" t="str">
            <v>1213</v>
          </cell>
          <cell r="C216" t="str">
            <v>13.冷热湿敷</v>
          </cell>
        </row>
        <row r="217">
          <cell r="B217" t="str">
            <v>121300001</v>
          </cell>
          <cell r="C217" t="str">
            <v>冷热湿敷</v>
          </cell>
        </row>
        <row r="217">
          <cell r="F217" t="str">
            <v>药物</v>
          </cell>
          <cell r="G217" t="str">
            <v>次</v>
          </cell>
        </row>
        <row r="217">
          <cell r="I217">
            <v>2.9</v>
          </cell>
          <cell r="J217">
            <v>2.8</v>
          </cell>
          <cell r="K217">
            <v>2.5</v>
          </cell>
        </row>
        <row r="218">
          <cell r="B218" t="str">
            <v>1214</v>
          </cell>
          <cell r="C218" t="str">
            <v>14.引流管冲洗</v>
          </cell>
        </row>
        <row r="218">
          <cell r="F218" t="str">
            <v>一次性引流瓶（袋）</v>
          </cell>
        </row>
        <row r="219">
          <cell r="B219" t="str">
            <v>121400000-1</v>
          </cell>
          <cell r="C219" t="str">
            <v>引流管引流</v>
          </cell>
        </row>
        <row r="219">
          <cell r="F219" t="str">
            <v>一次性引流瓶（袋）</v>
          </cell>
          <cell r="G219" t="str">
            <v>日·部位</v>
          </cell>
        </row>
        <row r="219">
          <cell r="I219">
            <v>11.1</v>
          </cell>
          <cell r="J219">
            <v>10.5</v>
          </cell>
          <cell r="K219">
            <v>9.5</v>
          </cell>
        </row>
        <row r="220">
          <cell r="B220" t="str">
            <v>121400000-2</v>
          </cell>
          <cell r="C220" t="str">
            <v>负压引流机引流加收</v>
          </cell>
        </row>
        <row r="220">
          <cell r="G220" t="str">
            <v>日</v>
          </cell>
        </row>
        <row r="220">
          <cell r="I220">
            <v>22</v>
          </cell>
          <cell r="J220">
            <v>20.9</v>
          </cell>
          <cell r="K220">
            <v>18.8</v>
          </cell>
        </row>
        <row r="221">
          <cell r="B221" t="str">
            <v>121400000-3</v>
          </cell>
          <cell r="C221" t="str">
            <v>中心负压吸引加收</v>
          </cell>
        </row>
        <row r="221">
          <cell r="G221" t="str">
            <v>日</v>
          </cell>
        </row>
        <row r="221">
          <cell r="I221">
            <v>23.04</v>
          </cell>
          <cell r="J221">
            <v>21.9</v>
          </cell>
          <cell r="K221">
            <v>19.7</v>
          </cell>
        </row>
        <row r="222">
          <cell r="B222" t="str">
            <v>121400001</v>
          </cell>
          <cell r="C222" t="str">
            <v>引流管冲洗</v>
          </cell>
        </row>
        <row r="222">
          <cell r="F222" t="str">
            <v>一次性引流瓶（袋）</v>
          </cell>
          <cell r="G222" t="str">
            <v>次</v>
          </cell>
        </row>
        <row r="223">
          <cell r="B223" t="str">
            <v>121400001-1</v>
          </cell>
          <cell r="C223" t="str">
            <v>引流管冲洗</v>
          </cell>
        </row>
        <row r="223">
          <cell r="F223" t="str">
            <v>一次性引流瓶（袋）</v>
          </cell>
          <cell r="G223" t="str">
            <v>次</v>
          </cell>
        </row>
        <row r="224">
          <cell r="B224" t="str">
            <v>121400001-2</v>
          </cell>
          <cell r="C224" t="str">
            <v>结肠造瘘冲洗</v>
          </cell>
        </row>
        <row r="224">
          <cell r="F224" t="str">
            <v>一次性引流瓶（袋）</v>
          </cell>
          <cell r="G224" t="str">
            <v>次</v>
          </cell>
        </row>
        <row r="224">
          <cell r="I224">
            <v>14.3</v>
          </cell>
          <cell r="J224">
            <v>13.6</v>
          </cell>
          <cell r="K224">
            <v>12.2</v>
          </cell>
        </row>
        <row r="225">
          <cell r="B225" t="str">
            <v>121400001-3</v>
          </cell>
          <cell r="C225" t="str">
            <v>引流管更换</v>
          </cell>
        </row>
        <row r="225">
          <cell r="F225" t="str">
            <v>一次性引流装置</v>
          </cell>
          <cell r="G225" t="str">
            <v>次</v>
          </cell>
        </row>
        <row r="225">
          <cell r="I225">
            <v>17.8</v>
          </cell>
          <cell r="J225">
            <v>16.9</v>
          </cell>
          <cell r="K225">
            <v>15.3</v>
          </cell>
        </row>
        <row r="226">
          <cell r="B226" t="str">
            <v>121400001-3/1</v>
          </cell>
          <cell r="C226" t="str">
            <v>拔除引流管</v>
          </cell>
        </row>
        <row r="226">
          <cell r="G226" t="str">
            <v>次</v>
          </cell>
        </row>
        <row r="226">
          <cell r="I226">
            <v>8.9</v>
          </cell>
          <cell r="J226">
            <v>8.5</v>
          </cell>
          <cell r="K226">
            <v>7.6</v>
          </cell>
        </row>
        <row r="227">
          <cell r="B227" t="str">
            <v>121400001-4</v>
          </cell>
          <cell r="C227" t="str">
            <v>更换引流装置</v>
          </cell>
        </row>
        <row r="227">
          <cell r="E227" t="str">
            <v>含更换各类无菌引流袋、引流瓶等引流装置。</v>
          </cell>
          <cell r="F227" t="str">
            <v>一次性引流装置</v>
          </cell>
          <cell r="G227" t="str">
            <v>次</v>
          </cell>
        </row>
        <row r="227">
          <cell r="I227">
            <v>7.5</v>
          </cell>
          <cell r="J227">
            <v>7.1</v>
          </cell>
          <cell r="K227">
            <v>6.4</v>
          </cell>
        </row>
        <row r="228">
          <cell r="B228" t="str">
            <v>1215</v>
          </cell>
          <cell r="C228" t="str">
            <v>15.灌肠</v>
          </cell>
        </row>
        <row r="229">
          <cell r="B229" t="str">
            <v>121500001</v>
          </cell>
          <cell r="C229" t="str">
            <v>灌肠</v>
          </cell>
        </row>
        <row r="229">
          <cell r="G229" t="str">
            <v>次</v>
          </cell>
        </row>
        <row r="229">
          <cell r="I229">
            <v>17.5</v>
          </cell>
          <cell r="J229">
            <v>16.6</v>
          </cell>
          <cell r="K229">
            <v>14.9</v>
          </cell>
        </row>
        <row r="230">
          <cell r="B230" t="str">
            <v>121500001-1</v>
          </cell>
          <cell r="C230" t="str">
            <v>一般灌肠</v>
          </cell>
        </row>
        <row r="230">
          <cell r="G230" t="str">
            <v>次</v>
          </cell>
        </row>
        <row r="230">
          <cell r="I230">
            <v>17.5</v>
          </cell>
          <cell r="J230">
            <v>16.6</v>
          </cell>
          <cell r="K230">
            <v>15</v>
          </cell>
        </row>
        <row r="231">
          <cell r="B231" t="str">
            <v>121500001-2</v>
          </cell>
          <cell r="C231" t="str">
            <v>保留灌肠</v>
          </cell>
        </row>
        <row r="231">
          <cell r="G231" t="str">
            <v>次</v>
          </cell>
        </row>
        <row r="231">
          <cell r="I231">
            <v>17.5</v>
          </cell>
          <cell r="J231">
            <v>16.6</v>
          </cell>
          <cell r="K231">
            <v>15</v>
          </cell>
        </row>
        <row r="232">
          <cell r="B232" t="str">
            <v>121500001-3</v>
          </cell>
          <cell r="C232" t="str">
            <v>三通氧气灌肠</v>
          </cell>
        </row>
        <row r="232">
          <cell r="G232" t="str">
            <v>次</v>
          </cell>
        </row>
        <row r="232">
          <cell r="I232">
            <v>17.5</v>
          </cell>
          <cell r="J232">
            <v>16.6</v>
          </cell>
          <cell r="K232">
            <v>15</v>
          </cell>
        </row>
        <row r="233">
          <cell r="B233" t="str">
            <v>121500002</v>
          </cell>
          <cell r="C233" t="str">
            <v>清洁灌肠</v>
          </cell>
        </row>
        <row r="233">
          <cell r="E233" t="str">
            <v>指经肛门清洁灌肠。</v>
          </cell>
        </row>
        <row r="233">
          <cell r="G233" t="str">
            <v>次</v>
          </cell>
        </row>
        <row r="233">
          <cell r="I233">
            <v>35</v>
          </cell>
          <cell r="J233">
            <v>33.3</v>
          </cell>
          <cell r="K233">
            <v>30</v>
          </cell>
        </row>
        <row r="234">
          <cell r="B234" t="str">
            <v>121500002-1</v>
          </cell>
          <cell r="C234" t="str">
            <v>回流灌肠</v>
          </cell>
        </row>
        <row r="234">
          <cell r="G234" t="str">
            <v>次</v>
          </cell>
          <cell r="H234" t="str">
            <v>不得同时收取清洁灌肠费。</v>
          </cell>
          <cell r="I234">
            <v>52.4</v>
          </cell>
          <cell r="J234">
            <v>49.8</v>
          </cell>
          <cell r="K234">
            <v>44.8</v>
          </cell>
        </row>
        <row r="235">
          <cell r="B235" t="str">
            <v>1216</v>
          </cell>
          <cell r="C235" t="str">
            <v>16.导尿</v>
          </cell>
        </row>
        <row r="236">
          <cell r="B236" t="str">
            <v>121600001</v>
          </cell>
          <cell r="C236" t="str">
            <v>导尿</v>
          </cell>
        </row>
        <row r="236">
          <cell r="F236" t="str">
            <v>导尿包、尿管、尿套及尿袋</v>
          </cell>
        </row>
        <row r="236">
          <cell r="I236">
            <v>25.2</v>
          </cell>
          <cell r="J236">
            <v>24</v>
          </cell>
          <cell r="K236">
            <v>21.6</v>
          </cell>
        </row>
        <row r="237">
          <cell r="B237" t="str">
            <v>121600001-1</v>
          </cell>
          <cell r="C237" t="str">
            <v>导尿</v>
          </cell>
        </row>
        <row r="237">
          <cell r="F237" t="str">
            <v>导尿包、尿管、尿套及尿袋</v>
          </cell>
          <cell r="G237" t="str">
            <v>次</v>
          </cell>
        </row>
        <row r="237">
          <cell r="I237">
            <v>21</v>
          </cell>
          <cell r="J237">
            <v>20</v>
          </cell>
          <cell r="K237">
            <v>18</v>
          </cell>
        </row>
        <row r="238">
          <cell r="B238" t="str">
            <v>121600001-2</v>
          </cell>
          <cell r="C238" t="str">
            <v>留置导尿</v>
          </cell>
        </row>
        <row r="238">
          <cell r="F238" t="str">
            <v>导尿包、尿管、尿套、尿袋及精密计尿器</v>
          </cell>
          <cell r="G238" t="str">
            <v>日</v>
          </cell>
        </row>
        <row r="238">
          <cell r="I238">
            <v>3</v>
          </cell>
          <cell r="J238">
            <v>2.9</v>
          </cell>
          <cell r="K238">
            <v>2.6</v>
          </cell>
        </row>
        <row r="239">
          <cell r="B239" t="str">
            <v>121600001-3</v>
          </cell>
          <cell r="C239" t="str">
            <v>持续尿量监测</v>
          </cell>
        </row>
        <row r="239">
          <cell r="E239" t="str">
            <v>指留置导尿持续监测记录每小时尿量。</v>
          </cell>
          <cell r="F239" t="str">
            <v>精密计尿器</v>
          </cell>
          <cell r="G239" t="str">
            <v>小时</v>
          </cell>
        </row>
        <row r="239">
          <cell r="I239">
            <v>1</v>
          </cell>
          <cell r="J239">
            <v>1</v>
          </cell>
          <cell r="K239">
            <v>0.9</v>
          </cell>
        </row>
        <row r="240">
          <cell r="B240" t="str">
            <v>121600003</v>
          </cell>
          <cell r="C240" t="str">
            <v>膀胱冲洗</v>
          </cell>
        </row>
        <row r="240">
          <cell r="F240" t="str">
            <v>一次性膀胱冲洗材料</v>
          </cell>
          <cell r="G240" t="str">
            <v>次</v>
          </cell>
        </row>
        <row r="240">
          <cell r="I240">
            <v>14.3</v>
          </cell>
          <cell r="J240">
            <v>13.6</v>
          </cell>
          <cell r="K240">
            <v>12.2</v>
          </cell>
        </row>
        <row r="241">
          <cell r="B241" t="str">
            <v>121600004</v>
          </cell>
          <cell r="C241" t="str">
            <v>持续膀胱冲洗</v>
          </cell>
        </row>
        <row r="241">
          <cell r="F241" t="str">
            <v>一次性冲洗材料、冲洗液</v>
          </cell>
          <cell r="G241" t="str">
            <v>日</v>
          </cell>
        </row>
        <row r="241">
          <cell r="I241">
            <v>71.3</v>
          </cell>
          <cell r="J241">
            <v>67.7</v>
          </cell>
          <cell r="K241">
            <v>60.9</v>
          </cell>
        </row>
        <row r="242">
          <cell r="B242" t="str">
            <v>121600004-1</v>
          </cell>
          <cell r="C242" t="str">
            <v>持续腹腔冲洗</v>
          </cell>
        </row>
        <row r="242">
          <cell r="F242" t="str">
            <v>一次性冲洗材料、冲洗液</v>
          </cell>
          <cell r="G242" t="str">
            <v>日</v>
          </cell>
        </row>
        <row r="242">
          <cell r="I242">
            <v>71.3</v>
          </cell>
          <cell r="J242">
            <v>67.8</v>
          </cell>
          <cell r="K242">
            <v>61</v>
          </cell>
        </row>
        <row r="243">
          <cell r="B243" t="str">
            <v>1217</v>
          </cell>
          <cell r="C243" t="str">
            <v>17.肛管排气</v>
          </cell>
        </row>
        <row r="244">
          <cell r="B244" t="str">
            <v>121700001</v>
          </cell>
          <cell r="C244" t="str">
            <v>肛管排气</v>
          </cell>
        </row>
        <row r="244">
          <cell r="G244" t="str">
            <v>次</v>
          </cell>
        </row>
        <row r="244">
          <cell r="I244">
            <v>8.7</v>
          </cell>
          <cell r="J244">
            <v>8.3</v>
          </cell>
          <cell r="K244">
            <v>7.5</v>
          </cell>
        </row>
        <row r="245">
          <cell r="B245" t="str">
            <v>121700002S</v>
          </cell>
          <cell r="C245" t="str">
            <v>直肠指力刺激</v>
          </cell>
        </row>
        <row r="245">
          <cell r="E245" t="str">
            <v>指人工辅助通便，用于中风、脑外伤、脊髓损伤等导致排便功能障碍的病人及老年长期便秘患者。</v>
          </cell>
        </row>
        <row r="245">
          <cell r="G245" t="str">
            <v>次</v>
          </cell>
        </row>
        <row r="245">
          <cell r="I245">
            <v>25.2</v>
          </cell>
          <cell r="J245">
            <v>23.9</v>
          </cell>
          <cell r="K245">
            <v>21.5</v>
          </cell>
        </row>
        <row r="246">
          <cell r="B246" t="str">
            <v>121800001S</v>
          </cell>
          <cell r="C246" t="str">
            <v>伤口负压辅助愈合治疗</v>
          </cell>
        </row>
        <row r="246">
          <cell r="E246" t="str">
            <v>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v>
          </cell>
          <cell r="F246" t="str">
            <v>负压辅助愈合治疗系统耗材</v>
          </cell>
          <cell r="G246" t="str">
            <v>次</v>
          </cell>
        </row>
        <row r="247">
          <cell r="B247" t="str">
            <v>121800001S-1</v>
          </cell>
          <cell r="C247" t="str">
            <v>特大伤口负压辅助愈合治疗</v>
          </cell>
        </row>
        <row r="247">
          <cell r="E247" t="str">
            <v>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v>
          </cell>
          <cell r="F247" t="str">
            <v>负压辅助愈合治疗系统耗材</v>
          </cell>
          <cell r="G247" t="str">
            <v>次</v>
          </cell>
          <cell r="H247" t="str">
            <v>创面400cm2（含）以上。</v>
          </cell>
          <cell r="I247">
            <v>1900</v>
          </cell>
          <cell r="J247">
            <v>1805</v>
          </cell>
          <cell r="K247">
            <v>1624.5</v>
          </cell>
        </row>
        <row r="248">
          <cell r="B248" t="str">
            <v>121800001S-2</v>
          </cell>
          <cell r="C248" t="str">
            <v>大型伤口负压辅助愈合治疗</v>
          </cell>
        </row>
        <row r="248">
          <cell r="E248" t="str">
            <v>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v>
          </cell>
          <cell r="F248" t="str">
            <v>负压辅助愈合治疗系统耗材</v>
          </cell>
          <cell r="G248" t="str">
            <v>次</v>
          </cell>
          <cell r="H248" t="str">
            <v>创面200cm2（含）-400cm2。</v>
          </cell>
          <cell r="I248">
            <v>1400</v>
          </cell>
          <cell r="J248">
            <v>1330</v>
          </cell>
          <cell r="K248">
            <v>1197</v>
          </cell>
        </row>
        <row r="249">
          <cell r="B249" t="str">
            <v>121800001S-3</v>
          </cell>
          <cell r="C249" t="str">
            <v>中型伤口负压辅助愈合治疗</v>
          </cell>
        </row>
        <row r="249">
          <cell r="E249" t="str">
            <v>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v>
          </cell>
          <cell r="F249" t="str">
            <v>负压辅助愈合治疗系统耗材</v>
          </cell>
          <cell r="G249" t="str">
            <v>次</v>
          </cell>
          <cell r="H249" t="str">
            <v>创面100cm2（含）-200cm2。</v>
          </cell>
          <cell r="I249">
            <v>800</v>
          </cell>
          <cell r="J249">
            <v>760</v>
          </cell>
          <cell r="K249">
            <v>684</v>
          </cell>
        </row>
        <row r="250">
          <cell r="B250" t="str">
            <v>121800001S-4</v>
          </cell>
          <cell r="C250" t="str">
            <v>小型伤口负压辅助愈合治疗</v>
          </cell>
        </row>
        <row r="250">
          <cell r="E250" t="str">
            <v>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v>
          </cell>
          <cell r="F250" t="str">
            <v>负压辅助愈合治疗系统耗材</v>
          </cell>
          <cell r="G250" t="str">
            <v>次</v>
          </cell>
          <cell r="H250" t="str">
            <v>创面100cm2以下。</v>
          </cell>
          <cell r="I250">
            <v>600</v>
          </cell>
          <cell r="J250">
            <v>570</v>
          </cell>
          <cell r="K250">
            <v>513</v>
          </cell>
        </row>
        <row r="251">
          <cell r="B251" t="str">
            <v>121900001S</v>
          </cell>
          <cell r="C251" t="str">
            <v>皮下气肿穿刺排气</v>
          </cell>
        </row>
        <row r="251">
          <cell r="E251" t="str">
            <v>对存在皮下气肿的患者进行经皮穿刺排气。</v>
          </cell>
        </row>
        <row r="251">
          <cell r="G251" t="str">
            <v>次</v>
          </cell>
        </row>
        <row r="251">
          <cell r="I251">
            <v>72</v>
          </cell>
          <cell r="J251">
            <v>68.4</v>
          </cell>
          <cell r="K251">
            <v>61.6</v>
          </cell>
        </row>
        <row r="252">
          <cell r="B252" t="str">
            <v>121900002S</v>
          </cell>
          <cell r="C252" t="str">
            <v>静脉血栓风险评估</v>
          </cell>
        </row>
        <row r="252">
          <cell r="E252" t="str">
            <v>对存在静脉血栓风险的患者进行评估。</v>
          </cell>
        </row>
        <row r="252">
          <cell r="G252" t="str">
            <v>次</v>
          </cell>
          <cell r="H252" t="str">
            <v>每周收费不超过1次。</v>
          </cell>
          <cell r="I252">
            <v>22.1</v>
          </cell>
          <cell r="J252">
            <v>21</v>
          </cell>
          <cell r="K252">
            <v>18.9</v>
          </cell>
        </row>
        <row r="253">
          <cell r="B253" t="str">
            <v>121900003S</v>
          </cell>
          <cell r="C253" t="str">
            <v>经膀胱腹腔内压力测定</v>
          </cell>
        </row>
        <row r="253">
          <cell r="E253" t="str">
            <v>通过测量膀胱内压力间接反映腹腔内压力。</v>
          </cell>
        </row>
        <row r="253">
          <cell r="G253" t="str">
            <v>次</v>
          </cell>
          <cell r="H253" t="str">
            <v>每天收费不超过1次。</v>
          </cell>
          <cell r="I253">
            <v>27</v>
          </cell>
          <cell r="J253">
            <v>25.7</v>
          </cell>
          <cell r="K253">
            <v>23.1</v>
          </cell>
        </row>
        <row r="254">
          <cell r="B254" t="str">
            <v>13</v>
          </cell>
          <cell r="C254" t="str">
            <v>(三)社区卫生服务及预防保健项目</v>
          </cell>
        </row>
        <row r="254">
          <cell r="F254" t="str">
            <v>药物、化验、检查</v>
          </cell>
        </row>
        <row r="254">
          <cell r="H254" t="str">
            <v>各级医疗机构开展此类项目，均可按标准收费。</v>
          </cell>
        </row>
        <row r="255">
          <cell r="B255" t="str">
            <v>1301</v>
          </cell>
          <cell r="C255" t="str">
            <v>1.婴幼儿健康体检</v>
          </cell>
        </row>
        <row r="256">
          <cell r="B256" t="str">
            <v>130100001</v>
          </cell>
          <cell r="C256" t="str">
            <v>婴幼儿健康体检</v>
          </cell>
        </row>
        <row r="256">
          <cell r="G256" t="str">
            <v>次</v>
          </cell>
        </row>
        <row r="256">
          <cell r="I256">
            <v>5.8</v>
          </cell>
          <cell r="J256">
            <v>5.5</v>
          </cell>
          <cell r="K256">
            <v>5</v>
          </cell>
        </row>
        <row r="257">
          <cell r="B257" t="str">
            <v>1302</v>
          </cell>
          <cell r="C257" t="str">
            <v>2.儿童龋齿预防保健</v>
          </cell>
        </row>
        <row r="258">
          <cell r="B258" t="str">
            <v>130200001</v>
          </cell>
          <cell r="C258" t="str">
            <v>儿童龋齿预防保健</v>
          </cell>
        </row>
        <row r="258">
          <cell r="E258" t="str">
            <v>含4岁至学龄前儿童按齿科常规检查。</v>
          </cell>
        </row>
        <row r="258">
          <cell r="G258" t="str">
            <v>次</v>
          </cell>
        </row>
        <row r="258">
          <cell r="I258">
            <v>2.9</v>
          </cell>
          <cell r="J258">
            <v>2.8</v>
          </cell>
          <cell r="K258">
            <v>2.5</v>
          </cell>
        </row>
        <row r="259">
          <cell r="B259" t="str">
            <v>1303</v>
          </cell>
          <cell r="C259" t="str">
            <v>3.家庭巡诊</v>
          </cell>
        </row>
        <row r="260">
          <cell r="B260" t="str">
            <v>130300001</v>
          </cell>
          <cell r="C260" t="str">
            <v>家庭巡诊</v>
          </cell>
        </row>
        <row r="260">
          <cell r="E260" t="str">
            <v>含了解服务对象健康状况、指导疾病治疗和康复、进行健康咨询。</v>
          </cell>
        </row>
        <row r="260">
          <cell r="G260" t="str">
            <v>次</v>
          </cell>
        </row>
        <row r="260">
          <cell r="I260">
            <v>19.8</v>
          </cell>
          <cell r="J260">
            <v>18.8</v>
          </cell>
          <cell r="K260">
            <v>16.9</v>
          </cell>
        </row>
        <row r="261">
          <cell r="B261" t="str">
            <v>1304</v>
          </cell>
          <cell r="C261" t="str">
            <v>4.围产保健访视</v>
          </cell>
        </row>
        <row r="262">
          <cell r="B262" t="str">
            <v>130400001</v>
          </cell>
          <cell r="C262" t="str">
            <v>围产保健访视</v>
          </cell>
        </row>
        <row r="262">
          <cell r="E262" t="str">
            <v>含出生至满月访视、对围产期保健进行指导（如母乳喂养、产后保健等）。</v>
          </cell>
        </row>
        <row r="262">
          <cell r="G262" t="str">
            <v>次</v>
          </cell>
          <cell r="H262" t="str">
            <v>仅电话询问不得收费。</v>
          </cell>
          <cell r="I262">
            <v>26.8</v>
          </cell>
          <cell r="J262">
            <v>25.5</v>
          </cell>
          <cell r="K262">
            <v>23</v>
          </cell>
        </row>
        <row r="263">
          <cell r="B263" t="str">
            <v>1305</v>
          </cell>
          <cell r="C263" t="str">
            <v>5.传染病访视</v>
          </cell>
        </row>
        <row r="264">
          <cell r="B264" t="str">
            <v>130500001</v>
          </cell>
          <cell r="C264" t="str">
            <v>传染病访视</v>
          </cell>
        </row>
        <row r="264">
          <cell r="E264" t="str">
            <v>含指导家庭预防和疾病治疗、康复。</v>
          </cell>
        </row>
        <row r="264">
          <cell r="G264" t="str">
            <v>次</v>
          </cell>
        </row>
        <row r="264">
          <cell r="I264">
            <v>26.8</v>
          </cell>
          <cell r="J264">
            <v>25.5</v>
          </cell>
          <cell r="K264">
            <v>23</v>
          </cell>
        </row>
        <row r="265">
          <cell r="B265" t="str">
            <v>1306</v>
          </cell>
          <cell r="C265" t="str">
            <v>6.家庭病床</v>
          </cell>
        </row>
        <row r="266">
          <cell r="B266" t="str">
            <v>130600001</v>
          </cell>
          <cell r="C266" t="str">
            <v>家庭病床建床费</v>
          </cell>
        </row>
        <row r="266">
          <cell r="E266" t="str">
            <v>含建立病历和病人全面检查。</v>
          </cell>
        </row>
        <row r="266">
          <cell r="G266" t="str">
            <v>次</v>
          </cell>
        </row>
        <row r="266">
          <cell r="I266">
            <v>20</v>
          </cell>
          <cell r="J266">
            <v>19</v>
          </cell>
          <cell r="K266">
            <v>17.1</v>
          </cell>
        </row>
        <row r="267">
          <cell r="B267" t="str">
            <v>130600002</v>
          </cell>
          <cell r="C267" t="str">
            <v>家庭病床巡诊费</v>
          </cell>
        </row>
        <row r="267">
          <cell r="E267" t="str">
            <v>含定期查房和病情记录。</v>
          </cell>
        </row>
        <row r="267">
          <cell r="G267" t="str">
            <v>次</v>
          </cell>
        </row>
        <row r="267">
          <cell r="I267">
            <v>19.8</v>
          </cell>
          <cell r="J267">
            <v>18.8</v>
          </cell>
          <cell r="K267">
            <v>16.9</v>
          </cell>
        </row>
        <row r="268">
          <cell r="B268" t="str">
            <v>1307</v>
          </cell>
          <cell r="C268" t="str">
            <v>7.出诊费</v>
          </cell>
        </row>
        <row r="269">
          <cell r="B269" t="str">
            <v>130700001</v>
          </cell>
          <cell r="C269" t="str">
            <v>出诊</v>
          </cell>
        </row>
        <row r="269">
          <cell r="G269" t="str">
            <v>人次</v>
          </cell>
          <cell r="H269" t="str">
            <v>按医护人员数计价。</v>
          </cell>
          <cell r="I269">
            <v>17.5</v>
          </cell>
          <cell r="J269">
            <v>16.6</v>
          </cell>
          <cell r="K269">
            <v>14.9</v>
          </cell>
        </row>
        <row r="270">
          <cell r="B270" t="str">
            <v>130700001-1</v>
          </cell>
          <cell r="C270" t="str">
            <v>急救出诊</v>
          </cell>
        </row>
        <row r="270">
          <cell r="G270" t="str">
            <v>人次</v>
          </cell>
          <cell r="H270" t="str">
            <v>按医护人员数计价。</v>
          </cell>
          <cell r="I270">
            <v>17.5</v>
          </cell>
          <cell r="J270">
            <v>16.6</v>
          </cell>
          <cell r="K270">
            <v>15</v>
          </cell>
        </row>
        <row r="271">
          <cell r="B271" t="str">
            <v>1308</v>
          </cell>
          <cell r="C271" t="str">
            <v>8.建立健康档案</v>
          </cell>
        </row>
        <row r="272">
          <cell r="B272" t="str">
            <v>130800001</v>
          </cell>
          <cell r="C272" t="str">
            <v>建立健康档案</v>
          </cell>
        </row>
        <row r="272">
          <cell r="G272" t="str">
            <v>次</v>
          </cell>
        </row>
        <row r="272">
          <cell r="I272">
            <v>5.8</v>
          </cell>
          <cell r="J272">
            <v>5.5</v>
          </cell>
          <cell r="K272">
            <v>5</v>
          </cell>
        </row>
        <row r="273">
          <cell r="B273" t="str">
            <v>1309</v>
          </cell>
          <cell r="C273" t="str">
            <v>9.疾病健康教育</v>
          </cell>
        </row>
        <row r="273">
          <cell r="H273" t="str">
            <v>住院病人不得收取。</v>
          </cell>
        </row>
        <row r="274">
          <cell r="B274" t="str">
            <v>130900001</v>
          </cell>
          <cell r="C274" t="str">
            <v>健康咨询</v>
          </cell>
        </row>
        <row r="274">
          <cell r="E274" t="str">
            <v>指个体健康咨询。</v>
          </cell>
        </row>
        <row r="274">
          <cell r="G274" t="str">
            <v>次</v>
          </cell>
          <cell r="H274" t="str">
            <v>住院病人不得收取。</v>
          </cell>
          <cell r="I274">
            <v>5.8</v>
          </cell>
          <cell r="J274">
            <v>5.5</v>
          </cell>
          <cell r="K274">
            <v>5</v>
          </cell>
        </row>
        <row r="275">
          <cell r="B275" t="str">
            <v>130900002</v>
          </cell>
          <cell r="C275" t="str">
            <v>疾病健康教育</v>
          </cell>
        </row>
        <row r="275">
          <cell r="E275" t="str">
            <v>指群体健康教育。</v>
          </cell>
        </row>
        <row r="275">
          <cell r="G275" t="str">
            <v>人次</v>
          </cell>
          <cell r="H275" t="str">
            <v>住院病人不得收取。</v>
          </cell>
          <cell r="I275">
            <v>2.3</v>
          </cell>
          <cell r="J275">
            <v>2.2</v>
          </cell>
          <cell r="K275">
            <v>2</v>
          </cell>
        </row>
        <row r="276">
          <cell r="B276" t="str">
            <v>130900003S</v>
          </cell>
          <cell r="C276" t="str">
            <v>优生遗传咨询</v>
          </cell>
        </row>
        <row r="276">
          <cell r="G276" t="str">
            <v>半小时</v>
          </cell>
          <cell r="H276" t="str">
            <v>不得少于半小时，住院病人不得收取。</v>
          </cell>
          <cell r="I276">
            <v>40</v>
          </cell>
          <cell r="J276">
            <v>38</v>
          </cell>
          <cell r="K276">
            <v>34.2</v>
          </cell>
        </row>
        <row r="277">
          <cell r="B277" t="str">
            <v>14</v>
          </cell>
          <cell r="C277" t="str">
            <v>(四)其他医疗服务项目</v>
          </cell>
        </row>
        <row r="278">
          <cell r="B278" t="str">
            <v>1401</v>
          </cell>
          <cell r="C278" t="str">
            <v>1.尸体料理</v>
          </cell>
        </row>
        <row r="279">
          <cell r="B279" t="str">
            <v>140100001</v>
          </cell>
          <cell r="C279" t="str">
            <v>尸体料理</v>
          </cell>
        </row>
        <row r="279">
          <cell r="E279" t="str">
            <v>指尸体常规清洁处理及包裹；不含专业性尸体整容。</v>
          </cell>
        </row>
        <row r="279">
          <cell r="G279" t="str">
            <v>次</v>
          </cell>
        </row>
        <row r="279">
          <cell r="I279">
            <v>75.8</v>
          </cell>
          <cell r="J279">
            <v>72</v>
          </cell>
          <cell r="K279">
            <v>64.8</v>
          </cell>
        </row>
        <row r="280">
          <cell r="B280" t="str">
            <v>140100001-1</v>
          </cell>
          <cell r="C280" t="str">
            <v>特殊传染病尸体料理</v>
          </cell>
        </row>
        <row r="280">
          <cell r="E280" t="str">
            <v>指尸体常规清洁处理及包裹；不含专业性尸体整容。</v>
          </cell>
        </row>
        <row r="280">
          <cell r="G280" t="str">
            <v>次</v>
          </cell>
        </row>
        <row r="280">
          <cell r="I280">
            <v>192.8</v>
          </cell>
          <cell r="J280">
            <v>183.1</v>
          </cell>
          <cell r="K280">
            <v>164.8</v>
          </cell>
        </row>
        <row r="281">
          <cell r="B281" t="str">
            <v>140100002</v>
          </cell>
          <cell r="C281" t="str">
            <v>专业性尸体整容</v>
          </cell>
        </row>
        <row r="281">
          <cell r="E281" t="str">
            <v>指伤残尸体整容。</v>
          </cell>
        </row>
        <row r="281">
          <cell r="G281" t="str">
            <v>次</v>
          </cell>
        </row>
        <row r="281">
          <cell r="I281" t="str">
            <v>暂不定价</v>
          </cell>
          <cell r="J281" t="str">
            <v>暂不定价</v>
          </cell>
          <cell r="K281" t="str">
            <v>暂不定价</v>
          </cell>
        </row>
        <row r="282">
          <cell r="B282" t="str">
            <v>140100003</v>
          </cell>
          <cell r="C282" t="str">
            <v>尸体存放</v>
          </cell>
        </row>
        <row r="282">
          <cell r="G282" t="str">
            <v>日</v>
          </cell>
          <cell r="H282" t="str">
            <v>存放一日内不得收费。</v>
          </cell>
          <cell r="I282">
            <v>35</v>
          </cell>
          <cell r="J282">
            <v>33.3</v>
          </cell>
          <cell r="K282">
            <v>30</v>
          </cell>
        </row>
        <row r="283">
          <cell r="B283" t="str">
            <v>140100004</v>
          </cell>
          <cell r="C283" t="str">
            <v>离体残肢处理</v>
          </cell>
        </row>
        <row r="283">
          <cell r="G283" t="str">
            <v>次</v>
          </cell>
        </row>
        <row r="283">
          <cell r="I283">
            <v>40.8</v>
          </cell>
          <cell r="J283">
            <v>38.8</v>
          </cell>
          <cell r="K283">
            <v>34.9</v>
          </cell>
        </row>
        <row r="284">
          <cell r="B284" t="str">
            <v>140100004-1</v>
          </cell>
          <cell r="C284" t="str">
            <v>死婴处理</v>
          </cell>
        </row>
        <row r="284">
          <cell r="G284" t="str">
            <v>次</v>
          </cell>
        </row>
        <row r="284">
          <cell r="I284">
            <v>40.8</v>
          </cell>
          <cell r="J284">
            <v>38.8</v>
          </cell>
          <cell r="K284">
            <v>34.9</v>
          </cell>
        </row>
        <row r="285">
          <cell r="B285" t="str">
            <v>140100004-2</v>
          </cell>
          <cell r="C285" t="str">
            <v>死胎处理</v>
          </cell>
        </row>
        <row r="285">
          <cell r="G285" t="str">
            <v>次</v>
          </cell>
        </row>
        <row r="285">
          <cell r="I285">
            <v>40.8</v>
          </cell>
          <cell r="J285">
            <v>38.8</v>
          </cell>
          <cell r="K285">
            <v>34.9</v>
          </cell>
        </row>
        <row r="298">
          <cell r="B298" t="str">
            <v>编码</v>
          </cell>
          <cell r="C298" t="str">
            <v>项目名称</v>
          </cell>
        </row>
        <row r="298">
          <cell r="E298" t="str">
            <v>项目内涵</v>
          </cell>
          <cell r="F298" t="str">
            <v>除外内容</v>
          </cell>
          <cell r="G298" t="str">
            <v>计价单位</v>
          </cell>
          <cell r="H298" t="str">
            <v>说明</v>
          </cell>
        </row>
        <row r="299">
          <cell r="B299" t="str">
            <v>200000000-1</v>
          </cell>
          <cell r="C299" t="str">
            <v>数字影像服务</v>
          </cell>
        </row>
        <row r="299">
          <cell r="E299" t="str">
            <v>指用光盘、互联网云端等方式对同一检查的影像数据进行存储，供诊疗时不限次数、随时随地查阅浏览影像资料。</v>
          </cell>
        </row>
        <row r="299">
          <cell r="G299" t="str">
            <v>次</v>
          </cell>
          <cell r="H299" t="str">
            <v>不能与现行其他医疗服务项目内涵中已含“数据存储介质”的项目同时收费。该项目实行自愿原则，由患者自由选择。不同医院在诊疗时查阅不得另收费。</v>
          </cell>
          <cell r="I299">
            <v>3.7</v>
          </cell>
          <cell r="J299">
            <v>3.7</v>
          </cell>
          <cell r="K299">
            <v>3.3</v>
          </cell>
        </row>
        <row r="300">
          <cell r="B300">
            <v>21</v>
          </cell>
          <cell r="C300" t="str">
            <v>(一)医学影像</v>
          </cell>
        </row>
        <row r="301">
          <cell r="B301">
            <v>2101</v>
          </cell>
          <cell r="C301" t="str">
            <v>1. X线检查</v>
          </cell>
        </row>
        <row r="301">
          <cell r="H301" t="str">
            <v>不得另行收取图象记录附加费用。</v>
          </cell>
        </row>
        <row r="302">
          <cell r="B302">
            <v>210101</v>
          </cell>
          <cell r="C302" t="str">
            <v>1.1X线透视检查</v>
          </cell>
        </row>
        <row r="302">
          <cell r="H302" t="str">
            <v>追加摄片另计价。</v>
          </cell>
        </row>
        <row r="303">
          <cell r="B303" t="str">
            <v>210101001</v>
          </cell>
          <cell r="C303" t="str">
            <v>普通透视</v>
          </cell>
        </row>
        <row r="303">
          <cell r="E303" t="str">
            <v>指胸、腹、盆腔、四肢等。</v>
          </cell>
        </row>
        <row r="303">
          <cell r="G303" t="str">
            <v>每部位</v>
          </cell>
        </row>
        <row r="303">
          <cell r="I303">
            <v>4.8</v>
          </cell>
          <cell r="J303">
            <v>4.8</v>
          </cell>
          <cell r="K303">
            <v>4.3</v>
          </cell>
        </row>
        <row r="304">
          <cell r="B304" t="str">
            <v>210101001-1</v>
          </cell>
          <cell r="C304" t="str">
            <v>普通透视(使用影像增强器或电视屏)</v>
          </cell>
        </row>
        <row r="304">
          <cell r="G304" t="str">
            <v>每部位</v>
          </cell>
        </row>
        <row r="304">
          <cell r="I304">
            <v>7.2</v>
          </cell>
          <cell r="J304">
            <v>7.2</v>
          </cell>
          <cell r="K304">
            <v>6.5</v>
          </cell>
        </row>
        <row r="305">
          <cell r="B305" t="str">
            <v>210101002</v>
          </cell>
          <cell r="C305" t="str">
            <v>食管钡餐透视</v>
          </cell>
        </row>
        <row r="305">
          <cell r="E305" t="str">
            <v>含胃异物、心脏透视检查。</v>
          </cell>
        </row>
        <row r="305">
          <cell r="G305" t="str">
            <v>次</v>
          </cell>
        </row>
        <row r="305">
          <cell r="I305">
            <v>9.5</v>
          </cell>
          <cell r="J305">
            <v>9.5</v>
          </cell>
          <cell r="K305">
            <v>8.6</v>
          </cell>
        </row>
        <row r="306">
          <cell r="B306" t="str">
            <v>210101002-1</v>
          </cell>
          <cell r="C306" t="str">
            <v>食管钡餐透视(使用影像增强器或电视屏)</v>
          </cell>
        </row>
        <row r="306">
          <cell r="G306" t="str">
            <v>次</v>
          </cell>
        </row>
        <row r="306">
          <cell r="I306">
            <v>14.3</v>
          </cell>
          <cell r="J306">
            <v>14.3</v>
          </cell>
          <cell r="K306">
            <v>12.9</v>
          </cell>
        </row>
        <row r="307">
          <cell r="B307" t="str">
            <v>210101003</v>
          </cell>
          <cell r="C307" t="str">
            <v>床旁透视与术中透视</v>
          </cell>
        </row>
        <row r="307">
          <cell r="E307" t="str">
            <v>含透视下定位。</v>
          </cell>
        </row>
        <row r="307">
          <cell r="G307" t="str">
            <v>半小时</v>
          </cell>
        </row>
        <row r="307">
          <cell r="I307">
            <v>31.8</v>
          </cell>
          <cell r="J307">
            <v>31.8</v>
          </cell>
          <cell r="K307">
            <v>28.6</v>
          </cell>
        </row>
        <row r="308">
          <cell r="B308" t="str">
            <v>210101003-1</v>
          </cell>
          <cell r="C308" t="str">
            <v>床旁透视与术中透视(使用影像增强器或电视屏)</v>
          </cell>
        </row>
        <row r="308">
          <cell r="G308" t="str">
            <v>半小时</v>
          </cell>
        </row>
        <row r="308">
          <cell r="I308">
            <v>47.7</v>
          </cell>
          <cell r="J308">
            <v>47.7</v>
          </cell>
          <cell r="K308">
            <v>42.9</v>
          </cell>
        </row>
        <row r="309">
          <cell r="B309" t="str">
            <v>210101004</v>
          </cell>
          <cell r="C309" t="str">
            <v>C型臂术中透视</v>
          </cell>
        </row>
        <row r="309">
          <cell r="E309" t="str">
            <v>含透视下定位。</v>
          </cell>
        </row>
        <row r="309">
          <cell r="G309" t="str">
            <v>半小时</v>
          </cell>
        </row>
        <row r="309">
          <cell r="I309">
            <v>31.8</v>
          </cell>
          <cell r="J309">
            <v>31.8</v>
          </cell>
          <cell r="K309">
            <v>28.6</v>
          </cell>
        </row>
        <row r="310">
          <cell r="B310" t="str">
            <v>210101004-1</v>
          </cell>
          <cell r="C310" t="str">
            <v>C型臂术中透视(使用影像增强器或电视屏)</v>
          </cell>
        </row>
        <row r="310">
          <cell r="G310" t="str">
            <v>半小时</v>
          </cell>
        </row>
        <row r="310">
          <cell r="I310">
            <v>47.7</v>
          </cell>
          <cell r="J310">
            <v>47.7</v>
          </cell>
          <cell r="K310">
            <v>42.9</v>
          </cell>
        </row>
        <row r="311">
          <cell r="B311" t="str">
            <v>210102</v>
          </cell>
          <cell r="C311" t="str">
            <v>1.2 X线摄影</v>
          </cell>
        </row>
        <row r="311">
          <cell r="E311" t="str">
            <v>含曝光、冲洗、诊断和胶片等。</v>
          </cell>
        </row>
        <row r="312">
          <cell r="B312" t="str">
            <v>210102000-1</v>
          </cell>
          <cell r="C312" t="str">
            <v>X线摄影加收(胶片增加曝光)</v>
          </cell>
        </row>
        <row r="312">
          <cell r="G312" t="str">
            <v>次/片</v>
          </cell>
        </row>
        <row r="312">
          <cell r="I312">
            <v>4</v>
          </cell>
          <cell r="J312">
            <v>4</v>
          </cell>
          <cell r="K312">
            <v>3.6</v>
          </cell>
        </row>
        <row r="313">
          <cell r="B313" t="str">
            <v>210102000-2</v>
          </cell>
          <cell r="C313" t="str">
            <v>X线摄影加收(体层摄影)</v>
          </cell>
        </row>
        <row r="313">
          <cell r="G313" t="str">
            <v>片数</v>
          </cell>
        </row>
        <row r="313">
          <cell r="I313">
            <v>8</v>
          </cell>
          <cell r="J313">
            <v>8</v>
          </cell>
          <cell r="K313">
            <v>7.2</v>
          </cell>
        </row>
        <row r="314">
          <cell r="B314" t="str">
            <v>210102000-3</v>
          </cell>
          <cell r="C314" t="str">
            <v>X线摄影加收(床旁摄片)</v>
          </cell>
        </row>
        <row r="314">
          <cell r="G314" t="str">
            <v>次</v>
          </cell>
        </row>
        <row r="314">
          <cell r="I314">
            <v>39.8</v>
          </cell>
          <cell r="J314">
            <v>39.8</v>
          </cell>
          <cell r="K314">
            <v>35.8</v>
          </cell>
        </row>
        <row r="315">
          <cell r="B315" t="str">
            <v>210102000-4</v>
          </cell>
          <cell r="C315" t="str">
            <v>数字化X线断层摄影加收</v>
          </cell>
        </row>
        <row r="315">
          <cell r="G315" t="str">
            <v>次</v>
          </cell>
        </row>
        <row r="315">
          <cell r="I315">
            <v>32.8</v>
          </cell>
          <cell r="J315">
            <v>32.8</v>
          </cell>
          <cell r="K315">
            <v>29.5</v>
          </cell>
        </row>
        <row r="316">
          <cell r="B316" t="str">
            <v>210102001</v>
          </cell>
          <cell r="C316" t="str">
            <v>X线摄影 5×7吋</v>
          </cell>
        </row>
        <row r="316">
          <cell r="G316" t="str">
            <v>片数</v>
          </cell>
        </row>
        <row r="316">
          <cell r="I316">
            <v>9.5</v>
          </cell>
          <cell r="J316">
            <v>9.5</v>
          </cell>
          <cell r="K316">
            <v>8.6</v>
          </cell>
        </row>
        <row r="317">
          <cell r="B317" t="str">
            <v>210102001-1</v>
          </cell>
          <cell r="C317" t="str">
            <v>X线摄影 5×7吋加收(感绿片)</v>
          </cell>
        </row>
        <row r="317">
          <cell r="G317" t="str">
            <v>片数</v>
          </cell>
        </row>
        <row r="317">
          <cell r="I317">
            <v>2.8</v>
          </cell>
          <cell r="J317">
            <v>2.8</v>
          </cell>
          <cell r="K317">
            <v>2.5</v>
          </cell>
        </row>
        <row r="318">
          <cell r="B318" t="str">
            <v>210102001-2</v>
          </cell>
          <cell r="C318" t="str">
            <v>X线摄影 5×7吋加收(激光片)</v>
          </cell>
        </row>
        <row r="318">
          <cell r="G318" t="str">
            <v>片数</v>
          </cell>
        </row>
        <row r="318">
          <cell r="I318">
            <v>2.8</v>
          </cell>
          <cell r="J318">
            <v>2.8</v>
          </cell>
          <cell r="K318">
            <v>2.5</v>
          </cell>
        </row>
        <row r="319">
          <cell r="B319" t="str">
            <v>210102002</v>
          </cell>
          <cell r="C319" t="str">
            <v>X线摄影 8×10吋</v>
          </cell>
        </row>
        <row r="319">
          <cell r="G319" t="str">
            <v>片数</v>
          </cell>
        </row>
        <row r="319">
          <cell r="I319">
            <v>11.9</v>
          </cell>
          <cell r="J319">
            <v>11.9</v>
          </cell>
          <cell r="K319">
            <v>10.7</v>
          </cell>
        </row>
        <row r="320">
          <cell r="B320" t="str">
            <v>210102002-1</v>
          </cell>
          <cell r="C320" t="str">
            <v>X线摄影 8×10吋加收(感绿片)</v>
          </cell>
        </row>
        <row r="320">
          <cell r="G320" t="str">
            <v>片数</v>
          </cell>
        </row>
        <row r="320">
          <cell r="I320">
            <v>3.6</v>
          </cell>
          <cell r="J320">
            <v>3.6</v>
          </cell>
          <cell r="K320">
            <v>3.2</v>
          </cell>
        </row>
        <row r="321">
          <cell r="B321" t="str">
            <v>210102002-2</v>
          </cell>
          <cell r="C321" t="str">
            <v>X线摄影 8×10吋加收(激光片)</v>
          </cell>
        </row>
        <row r="321">
          <cell r="G321" t="str">
            <v>片数</v>
          </cell>
        </row>
        <row r="321">
          <cell r="I321">
            <v>3.6</v>
          </cell>
          <cell r="J321">
            <v>3.6</v>
          </cell>
          <cell r="K321">
            <v>3.2</v>
          </cell>
        </row>
        <row r="322">
          <cell r="B322" t="str">
            <v>210102003</v>
          </cell>
          <cell r="C322" t="str">
            <v>X线摄影 10×12吋</v>
          </cell>
        </row>
        <row r="322">
          <cell r="G322" t="str">
            <v>片数</v>
          </cell>
        </row>
        <row r="322">
          <cell r="I322">
            <v>15.9</v>
          </cell>
          <cell r="J322">
            <v>15.9</v>
          </cell>
          <cell r="K322">
            <v>14.3</v>
          </cell>
        </row>
        <row r="323">
          <cell r="B323" t="str">
            <v>210102003-1</v>
          </cell>
          <cell r="C323" t="str">
            <v>X线摄影 10×12吋加收(感绿片)</v>
          </cell>
        </row>
        <row r="323">
          <cell r="G323" t="str">
            <v>片数</v>
          </cell>
        </row>
        <row r="323">
          <cell r="I323">
            <v>4.8</v>
          </cell>
          <cell r="J323">
            <v>4.8</v>
          </cell>
          <cell r="K323">
            <v>4.3</v>
          </cell>
        </row>
        <row r="324">
          <cell r="B324" t="str">
            <v>210102003-2</v>
          </cell>
          <cell r="C324" t="str">
            <v>X线摄影 10×12吋加收(激光片)</v>
          </cell>
        </row>
        <row r="324">
          <cell r="G324" t="str">
            <v>片数</v>
          </cell>
        </row>
        <row r="324">
          <cell r="I324">
            <v>4.8</v>
          </cell>
          <cell r="J324">
            <v>4.8</v>
          </cell>
          <cell r="K324">
            <v>4.3</v>
          </cell>
        </row>
        <row r="325">
          <cell r="B325" t="str">
            <v>210102003-3</v>
          </cell>
          <cell r="C325" t="str">
            <v>X线摄影 7×17吋</v>
          </cell>
        </row>
        <row r="325">
          <cell r="G325" t="str">
            <v>片数</v>
          </cell>
        </row>
        <row r="325">
          <cell r="I325">
            <v>15.9</v>
          </cell>
          <cell r="J325">
            <v>15.9</v>
          </cell>
          <cell r="K325">
            <v>14.3</v>
          </cell>
        </row>
        <row r="326">
          <cell r="B326" t="str">
            <v>210102003-3/1</v>
          </cell>
          <cell r="C326" t="str">
            <v>X线摄影 7×17吋加收(感绿片)</v>
          </cell>
        </row>
        <row r="326">
          <cell r="G326" t="str">
            <v>片数</v>
          </cell>
        </row>
        <row r="326">
          <cell r="I326">
            <v>4.8</v>
          </cell>
          <cell r="J326">
            <v>4.8</v>
          </cell>
          <cell r="K326">
            <v>4.3</v>
          </cell>
        </row>
        <row r="327">
          <cell r="B327" t="str">
            <v>210102003-3/2</v>
          </cell>
          <cell r="C327" t="str">
            <v>X线摄影 7×17吋加收(激光片)</v>
          </cell>
        </row>
        <row r="327">
          <cell r="G327" t="str">
            <v>片数</v>
          </cell>
        </row>
        <row r="327">
          <cell r="I327">
            <v>4.8</v>
          </cell>
          <cell r="J327">
            <v>4.8</v>
          </cell>
          <cell r="K327">
            <v>4.3</v>
          </cell>
        </row>
        <row r="328">
          <cell r="B328" t="str">
            <v>210102004</v>
          </cell>
          <cell r="C328" t="str">
            <v>X线摄影 11×14吋</v>
          </cell>
        </row>
        <row r="328">
          <cell r="G328" t="str">
            <v>片数</v>
          </cell>
        </row>
        <row r="328">
          <cell r="I328">
            <v>18.3</v>
          </cell>
          <cell r="J328">
            <v>18.3</v>
          </cell>
          <cell r="K328">
            <v>16.5</v>
          </cell>
        </row>
        <row r="329">
          <cell r="B329" t="str">
            <v>210102004-1</v>
          </cell>
          <cell r="C329" t="str">
            <v>X线摄影 11×14吋加收(感绿片)</v>
          </cell>
        </row>
        <row r="329">
          <cell r="G329" t="str">
            <v>片数</v>
          </cell>
        </row>
        <row r="329">
          <cell r="I329">
            <v>5.5</v>
          </cell>
          <cell r="J329">
            <v>5.5</v>
          </cell>
          <cell r="K329">
            <v>5</v>
          </cell>
        </row>
        <row r="330">
          <cell r="B330" t="str">
            <v>210102004-2</v>
          </cell>
          <cell r="C330" t="str">
            <v>X线摄影  11×14吋加收(激光片)</v>
          </cell>
        </row>
        <row r="330">
          <cell r="G330" t="str">
            <v>片数</v>
          </cell>
        </row>
        <row r="330">
          <cell r="I330">
            <v>5.5</v>
          </cell>
          <cell r="J330">
            <v>5.5</v>
          </cell>
          <cell r="K330">
            <v>5</v>
          </cell>
        </row>
        <row r="331">
          <cell r="B331" t="str">
            <v>210102005</v>
          </cell>
          <cell r="C331" t="str">
            <v>X线摄影 12×15吋</v>
          </cell>
        </row>
        <row r="331">
          <cell r="G331" t="str">
            <v>片数</v>
          </cell>
        </row>
        <row r="331">
          <cell r="I331">
            <v>19.9</v>
          </cell>
          <cell r="J331">
            <v>19.9</v>
          </cell>
          <cell r="K331">
            <v>17.9</v>
          </cell>
        </row>
        <row r="332">
          <cell r="B332" t="str">
            <v>210102005-1</v>
          </cell>
          <cell r="C332" t="str">
            <v>X线摄影 12×15吋加收(感绿片)</v>
          </cell>
        </row>
        <row r="332">
          <cell r="G332" t="str">
            <v>片数</v>
          </cell>
        </row>
        <row r="332">
          <cell r="I332">
            <v>6</v>
          </cell>
          <cell r="J332">
            <v>6</v>
          </cell>
          <cell r="K332">
            <v>5.4</v>
          </cell>
        </row>
        <row r="333">
          <cell r="B333" t="str">
            <v>210102005-2</v>
          </cell>
          <cell r="C333" t="str">
            <v>X线摄影  12×15吋加收(激光片)</v>
          </cell>
        </row>
        <row r="333">
          <cell r="G333" t="str">
            <v>片数</v>
          </cell>
        </row>
        <row r="333">
          <cell r="I333">
            <v>6</v>
          </cell>
          <cell r="J333">
            <v>6</v>
          </cell>
          <cell r="K333">
            <v>5.4</v>
          </cell>
        </row>
        <row r="334">
          <cell r="B334" t="str">
            <v>210102006</v>
          </cell>
          <cell r="C334" t="str">
            <v>X线摄影 14×14吋</v>
          </cell>
        </row>
        <row r="334">
          <cell r="G334" t="str">
            <v>片数</v>
          </cell>
        </row>
        <row r="334">
          <cell r="I334">
            <v>19.9</v>
          </cell>
          <cell r="J334">
            <v>19.9</v>
          </cell>
          <cell r="K334">
            <v>17.9</v>
          </cell>
        </row>
        <row r="335">
          <cell r="B335" t="str">
            <v>210102006-1</v>
          </cell>
          <cell r="C335" t="str">
            <v>X线摄影 14×14吋加收(感绿片)</v>
          </cell>
        </row>
        <row r="335">
          <cell r="G335" t="str">
            <v>片数</v>
          </cell>
        </row>
        <row r="335">
          <cell r="I335">
            <v>6</v>
          </cell>
          <cell r="J335">
            <v>6</v>
          </cell>
          <cell r="K335">
            <v>5.4</v>
          </cell>
        </row>
        <row r="336">
          <cell r="B336" t="str">
            <v>210102006-2</v>
          </cell>
          <cell r="C336" t="str">
            <v>X线摄影  14×14吋加收(激光片)</v>
          </cell>
        </row>
        <row r="336">
          <cell r="G336" t="str">
            <v>片数</v>
          </cell>
        </row>
        <row r="336">
          <cell r="I336">
            <v>6</v>
          </cell>
          <cell r="J336">
            <v>6</v>
          </cell>
          <cell r="K336">
            <v>5.4</v>
          </cell>
        </row>
        <row r="337">
          <cell r="B337" t="str">
            <v>210102007</v>
          </cell>
          <cell r="C337" t="str">
            <v>X线摄影 14×17吋</v>
          </cell>
        </row>
        <row r="337">
          <cell r="G337" t="str">
            <v>片数</v>
          </cell>
        </row>
        <row r="337">
          <cell r="I337">
            <v>23.9</v>
          </cell>
          <cell r="J337">
            <v>23.9</v>
          </cell>
          <cell r="K337">
            <v>21.5</v>
          </cell>
        </row>
        <row r="338">
          <cell r="B338" t="str">
            <v>210102007-1</v>
          </cell>
          <cell r="C338" t="str">
            <v>X线摄影 14×17吋加收(感绿片)</v>
          </cell>
        </row>
        <row r="338">
          <cell r="G338" t="str">
            <v>片数</v>
          </cell>
        </row>
        <row r="338">
          <cell r="I338">
            <v>7.2</v>
          </cell>
          <cell r="J338">
            <v>7.2</v>
          </cell>
          <cell r="K338">
            <v>6.5</v>
          </cell>
        </row>
        <row r="339">
          <cell r="B339" t="str">
            <v>210102007-2</v>
          </cell>
          <cell r="C339" t="str">
            <v>X线摄影  14×17吋加收(激光片)</v>
          </cell>
        </row>
        <row r="339">
          <cell r="G339" t="str">
            <v>片数</v>
          </cell>
        </row>
        <row r="339">
          <cell r="I339">
            <v>7.2</v>
          </cell>
          <cell r="J339">
            <v>7.2</v>
          </cell>
          <cell r="K339">
            <v>6.5</v>
          </cell>
        </row>
        <row r="340">
          <cell r="B340" t="str">
            <v>210102008</v>
          </cell>
          <cell r="C340" t="str">
            <v>X线摄影 牙片</v>
          </cell>
        </row>
        <row r="340">
          <cell r="G340" t="str">
            <v>片数</v>
          </cell>
        </row>
        <row r="340">
          <cell r="I340">
            <v>7.2</v>
          </cell>
          <cell r="J340">
            <v>7.2</v>
          </cell>
          <cell r="K340">
            <v>6.5</v>
          </cell>
        </row>
        <row r="341">
          <cell r="B341" t="str">
            <v>210102008-1</v>
          </cell>
          <cell r="C341" t="str">
            <v>X线摄影 牙片加收(感绿片)</v>
          </cell>
        </row>
        <row r="341">
          <cell r="G341" t="str">
            <v>片数</v>
          </cell>
        </row>
        <row r="341">
          <cell r="I341">
            <v>2.1</v>
          </cell>
          <cell r="J341">
            <v>2.1</v>
          </cell>
          <cell r="K341">
            <v>1.9</v>
          </cell>
        </row>
        <row r="342">
          <cell r="B342" t="str">
            <v>210102008-2</v>
          </cell>
          <cell r="C342" t="str">
            <v>X线摄影牙片加收(激光片)</v>
          </cell>
        </row>
        <row r="342">
          <cell r="G342" t="str">
            <v>片数</v>
          </cell>
        </row>
        <row r="342">
          <cell r="I342">
            <v>2.1</v>
          </cell>
          <cell r="J342">
            <v>2.1</v>
          </cell>
          <cell r="K342">
            <v>1.9</v>
          </cell>
        </row>
        <row r="343">
          <cell r="B343" t="str">
            <v>210102009</v>
          </cell>
          <cell r="C343" t="str">
            <v>X线摄影 咬合片</v>
          </cell>
        </row>
        <row r="343">
          <cell r="G343" t="str">
            <v>片数</v>
          </cell>
        </row>
        <row r="343">
          <cell r="I343">
            <v>14.4</v>
          </cell>
          <cell r="J343">
            <v>14.4</v>
          </cell>
          <cell r="K343">
            <v>13</v>
          </cell>
        </row>
        <row r="344">
          <cell r="B344" t="str">
            <v>210102009-1</v>
          </cell>
          <cell r="C344" t="str">
            <v>X线摄影咬合片加收(感绿片)</v>
          </cell>
        </row>
        <row r="344">
          <cell r="G344" t="str">
            <v>片数</v>
          </cell>
        </row>
        <row r="344">
          <cell r="I344">
            <v>4.3</v>
          </cell>
          <cell r="J344">
            <v>4.3</v>
          </cell>
          <cell r="K344">
            <v>3.9</v>
          </cell>
        </row>
        <row r="345">
          <cell r="B345" t="str">
            <v>210102009-2</v>
          </cell>
          <cell r="C345" t="str">
            <v>X线摄影咬合片加收(激光片)</v>
          </cell>
        </row>
        <row r="345">
          <cell r="G345" t="str">
            <v>片数</v>
          </cell>
        </row>
        <row r="345">
          <cell r="I345">
            <v>4.3</v>
          </cell>
          <cell r="J345">
            <v>4.3</v>
          </cell>
          <cell r="K345">
            <v>3.9</v>
          </cell>
        </row>
        <row r="346">
          <cell r="B346" t="str">
            <v>210102010</v>
          </cell>
          <cell r="C346" t="str">
            <v>曲面体层摄影(颌全景摄影)</v>
          </cell>
        </row>
        <row r="346">
          <cell r="G346" t="str">
            <v>片数</v>
          </cell>
        </row>
        <row r="346">
          <cell r="I346">
            <v>23.9</v>
          </cell>
          <cell r="J346">
            <v>23.9</v>
          </cell>
          <cell r="K346">
            <v>21.5</v>
          </cell>
        </row>
        <row r="347">
          <cell r="B347" t="str">
            <v>210102010-1</v>
          </cell>
          <cell r="C347" t="str">
            <v>曲面体层摄影加收(颌全景摄影)(感绿片)</v>
          </cell>
        </row>
        <row r="347">
          <cell r="G347" t="str">
            <v>片数</v>
          </cell>
        </row>
        <row r="347">
          <cell r="I347">
            <v>7.2</v>
          </cell>
          <cell r="J347">
            <v>7.2</v>
          </cell>
          <cell r="K347">
            <v>6.5</v>
          </cell>
        </row>
        <row r="348">
          <cell r="B348" t="str">
            <v>210102010-2</v>
          </cell>
          <cell r="C348" t="str">
            <v>曲面体层摄影加收(颌全景摄影)(激光片)</v>
          </cell>
        </row>
        <row r="348">
          <cell r="G348" t="str">
            <v>片数</v>
          </cell>
        </row>
        <row r="348">
          <cell r="I348">
            <v>7.2</v>
          </cell>
          <cell r="J348">
            <v>7.2</v>
          </cell>
          <cell r="K348">
            <v>6.5</v>
          </cell>
        </row>
        <row r="349">
          <cell r="B349" t="str">
            <v>210102011</v>
          </cell>
          <cell r="C349" t="str">
            <v>头颅定位测量摄影</v>
          </cell>
        </row>
        <row r="349">
          <cell r="G349" t="str">
            <v>片数</v>
          </cell>
        </row>
        <row r="349">
          <cell r="I349">
            <v>39.8</v>
          </cell>
          <cell r="J349">
            <v>39.8</v>
          </cell>
          <cell r="K349">
            <v>35.8</v>
          </cell>
        </row>
        <row r="350">
          <cell r="B350" t="str">
            <v>210102011-1/1</v>
          </cell>
          <cell r="C350" t="str">
            <v>头颅定位测量摄影加收(感绿片)</v>
          </cell>
        </row>
        <row r="350">
          <cell r="G350" t="str">
            <v>片数</v>
          </cell>
        </row>
        <row r="350">
          <cell r="I350">
            <v>11.9</v>
          </cell>
          <cell r="J350">
            <v>11.9</v>
          </cell>
          <cell r="K350">
            <v>10.7</v>
          </cell>
        </row>
        <row r="351">
          <cell r="B351" t="str">
            <v>210102011-1/2</v>
          </cell>
          <cell r="C351" t="str">
            <v>头颅定位测量摄影加收(激光片)</v>
          </cell>
        </row>
        <row r="351">
          <cell r="G351" t="str">
            <v>片数</v>
          </cell>
        </row>
        <row r="351">
          <cell r="I351">
            <v>11.9</v>
          </cell>
          <cell r="J351">
            <v>11.9</v>
          </cell>
          <cell r="K351">
            <v>10.7</v>
          </cell>
        </row>
        <row r="352">
          <cell r="B352" t="str">
            <v>210102011-2</v>
          </cell>
          <cell r="C352" t="str">
            <v>四肢定位测量摄影</v>
          </cell>
        </row>
        <row r="352">
          <cell r="G352" t="str">
            <v>片数</v>
          </cell>
        </row>
        <row r="352">
          <cell r="I352">
            <v>39.8</v>
          </cell>
          <cell r="J352">
            <v>39.8</v>
          </cell>
          <cell r="K352">
            <v>35.8</v>
          </cell>
        </row>
        <row r="353">
          <cell r="B353" t="str">
            <v>210102011-2/1</v>
          </cell>
          <cell r="C353" t="str">
            <v>四肢定位测量摄影加收(感绿片)</v>
          </cell>
        </row>
        <row r="353">
          <cell r="G353" t="str">
            <v>片数</v>
          </cell>
        </row>
        <row r="353">
          <cell r="I353">
            <v>11.9</v>
          </cell>
          <cell r="J353">
            <v>11.9</v>
          </cell>
          <cell r="K353">
            <v>10.7</v>
          </cell>
        </row>
        <row r="354">
          <cell r="B354" t="str">
            <v>210102011-2/2</v>
          </cell>
          <cell r="C354" t="str">
            <v>四肢定位测量摄影加收(激光片)</v>
          </cell>
        </row>
        <row r="354">
          <cell r="G354" t="str">
            <v>片数</v>
          </cell>
        </row>
        <row r="354">
          <cell r="I354">
            <v>11.9</v>
          </cell>
          <cell r="J354">
            <v>11.9</v>
          </cell>
          <cell r="K354">
            <v>10.7</v>
          </cell>
        </row>
        <row r="355">
          <cell r="B355" t="str">
            <v>210102011-3</v>
          </cell>
          <cell r="C355" t="str">
            <v>体部定位测量摄影</v>
          </cell>
        </row>
        <row r="355">
          <cell r="G355" t="str">
            <v>片数</v>
          </cell>
        </row>
        <row r="355">
          <cell r="I355">
            <v>39.8</v>
          </cell>
          <cell r="J355">
            <v>39.8</v>
          </cell>
          <cell r="K355">
            <v>35.8</v>
          </cell>
        </row>
        <row r="356">
          <cell r="B356" t="str">
            <v>210102011-3/1</v>
          </cell>
          <cell r="C356" t="str">
            <v>体部定位测量摄影加收(感绿片)</v>
          </cell>
        </row>
        <row r="356">
          <cell r="G356" t="str">
            <v>片数</v>
          </cell>
        </row>
        <row r="356">
          <cell r="I356">
            <v>11.9</v>
          </cell>
          <cell r="J356">
            <v>11.9</v>
          </cell>
          <cell r="K356">
            <v>10.7</v>
          </cell>
        </row>
        <row r="357">
          <cell r="B357" t="str">
            <v>210102011-3/2</v>
          </cell>
          <cell r="C357" t="str">
            <v>体部定位测量摄影加收(激光片)</v>
          </cell>
        </row>
        <row r="357">
          <cell r="G357" t="str">
            <v>片数</v>
          </cell>
        </row>
        <row r="357">
          <cell r="I357">
            <v>11.9</v>
          </cell>
          <cell r="J357">
            <v>11.9</v>
          </cell>
          <cell r="K357">
            <v>10.7</v>
          </cell>
        </row>
        <row r="358">
          <cell r="B358" t="str">
            <v>210102012</v>
          </cell>
          <cell r="C358" t="str">
            <v>眼球异物定位摄影</v>
          </cell>
        </row>
        <row r="358">
          <cell r="E358" t="str">
            <v>不含眼科放置定位器操作。</v>
          </cell>
        </row>
        <row r="358">
          <cell r="G358" t="str">
            <v>片数</v>
          </cell>
        </row>
        <row r="358">
          <cell r="I358">
            <v>18.3</v>
          </cell>
          <cell r="J358">
            <v>18.3</v>
          </cell>
          <cell r="K358">
            <v>16.5</v>
          </cell>
        </row>
        <row r="359">
          <cell r="B359" t="str">
            <v>210102012-1</v>
          </cell>
          <cell r="C359" t="str">
            <v>眼球异物定位摄影加收(感绿片)</v>
          </cell>
        </row>
        <row r="359">
          <cell r="G359" t="str">
            <v>片数</v>
          </cell>
        </row>
        <row r="359">
          <cell r="I359">
            <v>5.5</v>
          </cell>
          <cell r="J359">
            <v>5.5</v>
          </cell>
          <cell r="K359">
            <v>5</v>
          </cell>
        </row>
        <row r="360">
          <cell r="B360" t="str">
            <v>210102012-2</v>
          </cell>
          <cell r="C360" t="str">
            <v>眼球异物定位摄影加收(激光片)</v>
          </cell>
        </row>
        <row r="360">
          <cell r="G360" t="str">
            <v>片数</v>
          </cell>
        </row>
        <row r="360">
          <cell r="I360">
            <v>5.5</v>
          </cell>
          <cell r="J360">
            <v>5.5</v>
          </cell>
          <cell r="K360">
            <v>5</v>
          </cell>
        </row>
        <row r="361">
          <cell r="B361" t="str">
            <v>210102013</v>
          </cell>
          <cell r="C361" t="str">
            <v>乳腺钼靶摄片 8×10吋</v>
          </cell>
        </row>
        <row r="361">
          <cell r="G361" t="str">
            <v>片数</v>
          </cell>
        </row>
        <row r="361">
          <cell r="I361">
            <v>31.8</v>
          </cell>
          <cell r="J361">
            <v>31.8</v>
          </cell>
          <cell r="K361">
            <v>28.6</v>
          </cell>
        </row>
        <row r="362">
          <cell r="B362" t="str">
            <v>210102013-1</v>
          </cell>
          <cell r="C362" t="str">
            <v>乳腺钼靶摄片 8×10吋加收(感绿片)</v>
          </cell>
        </row>
        <row r="362">
          <cell r="G362" t="str">
            <v>片数</v>
          </cell>
        </row>
        <row r="362">
          <cell r="I362">
            <v>9.5</v>
          </cell>
          <cell r="J362">
            <v>9.5</v>
          </cell>
          <cell r="K362">
            <v>8.6</v>
          </cell>
        </row>
        <row r="363">
          <cell r="B363" t="str">
            <v>210102013-2</v>
          </cell>
          <cell r="C363" t="str">
            <v>乳腺钼靶摄片 8×10吋加收(激光片)</v>
          </cell>
        </row>
        <row r="363">
          <cell r="G363" t="str">
            <v>片数</v>
          </cell>
        </row>
        <row r="363">
          <cell r="I363">
            <v>9.5</v>
          </cell>
          <cell r="J363">
            <v>9.5</v>
          </cell>
          <cell r="K363">
            <v>8.6</v>
          </cell>
        </row>
        <row r="364">
          <cell r="B364" t="str">
            <v>210102014</v>
          </cell>
          <cell r="C364" t="str">
            <v>乳腺钼靶摄片 18×24吋</v>
          </cell>
        </row>
        <row r="364">
          <cell r="G364" t="str">
            <v>片数</v>
          </cell>
        </row>
        <row r="364">
          <cell r="I364">
            <v>47.7</v>
          </cell>
          <cell r="J364">
            <v>47.7</v>
          </cell>
          <cell r="K364">
            <v>42.9</v>
          </cell>
        </row>
        <row r="365">
          <cell r="B365" t="str">
            <v>210102014-1</v>
          </cell>
          <cell r="C365" t="str">
            <v>乳腺钼靶摄片 18×24吋加收(感绿片)</v>
          </cell>
        </row>
        <row r="365">
          <cell r="G365" t="str">
            <v>片数</v>
          </cell>
        </row>
        <row r="365">
          <cell r="I365">
            <v>14.4</v>
          </cell>
          <cell r="J365">
            <v>14.4</v>
          </cell>
          <cell r="K365">
            <v>13</v>
          </cell>
        </row>
        <row r="366">
          <cell r="B366" t="str">
            <v>210102014-2</v>
          </cell>
          <cell r="C366" t="str">
            <v>乳腺钼靶摄片 18×24吋加收(激光片)</v>
          </cell>
        </row>
        <row r="366">
          <cell r="G366" t="str">
            <v>片数</v>
          </cell>
        </row>
        <row r="366">
          <cell r="I366">
            <v>14.4</v>
          </cell>
          <cell r="J366">
            <v>14.4</v>
          </cell>
          <cell r="K366">
            <v>13</v>
          </cell>
        </row>
        <row r="367">
          <cell r="B367" t="str">
            <v>210102015</v>
          </cell>
          <cell r="C367" t="str">
            <v>数字化摄影</v>
          </cell>
        </row>
        <row r="367">
          <cell r="E367" t="str">
            <v>含数据采集、存贮、图象显示。</v>
          </cell>
          <cell r="F367" t="str">
            <v>胶片</v>
          </cell>
        </row>
        <row r="368">
          <cell r="B368" t="str">
            <v>210102015-1</v>
          </cell>
          <cell r="C368" t="str">
            <v>DR</v>
          </cell>
        </row>
        <row r="368">
          <cell r="E368" t="str">
            <v>含数据采集、存贮、图象显示。</v>
          </cell>
          <cell r="F368" t="str">
            <v>胶片</v>
          </cell>
          <cell r="G368" t="str">
            <v>曝光次数</v>
          </cell>
        </row>
        <row r="368">
          <cell r="I368">
            <v>54</v>
          </cell>
          <cell r="J368">
            <v>54</v>
          </cell>
          <cell r="K368">
            <v>48.6</v>
          </cell>
        </row>
        <row r="369">
          <cell r="B369" t="str">
            <v>210102015-2</v>
          </cell>
          <cell r="C369" t="str">
            <v>CR</v>
          </cell>
        </row>
        <row r="369">
          <cell r="E369" t="str">
            <v>含数据采集、存贮、图象显示。</v>
          </cell>
          <cell r="F369" t="str">
            <v>胶片</v>
          </cell>
          <cell r="G369" t="str">
            <v>曝光次数</v>
          </cell>
        </row>
        <row r="369">
          <cell r="I369">
            <v>32</v>
          </cell>
          <cell r="J369">
            <v>32</v>
          </cell>
          <cell r="K369">
            <v>28.8</v>
          </cell>
        </row>
        <row r="370">
          <cell r="B370" t="str">
            <v>210102017</v>
          </cell>
          <cell r="C370" t="str">
            <v>非血管介入临床操作数字减影(DSA)引导</v>
          </cell>
        </row>
        <row r="370">
          <cell r="G370" t="str">
            <v>次</v>
          </cell>
        </row>
        <row r="370">
          <cell r="I370">
            <v>724</v>
          </cell>
          <cell r="J370">
            <v>724</v>
          </cell>
          <cell r="K370">
            <v>651.6</v>
          </cell>
        </row>
        <row r="371">
          <cell r="B371" t="str">
            <v>210103</v>
          </cell>
          <cell r="C371" t="str">
            <v>1.3 X线造影</v>
          </cell>
        </row>
        <row r="371">
          <cell r="E371" t="str">
            <v>含临床操作及造影剂过敏试验。</v>
          </cell>
          <cell r="F371" t="str">
            <v>造影剂、胶片、一次性插管</v>
          </cell>
        </row>
        <row r="372">
          <cell r="B372" t="str">
            <v>210103001</v>
          </cell>
          <cell r="C372" t="str">
            <v>气脑造影</v>
          </cell>
        </row>
        <row r="372">
          <cell r="G372" t="str">
            <v>次</v>
          </cell>
        </row>
        <row r="372">
          <cell r="I372">
            <v>54.9</v>
          </cell>
          <cell r="J372">
            <v>54.9</v>
          </cell>
          <cell r="K372">
            <v>49.4</v>
          </cell>
        </row>
        <row r="373">
          <cell r="B373" t="str">
            <v>210103002</v>
          </cell>
          <cell r="C373" t="str">
            <v>脑室碘水造影</v>
          </cell>
        </row>
        <row r="373">
          <cell r="G373" t="str">
            <v>次</v>
          </cell>
        </row>
        <row r="373">
          <cell r="I373">
            <v>54.9</v>
          </cell>
          <cell r="J373">
            <v>54.9</v>
          </cell>
          <cell r="K373">
            <v>49.4</v>
          </cell>
        </row>
        <row r="374">
          <cell r="B374" t="str">
            <v>210103003</v>
          </cell>
          <cell r="C374" t="str">
            <v>脊髓(椎管)造影</v>
          </cell>
        </row>
        <row r="374">
          <cell r="G374" t="str">
            <v>次</v>
          </cell>
        </row>
        <row r="374">
          <cell r="I374">
            <v>54.9</v>
          </cell>
          <cell r="J374">
            <v>54.9</v>
          </cell>
          <cell r="K374">
            <v>49.4</v>
          </cell>
        </row>
        <row r="375">
          <cell r="B375" t="str">
            <v>210103004</v>
          </cell>
          <cell r="C375" t="str">
            <v>椎间盘造影</v>
          </cell>
        </row>
        <row r="375">
          <cell r="G375" t="str">
            <v>次</v>
          </cell>
        </row>
        <row r="375">
          <cell r="I375">
            <v>54.9</v>
          </cell>
          <cell r="J375">
            <v>54.9</v>
          </cell>
          <cell r="K375">
            <v>49.4</v>
          </cell>
        </row>
        <row r="376">
          <cell r="B376" t="str">
            <v>210103005</v>
          </cell>
          <cell r="C376" t="str">
            <v>泪道造影</v>
          </cell>
        </row>
        <row r="376">
          <cell r="G376" t="str">
            <v>单侧</v>
          </cell>
        </row>
        <row r="376">
          <cell r="I376">
            <v>27.8</v>
          </cell>
          <cell r="J376">
            <v>27.8</v>
          </cell>
          <cell r="K376">
            <v>25</v>
          </cell>
        </row>
        <row r="377">
          <cell r="B377" t="str">
            <v>210103006</v>
          </cell>
          <cell r="C377" t="str">
            <v>副鼻窦造影</v>
          </cell>
        </row>
        <row r="377">
          <cell r="G377" t="str">
            <v>单侧</v>
          </cell>
        </row>
        <row r="377">
          <cell r="I377">
            <v>18.3</v>
          </cell>
          <cell r="J377">
            <v>18.3</v>
          </cell>
          <cell r="K377">
            <v>16.5</v>
          </cell>
        </row>
        <row r="378">
          <cell r="B378" t="str">
            <v>210103007</v>
          </cell>
          <cell r="C378" t="str">
            <v>颞下颌关节造影</v>
          </cell>
        </row>
        <row r="378">
          <cell r="G378" t="str">
            <v>单侧</v>
          </cell>
        </row>
        <row r="378">
          <cell r="I378">
            <v>18.3</v>
          </cell>
          <cell r="J378">
            <v>18.3</v>
          </cell>
          <cell r="K378">
            <v>16.5</v>
          </cell>
        </row>
        <row r="379">
          <cell r="B379" t="str">
            <v>210103008</v>
          </cell>
          <cell r="C379" t="str">
            <v>支气管造影</v>
          </cell>
        </row>
        <row r="379">
          <cell r="G379" t="str">
            <v>单侧</v>
          </cell>
        </row>
        <row r="379">
          <cell r="I379">
            <v>73.1</v>
          </cell>
          <cell r="J379">
            <v>73.1</v>
          </cell>
          <cell r="K379">
            <v>65.8</v>
          </cell>
        </row>
        <row r="380">
          <cell r="B380" t="str">
            <v>210103009</v>
          </cell>
          <cell r="C380" t="str">
            <v>乳腺导管造影</v>
          </cell>
        </row>
        <row r="380">
          <cell r="G380" t="str">
            <v>单侧</v>
          </cell>
        </row>
        <row r="380">
          <cell r="I380">
            <v>18.3</v>
          </cell>
          <cell r="J380">
            <v>18.3</v>
          </cell>
          <cell r="K380">
            <v>16.5</v>
          </cell>
        </row>
        <row r="381">
          <cell r="B381" t="str">
            <v>210103010</v>
          </cell>
          <cell r="C381" t="str">
            <v>唾液腺造影</v>
          </cell>
        </row>
        <row r="381">
          <cell r="G381" t="str">
            <v>单侧</v>
          </cell>
        </row>
        <row r="381">
          <cell r="I381">
            <v>18.3</v>
          </cell>
          <cell r="J381">
            <v>18.3</v>
          </cell>
          <cell r="K381">
            <v>16.5</v>
          </cell>
        </row>
        <row r="382">
          <cell r="B382" t="str">
            <v>210103011</v>
          </cell>
          <cell r="C382" t="str">
            <v>下咽造影</v>
          </cell>
        </row>
        <row r="382">
          <cell r="G382" t="str">
            <v>次</v>
          </cell>
        </row>
        <row r="382">
          <cell r="I382">
            <v>18.3</v>
          </cell>
          <cell r="J382">
            <v>18.3</v>
          </cell>
          <cell r="K382">
            <v>16.5</v>
          </cell>
        </row>
        <row r="383">
          <cell r="B383" t="str">
            <v>210103012</v>
          </cell>
          <cell r="C383" t="str">
            <v>食管造影</v>
          </cell>
        </row>
        <row r="383">
          <cell r="G383" t="str">
            <v>次</v>
          </cell>
        </row>
        <row r="383">
          <cell r="I383">
            <v>36.6</v>
          </cell>
          <cell r="J383">
            <v>36.6</v>
          </cell>
          <cell r="K383">
            <v>32.9</v>
          </cell>
        </row>
        <row r="384">
          <cell r="B384" t="str">
            <v>210103013</v>
          </cell>
          <cell r="C384" t="str">
            <v>上消化道造影</v>
          </cell>
        </row>
        <row r="384">
          <cell r="E384" t="str">
            <v>含食管、胃、十二指肠造影。</v>
          </cell>
        </row>
        <row r="384">
          <cell r="G384" t="str">
            <v>次</v>
          </cell>
        </row>
        <row r="384">
          <cell r="I384">
            <v>46.2</v>
          </cell>
          <cell r="J384">
            <v>46.2</v>
          </cell>
          <cell r="K384">
            <v>41.6</v>
          </cell>
        </row>
        <row r="385">
          <cell r="B385" t="str">
            <v>210103014</v>
          </cell>
          <cell r="C385" t="str">
            <v>胃肠排空试验</v>
          </cell>
        </row>
        <row r="385">
          <cell r="E385" t="str">
            <v>指钡餐透视法。</v>
          </cell>
        </row>
        <row r="385">
          <cell r="G385" t="str">
            <v>次</v>
          </cell>
        </row>
        <row r="385">
          <cell r="I385">
            <v>55.7</v>
          </cell>
          <cell r="J385">
            <v>55.7</v>
          </cell>
          <cell r="K385">
            <v>50.1</v>
          </cell>
        </row>
        <row r="386">
          <cell r="B386" t="str">
            <v>210103015</v>
          </cell>
          <cell r="C386" t="str">
            <v>小肠插管造影</v>
          </cell>
        </row>
        <row r="386">
          <cell r="G386" t="str">
            <v>次</v>
          </cell>
        </row>
        <row r="386">
          <cell r="I386">
            <v>63.6</v>
          </cell>
          <cell r="J386">
            <v>63.6</v>
          </cell>
          <cell r="K386">
            <v>57.2</v>
          </cell>
        </row>
        <row r="387">
          <cell r="B387" t="str">
            <v>210103016</v>
          </cell>
          <cell r="C387" t="str">
            <v>口服法小肠造影</v>
          </cell>
        </row>
        <row r="387">
          <cell r="E387" t="str">
            <v>含各组小肠及回盲部造影。</v>
          </cell>
        </row>
        <row r="387">
          <cell r="G387" t="str">
            <v>次</v>
          </cell>
        </row>
        <row r="387">
          <cell r="I387">
            <v>63.6</v>
          </cell>
          <cell r="J387">
            <v>63.6</v>
          </cell>
          <cell r="K387">
            <v>57.2</v>
          </cell>
        </row>
        <row r="388">
          <cell r="B388" t="str">
            <v>210103017</v>
          </cell>
          <cell r="C388" t="str">
            <v>钡灌肠大肠造影</v>
          </cell>
        </row>
        <row r="388">
          <cell r="E388" t="str">
            <v>含气钡双重造影。</v>
          </cell>
        </row>
        <row r="388">
          <cell r="G388" t="str">
            <v>次</v>
          </cell>
        </row>
        <row r="388">
          <cell r="I388">
            <v>54.9</v>
          </cell>
          <cell r="J388">
            <v>54.9</v>
          </cell>
          <cell r="K388">
            <v>49.4</v>
          </cell>
        </row>
        <row r="389">
          <cell r="B389" t="str">
            <v>210103018</v>
          </cell>
          <cell r="C389" t="str">
            <v>腹膜后充气造影</v>
          </cell>
        </row>
        <row r="389">
          <cell r="G389" t="str">
            <v>次</v>
          </cell>
        </row>
        <row r="389">
          <cell r="I389">
            <v>18.3</v>
          </cell>
          <cell r="J389">
            <v>18.3</v>
          </cell>
          <cell r="K389">
            <v>16.5</v>
          </cell>
        </row>
        <row r="390">
          <cell r="B390" t="str">
            <v>210103019</v>
          </cell>
          <cell r="C390" t="str">
            <v>口服法胆道造影</v>
          </cell>
        </row>
        <row r="390">
          <cell r="G390" t="str">
            <v>次</v>
          </cell>
        </row>
        <row r="390">
          <cell r="I390">
            <v>9.5</v>
          </cell>
          <cell r="J390">
            <v>9.5</v>
          </cell>
          <cell r="K390">
            <v>8.6</v>
          </cell>
        </row>
        <row r="391">
          <cell r="B391" t="str">
            <v>210103020</v>
          </cell>
          <cell r="C391" t="str">
            <v>静脉胆道造影</v>
          </cell>
        </row>
        <row r="391">
          <cell r="G391" t="str">
            <v>次</v>
          </cell>
        </row>
        <row r="391">
          <cell r="I391">
            <v>18.3</v>
          </cell>
          <cell r="J391">
            <v>18.3</v>
          </cell>
          <cell r="K391">
            <v>16.5</v>
          </cell>
        </row>
        <row r="392">
          <cell r="B392" t="str">
            <v>210103021</v>
          </cell>
          <cell r="C392" t="str">
            <v>经内镜逆行胰胆管造影(ERCP)</v>
          </cell>
        </row>
        <row r="392">
          <cell r="F392" t="str">
            <v>导丝、切开刀</v>
          </cell>
          <cell r="G392" t="str">
            <v>次</v>
          </cell>
        </row>
        <row r="392">
          <cell r="I392">
            <v>238.6</v>
          </cell>
          <cell r="J392">
            <v>238.6</v>
          </cell>
          <cell r="K392">
            <v>214.7</v>
          </cell>
        </row>
        <row r="393">
          <cell r="B393" t="str">
            <v>210103022</v>
          </cell>
          <cell r="C393" t="str">
            <v>经皮经肝胆道造影(PTC)</v>
          </cell>
        </row>
        <row r="393">
          <cell r="G393" t="str">
            <v>次</v>
          </cell>
        </row>
        <row r="393">
          <cell r="I393">
            <v>159.1</v>
          </cell>
          <cell r="J393">
            <v>159.1</v>
          </cell>
          <cell r="K393">
            <v>143.2</v>
          </cell>
        </row>
        <row r="394">
          <cell r="B394" t="str">
            <v>210103023</v>
          </cell>
          <cell r="C394" t="str">
            <v>T管造影</v>
          </cell>
        </row>
        <row r="394">
          <cell r="G394" t="str">
            <v>次</v>
          </cell>
        </row>
        <row r="394">
          <cell r="I394">
            <v>46</v>
          </cell>
          <cell r="J394">
            <v>46</v>
          </cell>
          <cell r="K394">
            <v>41.4</v>
          </cell>
        </row>
        <row r="395">
          <cell r="B395" t="str">
            <v>210103023-1</v>
          </cell>
          <cell r="C395" t="str">
            <v>各种留置管造影</v>
          </cell>
        </row>
        <row r="395">
          <cell r="G395" t="str">
            <v>次</v>
          </cell>
        </row>
        <row r="395">
          <cell r="I395">
            <v>46</v>
          </cell>
          <cell r="J395">
            <v>46</v>
          </cell>
          <cell r="K395">
            <v>41.4</v>
          </cell>
        </row>
        <row r="396">
          <cell r="B396" t="str">
            <v>210103024</v>
          </cell>
          <cell r="C396" t="str">
            <v>静脉泌尿系造影</v>
          </cell>
        </row>
        <row r="396">
          <cell r="G396" t="str">
            <v>次</v>
          </cell>
        </row>
        <row r="396">
          <cell r="I396">
            <v>47.7</v>
          </cell>
          <cell r="J396">
            <v>47.7</v>
          </cell>
          <cell r="K396">
            <v>42.9</v>
          </cell>
        </row>
        <row r="397">
          <cell r="B397" t="str">
            <v>210103025</v>
          </cell>
          <cell r="C397" t="str">
            <v>逆行泌尿系造影</v>
          </cell>
        </row>
        <row r="397">
          <cell r="G397" t="str">
            <v>次</v>
          </cell>
        </row>
        <row r="397">
          <cell r="I397">
            <v>46.2</v>
          </cell>
          <cell r="J397">
            <v>46.2</v>
          </cell>
          <cell r="K397">
            <v>41.6</v>
          </cell>
        </row>
        <row r="398">
          <cell r="B398" t="str">
            <v>210103026</v>
          </cell>
          <cell r="C398" t="str">
            <v>肾盂穿刺造影</v>
          </cell>
        </row>
        <row r="398">
          <cell r="G398" t="str">
            <v>单侧</v>
          </cell>
        </row>
        <row r="398">
          <cell r="I398">
            <v>55.7</v>
          </cell>
          <cell r="J398">
            <v>55.7</v>
          </cell>
          <cell r="K398">
            <v>50.1</v>
          </cell>
        </row>
        <row r="399">
          <cell r="B399" t="str">
            <v>210103027</v>
          </cell>
          <cell r="C399" t="str">
            <v>膀胱造影</v>
          </cell>
        </row>
        <row r="399">
          <cell r="G399" t="str">
            <v>次</v>
          </cell>
        </row>
        <row r="399">
          <cell r="I399">
            <v>41.3</v>
          </cell>
          <cell r="J399">
            <v>41.3</v>
          </cell>
          <cell r="K399">
            <v>37.2</v>
          </cell>
        </row>
        <row r="400">
          <cell r="B400" t="str">
            <v>210103028</v>
          </cell>
          <cell r="C400" t="str">
            <v>阴茎海绵体造影</v>
          </cell>
        </row>
        <row r="400">
          <cell r="G400" t="str">
            <v>次</v>
          </cell>
        </row>
        <row r="400">
          <cell r="I400">
            <v>36.6</v>
          </cell>
          <cell r="J400">
            <v>36.6</v>
          </cell>
          <cell r="K400">
            <v>32.9</v>
          </cell>
        </row>
        <row r="401">
          <cell r="B401" t="str">
            <v>210103029</v>
          </cell>
          <cell r="C401" t="str">
            <v>输精管造影</v>
          </cell>
        </row>
        <row r="401">
          <cell r="G401" t="str">
            <v>单侧</v>
          </cell>
        </row>
        <row r="401">
          <cell r="I401">
            <v>36.6</v>
          </cell>
          <cell r="J401">
            <v>36.6</v>
          </cell>
          <cell r="K401">
            <v>32.9</v>
          </cell>
        </row>
        <row r="402">
          <cell r="B402" t="str">
            <v>210103030</v>
          </cell>
          <cell r="C402" t="str">
            <v>子宫造影</v>
          </cell>
        </row>
        <row r="402">
          <cell r="G402" t="str">
            <v>次</v>
          </cell>
        </row>
        <row r="402">
          <cell r="I402">
            <v>54.9</v>
          </cell>
          <cell r="J402">
            <v>54.9</v>
          </cell>
          <cell r="K402">
            <v>49.4</v>
          </cell>
        </row>
        <row r="403">
          <cell r="B403" t="str">
            <v>210103031</v>
          </cell>
          <cell r="C403" t="str">
            <v>子宫输卵管碘油造影</v>
          </cell>
        </row>
        <row r="403">
          <cell r="G403" t="str">
            <v>次</v>
          </cell>
        </row>
        <row r="403">
          <cell r="I403">
            <v>42.2</v>
          </cell>
          <cell r="J403">
            <v>42.2</v>
          </cell>
          <cell r="K403">
            <v>38</v>
          </cell>
        </row>
        <row r="404">
          <cell r="B404" t="str">
            <v>210103032</v>
          </cell>
          <cell r="C404" t="str">
            <v>四肢淋巴管造影</v>
          </cell>
        </row>
        <row r="404">
          <cell r="G404" t="str">
            <v>单肢</v>
          </cell>
        </row>
        <row r="404">
          <cell r="I404">
            <v>63.6</v>
          </cell>
          <cell r="J404">
            <v>63.6</v>
          </cell>
          <cell r="K404">
            <v>57.2</v>
          </cell>
        </row>
        <row r="405">
          <cell r="B405" t="str">
            <v>210103033</v>
          </cell>
          <cell r="C405" t="str">
            <v>窦道及瘘管造影</v>
          </cell>
        </row>
        <row r="405">
          <cell r="G405" t="str">
            <v>次</v>
          </cell>
        </row>
        <row r="405">
          <cell r="I405">
            <v>31.8</v>
          </cell>
          <cell r="J405">
            <v>31.8</v>
          </cell>
          <cell r="K405">
            <v>28.6</v>
          </cell>
        </row>
        <row r="406">
          <cell r="B406" t="str">
            <v>210103034</v>
          </cell>
          <cell r="C406" t="str">
            <v>四肢关节造影</v>
          </cell>
        </row>
        <row r="406">
          <cell r="G406" t="str">
            <v>每个关节</v>
          </cell>
        </row>
        <row r="406">
          <cell r="I406">
            <v>31.8</v>
          </cell>
          <cell r="J406">
            <v>31.8</v>
          </cell>
          <cell r="K406">
            <v>28.6</v>
          </cell>
        </row>
        <row r="407">
          <cell r="B407" t="str">
            <v>210103035</v>
          </cell>
          <cell r="C407" t="str">
            <v>四肢血管造影</v>
          </cell>
        </row>
        <row r="407">
          <cell r="G407" t="str">
            <v>单肢</v>
          </cell>
        </row>
        <row r="407">
          <cell r="I407">
            <v>69.8</v>
          </cell>
          <cell r="J407">
            <v>69.8</v>
          </cell>
          <cell r="K407">
            <v>62.8</v>
          </cell>
        </row>
        <row r="408">
          <cell r="B408" t="str">
            <v>2102</v>
          </cell>
          <cell r="C408" t="str">
            <v>2.磁共振扫描(MRI)</v>
          </cell>
        </row>
        <row r="408">
          <cell r="E408" t="str">
            <v>含胶片及冲洗、数据存储介质。</v>
          </cell>
          <cell r="F408" t="str">
            <v>造影剂、麻醉及其药物、高压注射器针筒和连接管</v>
          </cell>
        </row>
        <row r="408">
          <cell r="H408" t="str">
            <v>计价部位分为颅脑、眼眶、垂体、中耳、颈部、胸部、心脏、上腹部、颈椎、胸椎、腰椎、双髋关节、膝关节、颞颌关节、其他。</v>
          </cell>
        </row>
        <row r="409">
          <cell r="B409" t="str">
            <v>210200000-1</v>
          </cell>
          <cell r="C409" t="str">
            <v>磁共振扫描加收(使用心电门控设备)</v>
          </cell>
        </row>
        <row r="409">
          <cell r="G409" t="str">
            <v>人次</v>
          </cell>
        </row>
        <row r="409">
          <cell r="I409">
            <v>77</v>
          </cell>
          <cell r="J409">
            <v>77</v>
          </cell>
          <cell r="K409">
            <v>69.3</v>
          </cell>
        </row>
        <row r="410">
          <cell r="B410" t="str">
            <v>210200000-2</v>
          </cell>
          <cell r="C410" t="str">
            <v>磁共振扫描加收(使用呼吸门控设备)</v>
          </cell>
        </row>
        <row r="410">
          <cell r="G410" t="str">
            <v>人次</v>
          </cell>
        </row>
        <row r="410">
          <cell r="I410">
            <v>77</v>
          </cell>
          <cell r="J410">
            <v>77</v>
          </cell>
          <cell r="K410">
            <v>69.3</v>
          </cell>
        </row>
        <row r="411">
          <cell r="B411" t="str">
            <v>210200001</v>
          </cell>
          <cell r="C411" t="str">
            <v>磁共振平扫</v>
          </cell>
        </row>
        <row r="411">
          <cell r="G411" t="str">
            <v>每部位</v>
          </cell>
        </row>
        <row r="412">
          <cell r="B412" t="str">
            <v>210200001-1</v>
          </cell>
          <cell r="C412" t="str">
            <v>磁共振平扫(0.5T及以下）</v>
          </cell>
        </row>
        <row r="412">
          <cell r="G412" t="str">
            <v>每部位</v>
          </cell>
        </row>
        <row r="412">
          <cell r="I412">
            <v>420</v>
          </cell>
          <cell r="J412">
            <v>420</v>
          </cell>
          <cell r="K412">
            <v>378</v>
          </cell>
        </row>
        <row r="413">
          <cell r="B413" t="str">
            <v>210200001-1/1</v>
          </cell>
          <cell r="C413" t="str">
            <v>磁共振(0.5T及以下)平扫后增强扫描加收</v>
          </cell>
        </row>
        <row r="413">
          <cell r="G413" t="str">
            <v>每部位</v>
          </cell>
        </row>
        <row r="413">
          <cell r="I413">
            <v>63</v>
          </cell>
          <cell r="J413">
            <v>63</v>
          </cell>
          <cell r="K413">
            <v>56.7</v>
          </cell>
        </row>
        <row r="414">
          <cell r="B414" t="str">
            <v>210200001-2</v>
          </cell>
          <cell r="C414" t="str">
            <v>磁共振平扫（0.5T（不含）-1.5T（含））</v>
          </cell>
        </row>
        <row r="414">
          <cell r="G414" t="str">
            <v>每部位</v>
          </cell>
        </row>
        <row r="414">
          <cell r="I414">
            <v>547.6</v>
          </cell>
          <cell r="J414">
            <v>547.6</v>
          </cell>
          <cell r="K414">
            <v>492.8</v>
          </cell>
        </row>
        <row r="415">
          <cell r="B415" t="str">
            <v>210200001-2/1</v>
          </cell>
          <cell r="C415" t="str">
            <v>磁共振（0.5T（不含）-1.5T（含））平扫后增强扫描加收</v>
          </cell>
        </row>
        <row r="415">
          <cell r="G415" t="str">
            <v>每部位</v>
          </cell>
        </row>
        <row r="415">
          <cell r="I415">
            <v>82.2</v>
          </cell>
          <cell r="J415">
            <v>82.2</v>
          </cell>
          <cell r="K415">
            <v>74</v>
          </cell>
        </row>
        <row r="416">
          <cell r="B416" t="str">
            <v>210200001-3</v>
          </cell>
          <cell r="C416" t="str">
            <v>磁共振平扫(1.5T以上）</v>
          </cell>
        </row>
        <row r="416">
          <cell r="G416" t="str">
            <v>每部位</v>
          </cell>
        </row>
        <row r="416">
          <cell r="I416">
            <v>641.7</v>
          </cell>
          <cell r="J416">
            <v>641.7</v>
          </cell>
          <cell r="K416">
            <v>577.5</v>
          </cell>
        </row>
        <row r="417">
          <cell r="B417" t="str">
            <v>210200001-3/1</v>
          </cell>
          <cell r="C417" t="str">
            <v>磁共振(1.5T以上）平扫后增强扫描加收</v>
          </cell>
        </row>
        <row r="417">
          <cell r="G417" t="str">
            <v>每部位</v>
          </cell>
        </row>
        <row r="417">
          <cell r="I417">
            <v>96.2</v>
          </cell>
          <cell r="J417">
            <v>96.2</v>
          </cell>
          <cell r="K417">
            <v>86.6</v>
          </cell>
        </row>
        <row r="418">
          <cell r="B418" t="str">
            <v>210200002</v>
          </cell>
          <cell r="C418" t="str">
            <v>磁共振增强扫描</v>
          </cell>
        </row>
        <row r="418">
          <cell r="G418" t="str">
            <v>每部位</v>
          </cell>
        </row>
        <row r="419">
          <cell r="B419" t="str">
            <v>210200002-1</v>
          </cell>
          <cell r="C419" t="str">
            <v>磁共振增强扫描(0.5T及以下）</v>
          </cell>
        </row>
        <row r="419">
          <cell r="G419" t="str">
            <v>每部位</v>
          </cell>
        </row>
        <row r="419">
          <cell r="I419">
            <v>350.8</v>
          </cell>
          <cell r="J419">
            <v>350.8</v>
          </cell>
          <cell r="K419">
            <v>315.7</v>
          </cell>
        </row>
        <row r="420">
          <cell r="B420" t="str">
            <v>210200002-2</v>
          </cell>
          <cell r="C420" t="str">
            <v>磁共振增强扫描（0.5T（不含）-1.5T（含））</v>
          </cell>
        </row>
        <row r="420">
          <cell r="G420" t="str">
            <v>每部位</v>
          </cell>
        </row>
        <row r="420">
          <cell r="I420">
            <v>481.7</v>
          </cell>
          <cell r="J420">
            <v>481.7</v>
          </cell>
          <cell r="K420">
            <v>433.5</v>
          </cell>
        </row>
        <row r="421">
          <cell r="B421" t="str">
            <v>210200002-3</v>
          </cell>
          <cell r="C421" t="str">
            <v>磁共振增强扫描(1.5T以上）</v>
          </cell>
        </row>
        <row r="421">
          <cell r="G421" t="str">
            <v>每部位</v>
          </cell>
        </row>
        <row r="421">
          <cell r="I421">
            <v>560.5</v>
          </cell>
          <cell r="J421">
            <v>560.5</v>
          </cell>
          <cell r="K421">
            <v>504.5</v>
          </cell>
        </row>
        <row r="422">
          <cell r="B422" t="str">
            <v>210200003</v>
          </cell>
          <cell r="C422" t="str">
            <v>磁共振功能成像</v>
          </cell>
        </row>
        <row r="422">
          <cell r="E422" t="str">
            <v>指使用APT、SWI、ASL、DWI、PWI、DTI、BOLD、DCE等方法。</v>
          </cell>
        </row>
        <row r="422">
          <cell r="G422" t="str">
            <v>次</v>
          </cell>
        </row>
        <row r="422">
          <cell r="I422">
            <v>596.3</v>
          </cell>
          <cell r="J422">
            <v>596.3</v>
          </cell>
          <cell r="K422">
            <v>536.7</v>
          </cell>
        </row>
        <row r="423">
          <cell r="B423" t="str">
            <v>210200004</v>
          </cell>
          <cell r="C423" t="str">
            <v>磁共振心脏功能检查</v>
          </cell>
        </row>
        <row r="423">
          <cell r="G423" t="str">
            <v>次</v>
          </cell>
        </row>
        <row r="423">
          <cell r="I423">
            <v>571.2</v>
          </cell>
          <cell r="J423">
            <v>571.2</v>
          </cell>
          <cell r="K423">
            <v>514.1</v>
          </cell>
        </row>
        <row r="424">
          <cell r="B424" t="str">
            <v>210200005</v>
          </cell>
          <cell r="C424" t="str">
            <v>磁共振血管成像(MRA)</v>
          </cell>
        </row>
        <row r="424">
          <cell r="G424" t="str">
            <v>每部位</v>
          </cell>
        </row>
        <row r="425">
          <cell r="B425" t="str">
            <v>210200005-1</v>
          </cell>
          <cell r="C425" t="str">
            <v>磁共振血管成像(MRA)(平扫)</v>
          </cell>
        </row>
        <row r="425">
          <cell r="G425" t="str">
            <v>每部位</v>
          </cell>
        </row>
        <row r="425">
          <cell r="I425">
            <v>684.5</v>
          </cell>
          <cell r="J425">
            <v>684.5</v>
          </cell>
          <cell r="K425">
            <v>616.1</v>
          </cell>
        </row>
        <row r="426">
          <cell r="B426" t="str">
            <v>210200005-2</v>
          </cell>
          <cell r="C426" t="str">
            <v>磁共振血管成像(MRA)(增强血管成像)</v>
          </cell>
        </row>
        <row r="426">
          <cell r="G426" t="str">
            <v>每部位</v>
          </cell>
        </row>
        <row r="426">
          <cell r="I426">
            <v>841.9</v>
          </cell>
          <cell r="J426">
            <v>841.9</v>
          </cell>
          <cell r="K426">
            <v>757.7</v>
          </cell>
        </row>
        <row r="427">
          <cell r="B427" t="str">
            <v>210200006</v>
          </cell>
          <cell r="C427" t="str">
            <v>磁共振水成像(MRCP,MRM,MRU)</v>
          </cell>
        </row>
        <row r="427">
          <cell r="G427" t="str">
            <v>每部位</v>
          </cell>
        </row>
        <row r="427">
          <cell r="I427">
            <v>701.6</v>
          </cell>
          <cell r="J427">
            <v>701.6</v>
          </cell>
          <cell r="K427">
            <v>631.4</v>
          </cell>
        </row>
        <row r="428">
          <cell r="B428" t="str">
            <v>210200007</v>
          </cell>
          <cell r="C428" t="str">
            <v>磁共振波谱成像(MRSI)</v>
          </cell>
        </row>
        <row r="428">
          <cell r="G428" t="str">
            <v>次</v>
          </cell>
        </row>
        <row r="428">
          <cell r="I428">
            <v>497.3</v>
          </cell>
          <cell r="J428">
            <v>497.3</v>
          </cell>
          <cell r="K428">
            <v>447.6</v>
          </cell>
        </row>
        <row r="429">
          <cell r="B429" t="str">
            <v>210200008</v>
          </cell>
          <cell r="C429" t="str">
            <v>临床操作的磁共振引导</v>
          </cell>
        </row>
        <row r="429">
          <cell r="G429" t="str">
            <v>每半小时</v>
          </cell>
        </row>
        <row r="429">
          <cell r="I429">
            <v>336</v>
          </cell>
          <cell r="J429">
            <v>336</v>
          </cell>
          <cell r="K429">
            <v>302.4</v>
          </cell>
        </row>
        <row r="430">
          <cell r="B430" t="str">
            <v>2103</v>
          </cell>
          <cell r="C430" t="str">
            <v>3.X线计算机体层(CT)扫描</v>
          </cell>
        </row>
        <row r="430">
          <cell r="E430" t="str">
            <v>含胶片及冲洗、数据存储介质。</v>
          </cell>
          <cell r="F430" t="str">
            <v>造影剂、麻醉及其药物、高压注射器针筒和连接管</v>
          </cell>
        </row>
        <row r="430">
          <cell r="H430" t="str">
            <v>计价部位分为颅脑、眼、视神经管、颞骨、鞍区、副鼻窦、鼻骨、颈部、胸部、心脏、上腹部、下腹部、盆腔、颈椎、胸椎、腰椎、骶骨（含骶、尾骨）、双髋关节、膝关节、肢体、其他。</v>
          </cell>
        </row>
        <row r="431">
          <cell r="B431" t="str">
            <v>210300000-1</v>
          </cell>
          <cell r="C431" t="str">
            <v>X线计算机体层(CT)扫描加收(使用螺旋扫描)</v>
          </cell>
        </row>
        <row r="431">
          <cell r="G431" t="str">
            <v>人次</v>
          </cell>
        </row>
        <row r="431">
          <cell r="I431">
            <v>92.4</v>
          </cell>
          <cell r="J431">
            <v>92.4</v>
          </cell>
          <cell r="K431">
            <v>83.2</v>
          </cell>
        </row>
        <row r="432">
          <cell r="B432" t="str">
            <v>210300000-2</v>
          </cell>
          <cell r="C432" t="str">
            <v>X线计算机体层(CT)加收(三维重建)</v>
          </cell>
        </row>
        <row r="432">
          <cell r="E432" t="str">
            <v>指使用密度投影法（MIP、MinIP）、表面再现（SSD）、容积再现（VR）、多平面重组（MPR）、曲面重建（CPR）、仿真内镜（CTVE）等技术获取三维影像。</v>
          </cell>
        </row>
        <row r="432">
          <cell r="G432" t="str">
            <v>人次</v>
          </cell>
        </row>
        <row r="432">
          <cell r="I432">
            <v>92.4</v>
          </cell>
          <cell r="J432">
            <v>92.4</v>
          </cell>
          <cell r="K432">
            <v>83.2</v>
          </cell>
        </row>
        <row r="433">
          <cell r="B433" t="str">
            <v>210300000-3</v>
          </cell>
          <cell r="C433" t="str">
            <v>X线计算机体层(CT)加收(四维重建)</v>
          </cell>
        </row>
        <row r="433">
          <cell r="E433" t="str">
            <v>指使用密度投影法（MIP、MinIP）、表面再现（SSD）、容积再现（VR）、多平面重组（MPR）、曲面重建（CPR）、仿真内镜（CTVE）等技术获取四维影像。</v>
          </cell>
        </row>
        <row r="433">
          <cell r="G433" t="str">
            <v>人次</v>
          </cell>
        </row>
        <row r="433">
          <cell r="I433">
            <v>308</v>
          </cell>
          <cell r="J433">
            <v>308</v>
          </cell>
          <cell r="K433">
            <v>277.2</v>
          </cell>
        </row>
        <row r="434">
          <cell r="B434" t="str">
            <v>210300000-4</v>
          </cell>
          <cell r="C434" t="str">
            <v>X线计算机体层(CT)扫描加收(使用心电门控设备)</v>
          </cell>
        </row>
        <row r="434">
          <cell r="G434" t="str">
            <v>人次</v>
          </cell>
        </row>
        <row r="434">
          <cell r="I434">
            <v>77</v>
          </cell>
          <cell r="J434">
            <v>77</v>
          </cell>
          <cell r="K434">
            <v>69.3</v>
          </cell>
        </row>
        <row r="435">
          <cell r="B435" t="str">
            <v>210300000-5</v>
          </cell>
          <cell r="C435" t="str">
            <v>X线计算机体层(CT)扫描加收(使用呼吸门控设备)</v>
          </cell>
        </row>
        <row r="435">
          <cell r="G435" t="str">
            <v>人次</v>
          </cell>
        </row>
        <row r="435">
          <cell r="I435">
            <v>77</v>
          </cell>
          <cell r="J435">
            <v>77</v>
          </cell>
          <cell r="K435">
            <v>69.3</v>
          </cell>
        </row>
        <row r="436">
          <cell r="B436" t="str">
            <v>210300001</v>
          </cell>
          <cell r="C436" t="str">
            <v>X线计算机体层(CT)平扫</v>
          </cell>
        </row>
        <row r="436">
          <cell r="G436" t="str">
            <v>每部位</v>
          </cell>
        </row>
        <row r="436">
          <cell r="I436">
            <v>280</v>
          </cell>
          <cell r="J436">
            <v>280</v>
          </cell>
          <cell r="K436">
            <v>252</v>
          </cell>
        </row>
        <row r="437">
          <cell r="B437" t="str">
            <v>210300001-1</v>
          </cell>
          <cell r="C437" t="str">
            <v>X线计算机体层(CT)平扫后增强扫描加收</v>
          </cell>
        </row>
        <row r="437">
          <cell r="G437" t="str">
            <v>每部位</v>
          </cell>
        </row>
        <row r="437">
          <cell r="I437">
            <v>140</v>
          </cell>
          <cell r="J437">
            <v>140</v>
          </cell>
          <cell r="K437">
            <v>126</v>
          </cell>
        </row>
        <row r="438">
          <cell r="B438" t="str">
            <v>210300002</v>
          </cell>
          <cell r="C438" t="str">
            <v>X线计算机体层(CT)增强扫描</v>
          </cell>
        </row>
        <row r="438">
          <cell r="G438" t="str">
            <v>每部位</v>
          </cell>
        </row>
        <row r="438">
          <cell r="I438">
            <v>299.5</v>
          </cell>
          <cell r="J438">
            <v>299.5</v>
          </cell>
          <cell r="K438">
            <v>269.6</v>
          </cell>
        </row>
        <row r="439">
          <cell r="B439" t="str">
            <v>210300003</v>
          </cell>
          <cell r="C439" t="str">
            <v>脑池X线计算机体层(CT)含气造影</v>
          </cell>
        </row>
        <row r="439">
          <cell r="E439" t="str">
            <v>含临床操作。</v>
          </cell>
        </row>
        <row r="439">
          <cell r="G439" t="str">
            <v>每部位</v>
          </cell>
        </row>
        <row r="439">
          <cell r="I439" t="str">
            <v>暂不定价</v>
          </cell>
          <cell r="J439" t="str">
            <v>暂不定价</v>
          </cell>
          <cell r="K439" t="str">
            <v>暂不定价</v>
          </cell>
        </row>
        <row r="440">
          <cell r="B440" t="str">
            <v>210300004</v>
          </cell>
          <cell r="C440" t="str">
            <v>X线计算机体层(CT)成像</v>
          </cell>
        </row>
        <row r="440">
          <cell r="E440" t="str">
            <v>指用于心脏冠状动脉三维成像。</v>
          </cell>
        </row>
        <row r="440">
          <cell r="G440" t="str">
            <v>每部位</v>
          </cell>
        </row>
        <row r="440">
          <cell r="I440">
            <v>280.6</v>
          </cell>
          <cell r="J440">
            <v>280.6</v>
          </cell>
          <cell r="K440">
            <v>252.5</v>
          </cell>
        </row>
        <row r="441">
          <cell r="B441" t="str">
            <v>210300005</v>
          </cell>
          <cell r="C441" t="str">
            <v>临床操作的CT引导</v>
          </cell>
        </row>
        <row r="441">
          <cell r="G441" t="str">
            <v>每半小时</v>
          </cell>
        </row>
        <row r="441">
          <cell r="I441">
            <v>140.3</v>
          </cell>
          <cell r="J441">
            <v>140.3</v>
          </cell>
          <cell r="K441">
            <v>126.3</v>
          </cell>
        </row>
        <row r="442">
          <cell r="B442" t="str">
            <v>2104</v>
          </cell>
          <cell r="C442" t="str">
            <v>4.院外影像学会诊</v>
          </cell>
        </row>
        <row r="443">
          <cell r="B443" t="str">
            <v>210400001</v>
          </cell>
          <cell r="C443" t="str">
            <v>院外影像学会诊</v>
          </cell>
        </row>
        <row r="444">
          <cell r="B444" t="str">
            <v>210400001-1</v>
          </cell>
          <cell r="C444" t="str">
            <v>院外影像学会诊(X线片)</v>
          </cell>
        </row>
        <row r="444">
          <cell r="G444" t="str">
            <v>次</v>
          </cell>
        </row>
        <row r="444">
          <cell r="I444">
            <v>145.5</v>
          </cell>
          <cell r="J444">
            <v>145.5</v>
          </cell>
          <cell r="K444">
            <v>131</v>
          </cell>
        </row>
        <row r="445">
          <cell r="B445" t="str">
            <v>210400001-2</v>
          </cell>
          <cell r="C445" t="str">
            <v>院外影像学会诊(MRI片)</v>
          </cell>
        </row>
        <row r="445">
          <cell r="G445" t="str">
            <v>次</v>
          </cell>
        </row>
        <row r="445">
          <cell r="I445">
            <v>145.5</v>
          </cell>
          <cell r="J445">
            <v>145.5</v>
          </cell>
          <cell r="K445">
            <v>131</v>
          </cell>
        </row>
        <row r="446">
          <cell r="B446" t="str">
            <v>210400001-3</v>
          </cell>
          <cell r="C446" t="str">
            <v>院外影像学会诊(CT片)</v>
          </cell>
        </row>
        <row r="446">
          <cell r="G446" t="str">
            <v>次</v>
          </cell>
        </row>
        <row r="446">
          <cell r="I446">
            <v>145.5</v>
          </cell>
          <cell r="J446">
            <v>145.5</v>
          </cell>
          <cell r="K446">
            <v>131</v>
          </cell>
        </row>
        <row r="447">
          <cell r="B447" t="str">
            <v>210400001-4</v>
          </cell>
          <cell r="C447" t="str">
            <v>院外影像学会诊(核医学)</v>
          </cell>
        </row>
        <row r="447">
          <cell r="G447" t="str">
            <v>次</v>
          </cell>
        </row>
        <row r="447">
          <cell r="I447">
            <v>145.5</v>
          </cell>
          <cell r="J447">
            <v>145.5</v>
          </cell>
          <cell r="K447">
            <v>131</v>
          </cell>
        </row>
        <row r="448">
          <cell r="B448" t="str">
            <v>2105</v>
          </cell>
          <cell r="C448" t="str">
            <v>5.其他</v>
          </cell>
        </row>
        <row r="449">
          <cell r="B449" t="str">
            <v>210500001</v>
          </cell>
          <cell r="C449" t="str">
            <v>红外热像检查</v>
          </cell>
        </row>
        <row r="449">
          <cell r="G449" t="str">
            <v>每部位</v>
          </cell>
        </row>
        <row r="449">
          <cell r="I449">
            <v>15.9</v>
          </cell>
          <cell r="J449">
            <v>15.9</v>
          </cell>
          <cell r="K449">
            <v>14.3</v>
          </cell>
        </row>
        <row r="450">
          <cell r="B450" t="str">
            <v>210500001-1</v>
          </cell>
          <cell r="C450" t="str">
            <v>远红外热断层检查</v>
          </cell>
        </row>
        <row r="450">
          <cell r="G450" t="str">
            <v>每部位</v>
          </cell>
        </row>
        <row r="450">
          <cell r="I450">
            <v>15.9</v>
          </cell>
          <cell r="J450">
            <v>15.9</v>
          </cell>
          <cell r="K450">
            <v>14.3</v>
          </cell>
        </row>
        <row r="451">
          <cell r="B451" t="str">
            <v>210500002</v>
          </cell>
          <cell r="C451" t="str">
            <v>红外线乳腺检查</v>
          </cell>
        </row>
        <row r="451">
          <cell r="G451" t="str">
            <v>单侧</v>
          </cell>
        </row>
        <row r="451">
          <cell r="I451">
            <v>36.6</v>
          </cell>
          <cell r="J451">
            <v>36.6</v>
          </cell>
          <cell r="K451">
            <v>32.9</v>
          </cell>
        </row>
        <row r="452">
          <cell r="B452" t="str">
            <v>210500003</v>
          </cell>
          <cell r="C452" t="str">
            <v>计算机断层扫描激光单侧乳腺成像</v>
          </cell>
        </row>
        <row r="452">
          <cell r="G452" t="str">
            <v>次</v>
          </cell>
        </row>
        <row r="452">
          <cell r="I452">
            <v>593.6</v>
          </cell>
          <cell r="J452">
            <v>593.6</v>
          </cell>
          <cell r="K452">
            <v>534.2</v>
          </cell>
        </row>
        <row r="453">
          <cell r="B453" t="str">
            <v>210500003-1</v>
          </cell>
          <cell r="C453" t="str">
            <v>计算机断层扫描激光双侧乳腺成像</v>
          </cell>
        </row>
        <row r="453">
          <cell r="G453" t="str">
            <v>次</v>
          </cell>
        </row>
        <row r="453">
          <cell r="I453">
            <v>890.5</v>
          </cell>
          <cell r="J453">
            <v>890.5</v>
          </cell>
          <cell r="K453">
            <v>801.5</v>
          </cell>
        </row>
        <row r="454">
          <cell r="B454" t="str">
            <v>22</v>
          </cell>
          <cell r="C454" t="str">
            <v>(二)超声检查</v>
          </cell>
        </row>
        <row r="454">
          <cell r="F454" t="str">
            <v>适用于腔道检查的杀菌型耦合剂</v>
          </cell>
        </row>
        <row r="455">
          <cell r="B455" t="str">
            <v>220000000-1</v>
          </cell>
          <cell r="C455" t="str">
            <v>住院患者床旁超声检查加收</v>
          </cell>
        </row>
        <row r="455">
          <cell r="G455" t="str">
            <v>次</v>
          </cell>
        </row>
        <row r="455">
          <cell r="I455">
            <v>16</v>
          </cell>
          <cell r="J455">
            <v>16</v>
          </cell>
          <cell r="K455">
            <v>14.4</v>
          </cell>
        </row>
        <row r="456">
          <cell r="B456" t="str">
            <v>2201</v>
          </cell>
          <cell r="C456" t="str">
            <v>1.A超</v>
          </cell>
        </row>
        <row r="456">
          <cell r="F456" t="str">
            <v>图象记录</v>
          </cell>
        </row>
        <row r="457">
          <cell r="B457" t="str">
            <v>220100001</v>
          </cell>
          <cell r="C457" t="str">
            <v>A型超声检查</v>
          </cell>
        </row>
        <row r="457">
          <cell r="G457" t="str">
            <v>每部位</v>
          </cell>
        </row>
        <row r="457">
          <cell r="I457">
            <v>8</v>
          </cell>
          <cell r="J457">
            <v>8</v>
          </cell>
          <cell r="K457">
            <v>7.2</v>
          </cell>
        </row>
        <row r="458">
          <cell r="B458" t="str">
            <v>220100002</v>
          </cell>
          <cell r="C458" t="str">
            <v>临床操作的A超引导</v>
          </cell>
        </row>
        <row r="458">
          <cell r="G458" t="str">
            <v>半小时</v>
          </cell>
        </row>
        <row r="458">
          <cell r="I458" t="str">
            <v>暂不定价</v>
          </cell>
          <cell r="J458" t="str">
            <v>暂不定价</v>
          </cell>
          <cell r="K458" t="str">
            <v>暂不定价</v>
          </cell>
        </row>
        <row r="459">
          <cell r="B459" t="str">
            <v>220100003</v>
          </cell>
          <cell r="C459" t="str">
            <v>眼部A超</v>
          </cell>
        </row>
        <row r="459">
          <cell r="G459" t="str">
            <v>单侧</v>
          </cell>
        </row>
        <row r="459">
          <cell r="I459">
            <v>8</v>
          </cell>
          <cell r="J459">
            <v>8</v>
          </cell>
          <cell r="K459">
            <v>7.2</v>
          </cell>
        </row>
        <row r="460">
          <cell r="B460" t="str">
            <v>2202</v>
          </cell>
          <cell r="C460" t="str">
            <v>2.B超</v>
          </cell>
        </row>
        <row r="460">
          <cell r="F460" t="str">
            <v>图象记录、造影剂</v>
          </cell>
        </row>
        <row r="460">
          <cell r="H460" t="str">
            <v>产科B超按每胎收费。</v>
          </cell>
        </row>
        <row r="461">
          <cell r="B461" t="str">
            <v>220201</v>
          </cell>
          <cell r="C461" t="str">
            <v>2.1 各部位一般B超检查</v>
          </cell>
        </row>
        <row r="462">
          <cell r="B462" t="str">
            <v>220201001</v>
          </cell>
          <cell r="C462" t="str">
            <v>单脏器B超检查</v>
          </cell>
        </row>
        <row r="462">
          <cell r="G462" t="str">
            <v>每个脏器</v>
          </cell>
        </row>
        <row r="462">
          <cell r="I462">
            <v>9.5</v>
          </cell>
          <cell r="J462">
            <v>9.5</v>
          </cell>
          <cell r="K462">
            <v>8.6</v>
          </cell>
        </row>
        <row r="463">
          <cell r="B463" t="str">
            <v>220201002</v>
          </cell>
          <cell r="C463" t="str">
            <v>B超常规检查</v>
          </cell>
        </row>
        <row r="463">
          <cell r="G463" t="str">
            <v>每部位</v>
          </cell>
          <cell r="H463" t="str">
            <v>计价部位：胸部（含肺、胸腔、纵隔）、腹部（含肝、胆、胰、脾）、胃肠道、泌尿系（含双肾、输尿管、膀胱、前列腺）、妇科（含子宫、附件、膀胱及周围组织）、产科（含胎儿及宫腔）；肾上腺；男性生殖系统。</v>
          </cell>
          <cell r="I463">
            <v>31.8</v>
          </cell>
          <cell r="J463">
            <v>31.8</v>
          </cell>
          <cell r="K463">
            <v>28.6</v>
          </cell>
        </row>
        <row r="464">
          <cell r="B464" t="str">
            <v>220201003</v>
          </cell>
          <cell r="C464" t="str">
            <v>胸腹水B超检查及穿刺定位</v>
          </cell>
        </row>
        <row r="464">
          <cell r="E464" t="str">
            <v>不含活检。</v>
          </cell>
        </row>
        <row r="464">
          <cell r="G464" t="str">
            <v>次</v>
          </cell>
        </row>
        <row r="465">
          <cell r="B465" t="str">
            <v>220201003-1</v>
          </cell>
          <cell r="C465" t="str">
            <v>胸水B超检查及穿刺定位</v>
          </cell>
        </row>
        <row r="465">
          <cell r="E465" t="str">
            <v>不含活检。</v>
          </cell>
        </row>
        <row r="465">
          <cell r="G465" t="str">
            <v>次</v>
          </cell>
        </row>
        <row r="465">
          <cell r="I465">
            <v>71.6</v>
          </cell>
          <cell r="J465">
            <v>71.6</v>
          </cell>
          <cell r="K465">
            <v>64.4</v>
          </cell>
        </row>
        <row r="466">
          <cell r="B466" t="str">
            <v>220201003-2</v>
          </cell>
          <cell r="C466" t="str">
            <v>腹水B超检查及穿刺定位</v>
          </cell>
        </row>
        <row r="466">
          <cell r="E466" t="str">
            <v>不含活检。</v>
          </cell>
        </row>
        <row r="466">
          <cell r="G466" t="str">
            <v>次</v>
          </cell>
        </row>
        <row r="466">
          <cell r="I466">
            <v>71.6</v>
          </cell>
          <cell r="J466">
            <v>71.6</v>
          </cell>
          <cell r="K466">
            <v>64.4</v>
          </cell>
        </row>
        <row r="467">
          <cell r="B467" t="str">
            <v>220201004</v>
          </cell>
          <cell r="C467" t="str">
            <v>胃肠充盈造影B超检查</v>
          </cell>
        </row>
        <row r="467">
          <cell r="E467" t="str">
            <v>含胃、小肠及其附属结构。</v>
          </cell>
        </row>
        <row r="467">
          <cell r="G467" t="str">
            <v>次</v>
          </cell>
        </row>
        <row r="467">
          <cell r="I467">
            <v>31.8</v>
          </cell>
          <cell r="J467">
            <v>31.8</v>
          </cell>
          <cell r="K467">
            <v>28.6</v>
          </cell>
        </row>
        <row r="468">
          <cell r="B468" t="str">
            <v>220201005</v>
          </cell>
          <cell r="C468" t="str">
            <v>大肠灌肠造影B超检查</v>
          </cell>
        </row>
        <row r="468">
          <cell r="E468" t="str">
            <v>含大肠及其附属结构。</v>
          </cell>
        </row>
        <row r="468">
          <cell r="G468" t="str">
            <v>次</v>
          </cell>
        </row>
        <row r="468">
          <cell r="I468">
            <v>31.8</v>
          </cell>
          <cell r="J468">
            <v>31.8</v>
          </cell>
          <cell r="K468">
            <v>28.6</v>
          </cell>
        </row>
        <row r="469">
          <cell r="B469" t="str">
            <v>220201006</v>
          </cell>
          <cell r="C469" t="str">
            <v>输卵管超声造影</v>
          </cell>
        </row>
        <row r="469">
          <cell r="E469" t="str">
            <v>含临床操作，含宫腔、双输卵管。</v>
          </cell>
          <cell r="F469" t="str">
            <v>一次性导管</v>
          </cell>
          <cell r="G469" t="str">
            <v>次</v>
          </cell>
        </row>
        <row r="469">
          <cell r="I469">
            <v>47.7</v>
          </cell>
          <cell r="J469">
            <v>47.7</v>
          </cell>
          <cell r="K469">
            <v>42.9</v>
          </cell>
        </row>
        <row r="470">
          <cell r="B470" t="str">
            <v>220201007</v>
          </cell>
          <cell r="C470" t="str">
            <v>浅表组织器官B超检查</v>
          </cell>
        </row>
        <row r="470">
          <cell r="G470" t="str">
            <v>每部位</v>
          </cell>
          <cell r="H470" t="str">
            <v>计价部位：1．双眼及附属器；2．双涎腺及颈部淋巴结；3．甲状腺及颈部淋巴结；4．乳腺及其引流区淋巴结；5．四肢软组织；6．阴囊、双侧睾丸、附睾；7．小儿颅腔；8． 关节；9．体表肿物。</v>
          </cell>
          <cell r="I470">
            <v>31.8</v>
          </cell>
          <cell r="J470">
            <v>31.8</v>
          </cell>
          <cell r="K470">
            <v>28.6</v>
          </cell>
        </row>
        <row r="471">
          <cell r="B471" t="str">
            <v>220201008</v>
          </cell>
          <cell r="C471" t="str">
            <v>床旁B超检查</v>
          </cell>
        </row>
        <row r="471">
          <cell r="G471" t="str">
            <v>次</v>
          </cell>
          <cell r="H471" t="str">
            <v>不得另收其它B超检查费。</v>
          </cell>
          <cell r="I471">
            <v>39.8</v>
          </cell>
          <cell r="J471">
            <v>39.8</v>
          </cell>
          <cell r="K471">
            <v>35.8</v>
          </cell>
        </row>
        <row r="472">
          <cell r="B472" t="str">
            <v>220201009</v>
          </cell>
          <cell r="C472" t="str">
            <v>临床操作的B超引导</v>
          </cell>
        </row>
        <row r="472">
          <cell r="G472" t="str">
            <v>每半小时</v>
          </cell>
          <cell r="H472" t="str">
            <v>不可同时收取超声检查费。</v>
          </cell>
          <cell r="I472">
            <v>55.7</v>
          </cell>
          <cell r="J472">
            <v>55.7</v>
          </cell>
          <cell r="K472">
            <v>50.1</v>
          </cell>
        </row>
        <row r="473">
          <cell r="B473" t="str">
            <v>220201010S</v>
          </cell>
          <cell r="C473" t="str">
            <v>超声弹性成像</v>
          </cell>
        </row>
        <row r="473">
          <cell r="E473" t="str">
            <v>超声实时引导弹性成像检测组织硬度。</v>
          </cell>
        </row>
        <row r="473">
          <cell r="G473" t="str">
            <v>每部位</v>
          </cell>
        </row>
        <row r="473">
          <cell r="I473">
            <v>54</v>
          </cell>
          <cell r="J473">
            <v>54</v>
          </cell>
          <cell r="K473">
            <v>48.6</v>
          </cell>
        </row>
        <row r="474">
          <cell r="B474" t="str">
            <v>220202</v>
          </cell>
          <cell r="C474" t="str">
            <v>2.2 腔内B超检查</v>
          </cell>
        </row>
        <row r="474">
          <cell r="H474" t="str">
            <v>含B超常规检查。</v>
          </cell>
        </row>
        <row r="475">
          <cell r="B475" t="str">
            <v>220202001</v>
          </cell>
          <cell r="C475" t="str">
            <v>经阴道B超检查</v>
          </cell>
        </row>
        <row r="475">
          <cell r="E475" t="str">
            <v>含子宫及双附件；含B超常规检查。</v>
          </cell>
        </row>
        <row r="475">
          <cell r="G475" t="str">
            <v>次</v>
          </cell>
        </row>
        <row r="475">
          <cell r="I475">
            <v>55.7</v>
          </cell>
          <cell r="J475">
            <v>55.7</v>
          </cell>
          <cell r="K475">
            <v>50.1</v>
          </cell>
        </row>
        <row r="476">
          <cell r="B476" t="str">
            <v>220202002</v>
          </cell>
          <cell r="C476" t="str">
            <v>经直肠B超检查</v>
          </cell>
        </row>
        <row r="476">
          <cell r="E476" t="str">
            <v>含前列腺、精囊、尿道、直肠；含B超常规检查。</v>
          </cell>
        </row>
        <row r="476">
          <cell r="G476" t="str">
            <v>次</v>
          </cell>
        </row>
        <row r="476">
          <cell r="I476">
            <v>55.7</v>
          </cell>
          <cell r="J476">
            <v>55.7</v>
          </cell>
          <cell r="K476">
            <v>50.1</v>
          </cell>
        </row>
        <row r="477">
          <cell r="B477" t="str">
            <v>220202003</v>
          </cell>
          <cell r="C477" t="str">
            <v>临床操作的腔内B超引导</v>
          </cell>
        </row>
        <row r="477">
          <cell r="G477" t="str">
            <v>每半小时</v>
          </cell>
          <cell r="H477" t="str">
            <v>不可同时收取超声检查费。</v>
          </cell>
          <cell r="I477">
            <v>80</v>
          </cell>
          <cell r="J477">
            <v>80</v>
          </cell>
          <cell r="K477">
            <v>72</v>
          </cell>
        </row>
        <row r="478">
          <cell r="B478" t="str">
            <v>220203</v>
          </cell>
          <cell r="C478" t="str">
            <v>2.3 B超脏器功能评估</v>
          </cell>
        </row>
        <row r="479">
          <cell r="B479" t="str">
            <v>220203001</v>
          </cell>
          <cell r="C479" t="str">
            <v>胃充盈及排空功能检查</v>
          </cell>
        </row>
        <row r="479">
          <cell r="E479" t="str">
            <v>指造影法。</v>
          </cell>
        </row>
        <row r="479">
          <cell r="G479" t="str">
            <v>次</v>
          </cell>
        </row>
        <row r="479">
          <cell r="I479">
            <v>32</v>
          </cell>
          <cell r="J479">
            <v>32</v>
          </cell>
          <cell r="K479">
            <v>28.8</v>
          </cell>
        </row>
        <row r="480">
          <cell r="B480" t="str">
            <v>220203002</v>
          </cell>
          <cell r="C480" t="str">
            <v>小肠充盈及排空功能检查</v>
          </cell>
        </row>
        <row r="480">
          <cell r="E480" t="str">
            <v>指造影法。</v>
          </cell>
        </row>
        <row r="480">
          <cell r="G480" t="str">
            <v>次</v>
          </cell>
        </row>
        <row r="480">
          <cell r="I480">
            <v>32</v>
          </cell>
          <cell r="J480">
            <v>32</v>
          </cell>
          <cell r="K480">
            <v>28.8</v>
          </cell>
        </row>
        <row r="481">
          <cell r="B481" t="str">
            <v>220203003</v>
          </cell>
          <cell r="C481" t="str">
            <v>胆囊和胆道收缩功能检查</v>
          </cell>
        </row>
        <row r="481">
          <cell r="E481" t="str">
            <v>指造影法。</v>
          </cell>
        </row>
        <row r="481">
          <cell r="G481" t="str">
            <v>次</v>
          </cell>
        </row>
        <row r="481">
          <cell r="I481">
            <v>32</v>
          </cell>
          <cell r="J481">
            <v>32</v>
          </cell>
          <cell r="K481">
            <v>28.8</v>
          </cell>
        </row>
        <row r="482">
          <cell r="B482" t="str">
            <v>220203004</v>
          </cell>
          <cell r="C482" t="str">
            <v>胎儿生物物理相评分</v>
          </cell>
        </row>
        <row r="482">
          <cell r="E482" t="str">
            <v>含呼吸运动、肌张力、胎动、羊水量、无刺激试验。</v>
          </cell>
        </row>
        <row r="482">
          <cell r="G482" t="str">
            <v>胎次</v>
          </cell>
        </row>
        <row r="482">
          <cell r="I482">
            <v>47.7</v>
          </cell>
          <cell r="J482">
            <v>47.7</v>
          </cell>
          <cell r="K482">
            <v>42.9</v>
          </cell>
        </row>
        <row r="483">
          <cell r="B483" t="str">
            <v>220203005</v>
          </cell>
          <cell r="C483" t="str">
            <v>膀胱残余尿量测定</v>
          </cell>
        </row>
        <row r="483">
          <cell r="G483" t="str">
            <v>次</v>
          </cell>
        </row>
        <row r="483">
          <cell r="I483">
            <v>23.9</v>
          </cell>
          <cell r="J483">
            <v>23.9</v>
          </cell>
          <cell r="K483">
            <v>21.5</v>
          </cell>
        </row>
        <row r="484">
          <cell r="B484" t="str">
            <v>2203</v>
          </cell>
          <cell r="C484" t="str">
            <v>3.彩色多普勒超声检查</v>
          </cell>
        </row>
        <row r="484">
          <cell r="F484" t="str">
            <v>图象记录、造影剂</v>
          </cell>
        </row>
        <row r="484">
          <cell r="H484" t="str">
            <v>产科B超按每胎收费。</v>
          </cell>
        </row>
        <row r="485">
          <cell r="B485" t="str">
            <v>220301</v>
          </cell>
          <cell r="C485" t="str">
            <v>3.1 普通彩色多普勒超声检查</v>
          </cell>
        </row>
        <row r="486">
          <cell r="B486" t="str">
            <v>220301001</v>
          </cell>
          <cell r="C486" t="str">
            <v>彩色多普勒超声常规检查</v>
          </cell>
        </row>
        <row r="486">
          <cell r="G486" t="str">
            <v>每部位</v>
          </cell>
          <cell r="H486" t="str">
            <v>计价部位：胸部（含肺、胸腔、纵隔）、腹部（含肝、胆、胰、脾）、腹膜后间隙软组织（含淋巴结）、胃肠道、泌尿系（含双肾、输尿管、膀胱、前列腺）、妇科（含子宫、附件、膀胱及周围组织）、产科（含胎儿及宫腔）、男性生殖系统（含睾丸、附睾、输精管、精索、前列腺）、肾上腺。</v>
          </cell>
          <cell r="I486">
            <v>116.4</v>
          </cell>
          <cell r="J486">
            <v>116.4</v>
          </cell>
          <cell r="K486">
            <v>104.8</v>
          </cell>
        </row>
        <row r="487">
          <cell r="B487" t="str">
            <v>220301001-1</v>
          </cell>
          <cell r="C487" t="str">
            <v>胎儿产前诊断彩色多普勒超声常规检查加收</v>
          </cell>
        </row>
        <row r="487">
          <cell r="G487" t="str">
            <v>胎次</v>
          </cell>
        </row>
        <row r="487">
          <cell r="I487">
            <v>155.2</v>
          </cell>
          <cell r="J487">
            <v>155.2</v>
          </cell>
          <cell r="K487">
            <v>139.7</v>
          </cell>
        </row>
        <row r="488">
          <cell r="B488" t="str">
            <v>220301001-2</v>
          </cell>
          <cell r="C488" t="str">
            <v>彩色多普勒超声监测</v>
          </cell>
        </row>
        <row r="488">
          <cell r="G488" t="str">
            <v>次</v>
          </cell>
          <cell r="H488" t="str">
            <v>每天收费最高不超过3次。</v>
          </cell>
          <cell r="I488">
            <v>58.2</v>
          </cell>
          <cell r="J488">
            <v>58.2</v>
          </cell>
          <cell r="K488">
            <v>52.4</v>
          </cell>
        </row>
        <row r="489">
          <cell r="B489" t="str">
            <v>220301002</v>
          </cell>
          <cell r="C489" t="str">
            <v>浅表器官彩色多普勒超声检查</v>
          </cell>
        </row>
        <row r="489">
          <cell r="G489" t="str">
            <v>每部位</v>
          </cell>
          <cell r="H489" t="str">
            <v>计价部位：1.双眼及附属器；2.双涎腺及颈部淋巴结；3.甲状腺、甲状旁腺及其引流区域淋巴结；4.乳腺（双侧）及其引流区淋巴结；5.上肢或下肢软组织；6.阴囊、双侧睾丸、附睾；7.颅腔；8.体表包块；9.关节；10.其他。</v>
          </cell>
          <cell r="I489">
            <v>116.4</v>
          </cell>
          <cell r="J489">
            <v>116.4</v>
          </cell>
          <cell r="K489">
            <v>104.8</v>
          </cell>
        </row>
        <row r="490">
          <cell r="B490" t="str">
            <v>220302</v>
          </cell>
          <cell r="C490" t="str">
            <v>3.2 彩色多普勒超声特殊检查</v>
          </cell>
        </row>
        <row r="490">
          <cell r="H490" t="str">
            <v>不含B超常规检查。</v>
          </cell>
        </row>
        <row r="491">
          <cell r="B491" t="str">
            <v>220302001</v>
          </cell>
          <cell r="C491" t="str">
            <v>颅内段血管彩色多普勒超声检查</v>
          </cell>
        </row>
        <row r="491">
          <cell r="G491" t="str">
            <v>次</v>
          </cell>
        </row>
        <row r="491">
          <cell r="I491">
            <v>55.7</v>
          </cell>
          <cell r="J491">
            <v>55.7</v>
          </cell>
          <cell r="K491">
            <v>50.1</v>
          </cell>
        </row>
        <row r="492">
          <cell r="B492" t="str">
            <v>220302002</v>
          </cell>
          <cell r="C492" t="str">
            <v>球后全部血管彩色多普勒超声检查</v>
          </cell>
        </row>
        <row r="492">
          <cell r="G492" t="str">
            <v>次</v>
          </cell>
        </row>
        <row r="492">
          <cell r="I492">
            <v>55.7</v>
          </cell>
          <cell r="J492">
            <v>55.7</v>
          </cell>
          <cell r="K492">
            <v>50.1</v>
          </cell>
        </row>
        <row r="493">
          <cell r="B493" t="str">
            <v>220302003</v>
          </cell>
          <cell r="C493" t="str">
            <v>颈部血管彩色多普勒超声检查</v>
          </cell>
        </row>
        <row r="493">
          <cell r="E493" t="str">
            <v>含颈动脉、颈静脉及椎动脉。</v>
          </cell>
        </row>
        <row r="493">
          <cell r="G493" t="str">
            <v>二根血管</v>
          </cell>
          <cell r="H493" t="str">
            <v>加收不超过4根血管。</v>
          </cell>
          <cell r="I493">
            <v>47.7</v>
          </cell>
          <cell r="J493">
            <v>47.7</v>
          </cell>
          <cell r="K493">
            <v>42.9</v>
          </cell>
        </row>
        <row r="494">
          <cell r="B494" t="str">
            <v>220302003-1</v>
          </cell>
          <cell r="C494" t="str">
            <v>颈部血管彩色多普勒超声加收(每增加两根血管)</v>
          </cell>
        </row>
        <row r="494">
          <cell r="G494" t="str">
            <v>二根血管</v>
          </cell>
          <cell r="H494" t="str">
            <v>加收不超过4根血管。</v>
          </cell>
          <cell r="I494">
            <v>31.8</v>
          </cell>
          <cell r="J494">
            <v>31.8</v>
          </cell>
          <cell r="K494">
            <v>28.6</v>
          </cell>
        </row>
        <row r="495">
          <cell r="B495" t="str">
            <v>220302004</v>
          </cell>
          <cell r="C495" t="str">
            <v>门静脉系彩色多普勒超声</v>
          </cell>
        </row>
        <row r="495">
          <cell r="G495" t="str">
            <v>次</v>
          </cell>
        </row>
        <row r="495">
          <cell r="I495">
            <v>47.7</v>
          </cell>
          <cell r="J495">
            <v>47.7</v>
          </cell>
          <cell r="K495">
            <v>42.9</v>
          </cell>
        </row>
        <row r="496">
          <cell r="B496" t="str">
            <v>220302005</v>
          </cell>
          <cell r="C496" t="str">
            <v>腹部大血管彩色多普勒超声</v>
          </cell>
        </row>
        <row r="496">
          <cell r="G496" t="str">
            <v>次</v>
          </cell>
        </row>
        <row r="496">
          <cell r="I496">
            <v>55.7</v>
          </cell>
          <cell r="J496">
            <v>55.7</v>
          </cell>
          <cell r="K496">
            <v>50.1</v>
          </cell>
        </row>
        <row r="497">
          <cell r="B497" t="str">
            <v>220302006</v>
          </cell>
          <cell r="C497" t="str">
            <v>四肢血管彩色多普勒超声</v>
          </cell>
        </row>
        <row r="497">
          <cell r="G497" t="str">
            <v>二根血管</v>
          </cell>
        </row>
        <row r="497">
          <cell r="I497">
            <v>47.7</v>
          </cell>
          <cell r="J497">
            <v>47.7</v>
          </cell>
          <cell r="K497">
            <v>42.9</v>
          </cell>
        </row>
        <row r="498">
          <cell r="B498" t="str">
            <v>220302006-1</v>
          </cell>
          <cell r="C498" t="str">
            <v>四肢血管彩色多普勒超声加收(每增加两根血管)</v>
          </cell>
        </row>
        <row r="498">
          <cell r="G498" t="str">
            <v>二根血管</v>
          </cell>
        </row>
        <row r="498">
          <cell r="I498">
            <v>31.8</v>
          </cell>
          <cell r="J498">
            <v>31.8</v>
          </cell>
          <cell r="K498">
            <v>28.6</v>
          </cell>
        </row>
        <row r="499">
          <cell r="B499" t="str">
            <v>220302007</v>
          </cell>
          <cell r="C499" t="str">
            <v>双肾血管彩色多普勒超声</v>
          </cell>
        </row>
        <row r="499">
          <cell r="E499" t="str">
            <v>通过彩色多普勒超声对肾血管进行检查，含双侧的肾动脉和静脉。</v>
          </cell>
        </row>
        <row r="499">
          <cell r="G499" t="str">
            <v>次</v>
          </cell>
        </row>
        <row r="499">
          <cell r="I499">
            <v>47.7</v>
          </cell>
          <cell r="J499">
            <v>47.7</v>
          </cell>
          <cell r="K499">
            <v>42.9</v>
          </cell>
        </row>
        <row r="500">
          <cell r="B500" t="str">
            <v>220302008</v>
          </cell>
          <cell r="C500" t="str">
            <v>左肾静脉“胡桃夹”综合征检查</v>
          </cell>
        </row>
        <row r="500">
          <cell r="G500" t="str">
            <v>次</v>
          </cell>
        </row>
        <row r="500">
          <cell r="I500">
            <v>55.7</v>
          </cell>
          <cell r="J500">
            <v>55.7</v>
          </cell>
          <cell r="K500">
            <v>50.1</v>
          </cell>
        </row>
        <row r="501">
          <cell r="B501" t="str">
            <v>220302009</v>
          </cell>
          <cell r="C501" t="str">
            <v>药物血管功能试验</v>
          </cell>
        </row>
        <row r="501">
          <cell r="E501" t="str">
            <v>指用于阳痿测定等。</v>
          </cell>
          <cell r="F501" t="str">
            <v>药物</v>
          </cell>
          <cell r="G501" t="str">
            <v>次</v>
          </cell>
        </row>
        <row r="501">
          <cell r="I501">
            <v>95.4</v>
          </cell>
          <cell r="J501">
            <v>95.4</v>
          </cell>
          <cell r="K501">
            <v>85.9</v>
          </cell>
        </row>
        <row r="502">
          <cell r="B502" t="str">
            <v>220302010</v>
          </cell>
          <cell r="C502" t="str">
            <v>脏器声学造影</v>
          </cell>
        </row>
        <row r="502">
          <cell r="F502" t="str">
            <v>造影剂</v>
          </cell>
          <cell r="G502" t="str">
            <v>次</v>
          </cell>
        </row>
        <row r="502">
          <cell r="I502">
            <v>95.4</v>
          </cell>
          <cell r="J502">
            <v>95.4</v>
          </cell>
          <cell r="K502">
            <v>85.9</v>
          </cell>
        </row>
        <row r="503">
          <cell r="B503" t="str">
            <v>220302010-1</v>
          </cell>
          <cell r="C503" t="str">
            <v>肿瘤声学造影</v>
          </cell>
        </row>
        <row r="503">
          <cell r="F503" t="str">
            <v>造影剂</v>
          </cell>
          <cell r="G503" t="str">
            <v>次</v>
          </cell>
        </row>
        <row r="503">
          <cell r="I503">
            <v>95.4</v>
          </cell>
          <cell r="J503">
            <v>95.4</v>
          </cell>
          <cell r="K503">
            <v>85.9</v>
          </cell>
        </row>
        <row r="504">
          <cell r="B504" t="str">
            <v>220302012</v>
          </cell>
          <cell r="C504" t="str">
            <v>临床操作的彩色多普勒超声引导</v>
          </cell>
        </row>
        <row r="504">
          <cell r="G504" t="str">
            <v>每半小时</v>
          </cell>
          <cell r="H504" t="str">
            <v>不可同时收取超声检查费。</v>
          </cell>
          <cell r="I504">
            <v>95.4</v>
          </cell>
          <cell r="J504">
            <v>95.4</v>
          </cell>
          <cell r="K504">
            <v>85.9</v>
          </cell>
        </row>
        <row r="505">
          <cell r="B505" t="str">
            <v>2204</v>
          </cell>
          <cell r="C505" t="str">
            <v>4.多普勒检查</v>
          </cell>
        </row>
        <row r="505">
          <cell r="E505" t="str">
            <v>指单纯伪彩频谱多普勒检查，不具备二维图象和真彩色多普勒功能。</v>
          </cell>
          <cell r="F505" t="str">
            <v>图象记录、造影剂</v>
          </cell>
        </row>
        <row r="506">
          <cell r="B506" t="str">
            <v>220400001</v>
          </cell>
          <cell r="C506" t="str">
            <v>颅内多普勒血流图(TCD)</v>
          </cell>
        </row>
        <row r="506">
          <cell r="G506" t="str">
            <v>次</v>
          </cell>
        </row>
        <row r="506">
          <cell r="I506">
            <v>95.4</v>
          </cell>
          <cell r="J506">
            <v>95.4</v>
          </cell>
          <cell r="K506">
            <v>85.9</v>
          </cell>
        </row>
        <row r="507">
          <cell r="B507" t="str">
            <v>220400001-1</v>
          </cell>
          <cell r="C507" t="str">
            <v>颅内多普勒血流图(TCD)药物试验加收</v>
          </cell>
        </row>
        <row r="507">
          <cell r="E507" t="str">
            <v>指颅内多普勒超声（TCD）检查过程中。通过口服或血管内使用药物或对比增强剂来观察脑血流的变化。</v>
          </cell>
        </row>
        <row r="507">
          <cell r="G507" t="str">
            <v>次</v>
          </cell>
        </row>
        <row r="507">
          <cell r="I507">
            <v>48</v>
          </cell>
          <cell r="J507">
            <v>48</v>
          </cell>
          <cell r="K507">
            <v>43.2</v>
          </cell>
        </row>
        <row r="508">
          <cell r="B508" t="str">
            <v>220400001-2</v>
          </cell>
          <cell r="C508" t="str">
            <v>颅内多普勒血流图(TCD)声光刺激加收</v>
          </cell>
        </row>
        <row r="508">
          <cell r="E508" t="str">
            <v>指颅内多普勒超声（TCD）检查过程中，使用医用发光器照射瞳孔，对视觉中枢进行刺激，观察后循环系统脑血流的变化。</v>
          </cell>
        </row>
        <row r="508">
          <cell r="G508" t="str">
            <v>次</v>
          </cell>
        </row>
        <row r="508">
          <cell r="I508">
            <v>19.2</v>
          </cell>
          <cell r="J508">
            <v>19.2</v>
          </cell>
          <cell r="K508">
            <v>17.3</v>
          </cell>
        </row>
        <row r="509">
          <cell r="B509" t="str">
            <v>220400001-3</v>
          </cell>
          <cell r="C509" t="str">
            <v>颅内多普勒血流图(TCD)发泡试验加收</v>
          </cell>
        </row>
        <row r="509">
          <cell r="E509" t="str">
            <v>经肘静脉注射对比剂，通过TCD栓子监测软件监测并记录颅内血管中出现的微气泡数量及第一个微气泡出现的时间，以辅助诊断及评估右向左分流。</v>
          </cell>
        </row>
        <row r="509">
          <cell r="G509" t="str">
            <v>次</v>
          </cell>
        </row>
        <row r="509">
          <cell r="I509">
            <v>78.7</v>
          </cell>
          <cell r="J509">
            <v>78.7</v>
          </cell>
          <cell r="K509">
            <v>70.8</v>
          </cell>
        </row>
        <row r="510">
          <cell r="B510" t="str">
            <v>220400001-4</v>
          </cell>
          <cell r="C510" t="str">
            <v>颅内多普勒血流图(TCD)卧立位试验加收</v>
          </cell>
        </row>
        <row r="510">
          <cell r="E510" t="str">
            <v>在(TCD)检查基础上，嘱病人站立，观察脑血流和频谱变化。评估体位变化时脑血流的代偿功能。</v>
          </cell>
        </row>
        <row r="510">
          <cell r="G510" t="str">
            <v>次</v>
          </cell>
        </row>
        <row r="510">
          <cell r="I510">
            <v>19.7</v>
          </cell>
          <cell r="J510">
            <v>19.7</v>
          </cell>
          <cell r="K510">
            <v>17.7</v>
          </cell>
        </row>
        <row r="511">
          <cell r="B511" t="str">
            <v>220400002</v>
          </cell>
          <cell r="C511" t="str">
            <v>四肢多普勒血流图</v>
          </cell>
        </row>
        <row r="511">
          <cell r="G511" t="str">
            <v>单肢</v>
          </cell>
        </row>
        <row r="511">
          <cell r="I511">
            <v>67.9</v>
          </cell>
          <cell r="J511">
            <v>67.9</v>
          </cell>
          <cell r="K511">
            <v>61.1</v>
          </cell>
        </row>
        <row r="512">
          <cell r="B512" t="str">
            <v>220400003</v>
          </cell>
          <cell r="C512" t="str">
            <v>多普勒小儿血压检测</v>
          </cell>
        </row>
        <row r="512">
          <cell r="G512" t="str">
            <v>次</v>
          </cell>
        </row>
        <row r="512">
          <cell r="I512">
            <v>12</v>
          </cell>
          <cell r="J512">
            <v>12</v>
          </cell>
          <cell r="K512">
            <v>10.8</v>
          </cell>
        </row>
        <row r="513">
          <cell r="B513" t="str">
            <v>220400004S</v>
          </cell>
          <cell r="C513" t="str">
            <v>动态经颅多普勒(TCD)监测</v>
          </cell>
        </row>
        <row r="513">
          <cell r="E513" t="str">
            <v>使用经颅多普勒血流图（TCD）进行以30分钟为单位的连续长时间地观察颅内动脉血流速度、频谱的变化及异常信号的出现。</v>
          </cell>
        </row>
        <row r="513">
          <cell r="G513" t="str">
            <v>每半小时</v>
          </cell>
          <cell r="H513" t="str">
            <v>不得同时收取“颅内多普勒血流图(TCD)”费用。</v>
          </cell>
          <cell r="I513">
            <v>144</v>
          </cell>
          <cell r="J513">
            <v>144</v>
          </cell>
          <cell r="K513">
            <v>129.6</v>
          </cell>
        </row>
        <row r="514">
          <cell r="B514" t="str">
            <v>2205</v>
          </cell>
          <cell r="C514" t="str">
            <v>5.三维超声检查</v>
          </cell>
        </row>
        <row r="515">
          <cell r="B515" t="str">
            <v>220500001</v>
          </cell>
          <cell r="C515" t="str">
            <v>脏器灰阶立体成象</v>
          </cell>
        </row>
        <row r="515">
          <cell r="G515" t="str">
            <v>每个脏器</v>
          </cell>
        </row>
        <row r="515">
          <cell r="I515">
            <v>32</v>
          </cell>
          <cell r="J515">
            <v>32</v>
          </cell>
          <cell r="K515">
            <v>28.8</v>
          </cell>
        </row>
        <row r="516">
          <cell r="B516" t="str">
            <v>220500002</v>
          </cell>
          <cell r="C516" t="str">
            <v>能量图血流立体成象</v>
          </cell>
        </row>
        <row r="516">
          <cell r="G516" t="str">
            <v>每部位</v>
          </cell>
        </row>
        <row r="516">
          <cell r="I516">
            <v>32</v>
          </cell>
          <cell r="J516">
            <v>32</v>
          </cell>
          <cell r="K516">
            <v>28.8</v>
          </cell>
        </row>
        <row r="517">
          <cell r="B517" t="str">
            <v>2206</v>
          </cell>
          <cell r="C517" t="str">
            <v>6.心脏超声检查</v>
          </cell>
        </row>
        <row r="517">
          <cell r="F517" t="str">
            <v>图象记录、造影剂</v>
          </cell>
        </row>
        <row r="518">
          <cell r="B518" t="str">
            <v>220600001</v>
          </cell>
          <cell r="C518" t="str">
            <v>普通心脏M型超声检查</v>
          </cell>
        </row>
        <row r="518">
          <cell r="E518" t="str">
            <v>指黑白超声仪检查；含常规基本波群。</v>
          </cell>
        </row>
        <row r="518">
          <cell r="G518" t="str">
            <v>次</v>
          </cell>
        </row>
        <row r="518">
          <cell r="I518">
            <v>13.5</v>
          </cell>
          <cell r="J518">
            <v>13.5</v>
          </cell>
          <cell r="K518">
            <v>12.2</v>
          </cell>
        </row>
        <row r="519">
          <cell r="B519" t="str">
            <v>220600002</v>
          </cell>
          <cell r="C519" t="str">
            <v>普通二维超声心动图</v>
          </cell>
        </row>
        <row r="519">
          <cell r="E519" t="str">
            <v>指黑白超声仪检查；含心房、心室、心瓣膜、大动脉等超声检查。</v>
          </cell>
        </row>
        <row r="519">
          <cell r="G519" t="str">
            <v>次</v>
          </cell>
        </row>
        <row r="519">
          <cell r="I519">
            <v>36.6</v>
          </cell>
          <cell r="J519">
            <v>36.6</v>
          </cell>
          <cell r="K519">
            <v>32.9</v>
          </cell>
        </row>
        <row r="520">
          <cell r="B520" t="str">
            <v>220600003</v>
          </cell>
          <cell r="C520" t="str">
            <v>床旁超声心动图</v>
          </cell>
        </row>
        <row r="520">
          <cell r="E520" t="str">
            <v>指黑白超声仪检查；含心房、心室、心瓣膜、大动脉等超声检查。</v>
          </cell>
        </row>
        <row r="520">
          <cell r="G520" t="str">
            <v>次</v>
          </cell>
        </row>
        <row r="520">
          <cell r="I520" t="str">
            <v>暂不定价</v>
          </cell>
          <cell r="J520" t="str">
            <v>暂不定价</v>
          </cell>
          <cell r="K520" t="str">
            <v>暂不定价</v>
          </cell>
        </row>
        <row r="521">
          <cell r="B521" t="str">
            <v>220600004</v>
          </cell>
          <cell r="C521" t="str">
            <v>经胸心脏彩色多普勒超声</v>
          </cell>
        </row>
        <row r="521">
          <cell r="E521" t="str">
            <v>含各心腔及大血管血流显象；含普通心脏M型超声检查、普通二维超声心动图。</v>
          </cell>
        </row>
        <row r="521">
          <cell r="G521" t="str">
            <v>次</v>
          </cell>
        </row>
        <row r="521">
          <cell r="I521">
            <v>145.5</v>
          </cell>
          <cell r="J521">
            <v>145.5</v>
          </cell>
          <cell r="K521">
            <v>131</v>
          </cell>
        </row>
        <row r="522">
          <cell r="B522" t="str">
            <v>220600004-1</v>
          </cell>
          <cell r="C522" t="str">
            <v>胎儿心脏彩色多普勒超声</v>
          </cell>
        </row>
        <row r="522">
          <cell r="E522" t="str">
            <v>含胎儿各心腔及大血管血流显象；含普通心脏M型超声检查、普通二维超声心动图。</v>
          </cell>
        </row>
        <row r="522">
          <cell r="G522" t="str">
            <v>胎次</v>
          </cell>
        </row>
        <row r="522">
          <cell r="I522">
            <v>145.5</v>
          </cell>
          <cell r="J522">
            <v>145.5</v>
          </cell>
          <cell r="K522">
            <v>131</v>
          </cell>
        </row>
        <row r="523">
          <cell r="B523" t="str">
            <v>220600005</v>
          </cell>
          <cell r="C523" t="str">
            <v>常规经食管超声心动图</v>
          </cell>
        </row>
        <row r="523">
          <cell r="E523" t="str">
            <v>含心房、心室、心瓣膜、大动脉等结构及血流显象；含普通心脏M型超声检查、普通二维超声心动图。</v>
          </cell>
        </row>
        <row r="523">
          <cell r="G523" t="str">
            <v>次</v>
          </cell>
        </row>
        <row r="523">
          <cell r="I523">
            <v>291</v>
          </cell>
          <cell r="J523">
            <v>291</v>
          </cell>
          <cell r="K523">
            <v>261.9</v>
          </cell>
        </row>
        <row r="524">
          <cell r="B524" t="str">
            <v>220600005-1</v>
          </cell>
          <cell r="C524" t="str">
            <v>术中动态超声心动图监测</v>
          </cell>
        </row>
        <row r="524">
          <cell r="G524" t="str">
            <v>半小时</v>
          </cell>
        </row>
        <row r="524">
          <cell r="I524">
            <v>238.4</v>
          </cell>
          <cell r="J524">
            <v>238.4</v>
          </cell>
          <cell r="K524">
            <v>214.6</v>
          </cell>
        </row>
        <row r="525">
          <cell r="B525" t="str">
            <v>220600006</v>
          </cell>
          <cell r="C525" t="str">
            <v>术中经食管超声心动图</v>
          </cell>
        </row>
        <row r="525">
          <cell r="E525" t="str">
            <v>含术前检查或术后疗效观察。</v>
          </cell>
        </row>
        <row r="525">
          <cell r="G525" t="str">
            <v>次</v>
          </cell>
        </row>
        <row r="525">
          <cell r="I525" t="str">
            <v>暂不定价</v>
          </cell>
          <cell r="J525" t="str">
            <v>暂不定价</v>
          </cell>
          <cell r="K525" t="str">
            <v>暂不定价</v>
          </cell>
        </row>
        <row r="526">
          <cell r="B526" t="str">
            <v>220600007</v>
          </cell>
          <cell r="C526" t="str">
            <v>介入治疗的超声心动图监视</v>
          </cell>
        </row>
        <row r="526">
          <cell r="G526" t="str">
            <v>次</v>
          </cell>
        </row>
        <row r="526">
          <cell r="I526" t="str">
            <v>暂不定价</v>
          </cell>
          <cell r="J526" t="str">
            <v>暂不定价</v>
          </cell>
          <cell r="K526" t="str">
            <v>暂不定价</v>
          </cell>
        </row>
        <row r="527">
          <cell r="B527" t="str">
            <v>220600008</v>
          </cell>
          <cell r="C527" t="str">
            <v>右心声学造影</v>
          </cell>
        </row>
        <row r="527">
          <cell r="E527" t="str">
            <v>指普通心脏超声检查基础上，经静脉推注对比剂观测右心腔充盈状态、分流方向、分流量与返流量等，作出诊断。</v>
          </cell>
        </row>
        <row r="527">
          <cell r="G527" t="str">
            <v>次</v>
          </cell>
        </row>
        <row r="527">
          <cell r="I527">
            <v>58.8</v>
          </cell>
          <cell r="J527">
            <v>58.8</v>
          </cell>
          <cell r="K527">
            <v>52.9</v>
          </cell>
        </row>
        <row r="528">
          <cell r="B528" t="str">
            <v>220600008-1</v>
          </cell>
          <cell r="C528" t="str">
            <v>左心声学造影</v>
          </cell>
        </row>
        <row r="528">
          <cell r="E528" t="str">
            <v>指普通心脏超声检查基础上，经静脉推注对比剂，观测左心室充盈和室壁运动状态，作出诊断。</v>
          </cell>
        </row>
        <row r="528">
          <cell r="G528" t="str">
            <v>次</v>
          </cell>
        </row>
        <row r="528">
          <cell r="I528">
            <v>58.8</v>
          </cell>
          <cell r="J528">
            <v>58.8</v>
          </cell>
          <cell r="K528">
            <v>52.9</v>
          </cell>
        </row>
        <row r="529">
          <cell r="B529" t="str">
            <v>220600009</v>
          </cell>
          <cell r="C529" t="str">
            <v>负荷超声心动图</v>
          </cell>
        </row>
        <row r="529">
          <cell r="E529" t="str">
            <v>指普通心脏超声检查基础上对负荷状态前、中、后各节段心肌运动状态观测，含多次检查录像，静脉药物输注或运动试验（平板、踏车），作出诊断报告。含心电与血压监测、图文报告。</v>
          </cell>
          <cell r="F529" t="str">
            <v>药物</v>
          </cell>
          <cell r="G529" t="str">
            <v>次</v>
          </cell>
        </row>
        <row r="529">
          <cell r="I529">
            <v>388</v>
          </cell>
          <cell r="J529">
            <v>388</v>
          </cell>
          <cell r="K529">
            <v>349.2</v>
          </cell>
        </row>
        <row r="530">
          <cell r="B530" t="str">
            <v>220600010</v>
          </cell>
          <cell r="C530" t="str">
            <v>左心功能测定</v>
          </cell>
        </row>
        <row r="530">
          <cell r="E530" t="str">
            <v>指普通心脏超声检查或彩色多普勒超声检查；含心室舒张容量（EDV）、射血分数（EF）、短轴缩短率（FS）、每搏输出量（SV）、每分输出量（CO）、心脏指数（CI）等。</v>
          </cell>
        </row>
        <row r="530">
          <cell r="G530" t="str">
            <v>次</v>
          </cell>
        </row>
        <row r="530">
          <cell r="I530">
            <v>35.9</v>
          </cell>
          <cell r="J530">
            <v>35.9</v>
          </cell>
          <cell r="K530">
            <v>32.3</v>
          </cell>
        </row>
        <row r="531">
          <cell r="B531" t="str">
            <v>220600010-1</v>
          </cell>
          <cell r="C531" t="str">
            <v>右心功能测定</v>
          </cell>
        </row>
        <row r="531">
          <cell r="E531" t="str">
            <v>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v>
          </cell>
        </row>
        <row r="531">
          <cell r="G531" t="str">
            <v>次</v>
          </cell>
        </row>
        <row r="531">
          <cell r="I531">
            <v>41.4</v>
          </cell>
          <cell r="J531">
            <v>41.4</v>
          </cell>
          <cell r="K531">
            <v>37.3</v>
          </cell>
        </row>
        <row r="532">
          <cell r="B532" t="str">
            <v>220600011S</v>
          </cell>
          <cell r="C532" t="str">
            <v>超声心肌应变成像</v>
          </cell>
        </row>
        <row r="532">
          <cell r="E532" t="str">
            <v>指检测心肌应变参数。</v>
          </cell>
          <cell r="F532" t="str">
            <v>造影剂</v>
          </cell>
          <cell r="G532" t="str">
            <v>次</v>
          </cell>
        </row>
        <row r="532">
          <cell r="I532">
            <v>80</v>
          </cell>
          <cell r="J532">
            <v>80</v>
          </cell>
          <cell r="K532">
            <v>72</v>
          </cell>
        </row>
        <row r="533">
          <cell r="B533" t="str">
            <v>2207</v>
          </cell>
          <cell r="C533" t="str">
            <v>7.其他心脏超声诊疗技术</v>
          </cell>
        </row>
        <row r="534">
          <cell r="B534" t="str">
            <v>220700001</v>
          </cell>
          <cell r="C534" t="str">
            <v>计算机三维重建技术(3DE)</v>
          </cell>
        </row>
        <row r="534">
          <cell r="G534" t="str">
            <v>次</v>
          </cell>
        </row>
        <row r="534">
          <cell r="I534">
            <v>45.8</v>
          </cell>
          <cell r="J534">
            <v>45.8</v>
          </cell>
          <cell r="K534">
            <v>41.2</v>
          </cell>
        </row>
        <row r="535">
          <cell r="B535" t="str">
            <v>220700002</v>
          </cell>
          <cell r="C535" t="str">
            <v>声学定量(AQ)</v>
          </cell>
        </row>
        <row r="535">
          <cell r="G535" t="str">
            <v>次</v>
          </cell>
        </row>
        <row r="535">
          <cell r="I535">
            <v>31</v>
          </cell>
          <cell r="J535">
            <v>31</v>
          </cell>
          <cell r="K535">
            <v>27.9</v>
          </cell>
        </row>
        <row r="536">
          <cell r="B536" t="str">
            <v>220700003</v>
          </cell>
          <cell r="C536" t="str">
            <v>彩色室壁动力(CK)</v>
          </cell>
        </row>
        <row r="536">
          <cell r="G536" t="str">
            <v>次</v>
          </cell>
        </row>
        <row r="536">
          <cell r="I536">
            <v>31</v>
          </cell>
          <cell r="J536">
            <v>31</v>
          </cell>
          <cell r="K536">
            <v>27.9</v>
          </cell>
        </row>
        <row r="537">
          <cell r="B537" t="str">
            <v>220700004</v>
          </cell>
          <cell r="C537" t="str">
            <v>组织多普勒显象(TDI)</v>
          </cell>
        </row>
        <row r="537">
          <cell r="G537" t="str">
            <v>次</v>
          </cell>
        </row>
        <row r="537">
          <cell r="I537">
            <v>31</v>
          </cell>
          <cell r="J537">
            <v>31</v>
          </cell>
          <cell r="K537">
            <v>27.9</v>
          </cell>
        </row>
        <row r="538">
          <cell r="B538" t="str">
            <v>220700005</v>
          </cell>
          <cell r="C538" t="str">
            <v>心内膜自动边缘检测</v>
          </cell>
        </row>
        <row r="538">
          <cell r="G538" t="str">
            <v>次</v>
          </cell>
        </row>
        <row r="538">
          <cell r="I538">
            <v>31</v>
          </cell>
          <cell r="J538">
            <v>31</v>
          </cell>
          <cell r="K538">
            <v>27.9</v>
          </cell>
        </row>
        <row r="539">
          <cell r="B539" t="str">
            <v>220700006</v>
          </cell>
          <cell r="C539" t="str">
            <v>室壁运动分析</v>
          </cell>
        </row>
        <row r="539">
          <cell r="G539" t="str">
            <v>次</v>
          </cell>
        </row>
        <row r="539">
          <cell r="I539">
            <v>31</v>
          </cell>
          <cell r="J539">
            <v>31</v>
          </cell>
          <cell r="K539">
            <v>27.9</v>
          </cell>
        </row>
        <row r="540">
          <cell r="B540" t="str">
            <v>220700007</v>
          </cell>
          <cell r="C540" t="str">
            <v>心肌灌注超声检测</v>
          </cell>
        </row>
        <row r="540">
          <cell r="E540" t="str">
            <v>含心肌显象。</v>
          </cell>
          <cell r="F540" t="str">
            <v>造影剂</v>
          </cell>
          <cell r="G540" t="str">
            <v>次</v>
          </cell>
        </row>
        <row r="540">
          <cell r="I540">
            <v>78.6</v>
          </cell>
          <cell r="J540">
            <v>78.6</v>
          </cell>
          <cell r="K540">
            <v>70.7</v>
          </cell>
        </row>
        <row r="541">
          <cell r="B541" t="str">
            <v>2208</v>
          </cell>
          <cell r="C541" t="str">
            <v>8.图象记录附加收费项目</v>
          </cell>
        </row>
        <row r="542">
          <cell r="B542" t="str">
            <v>220800001</v>
          </cell>
          <cell r="C542" t="str">
            <v>黑白热敏打印照片</v>
          </cell>
        </row>
        <row r="542">
          <cell r="G542" t="str">
            <v>片</v>
          </cell>
        </row>
        <row r="542">
          <cell r="I542">
            <v>4</v>
          </cell>
          <cell r="J542">
            <v>4</v>
          </cell>
          <cell r="K542">
            <v>3.6</v>
          </cell>
        </row>
        <row r="543">
          <cell r="B543" t="str">
            <v>220800002</v>
          </cell>
          <cell r="C543" t="str">
            <v>彩色打印照片</v>
          </cell>
        </row>
        <row r="543">
          <cell r="G543" t="str">
            <v>片</v>
          </cell>
        </row>
        <row r="543">
          <cell r="I543">
            <v>6</v>
          </cell>
          <cell r="J543">
            <v>6</v>
          </cell>
          <cell r="K543">
            <v>5.4</v>
          </cell>
        </row>
        <row r="544">
          <cell r="B544" t="str">
            <v>220800003</v>
          </cell>
          <cell r="C544" t="str">
            <v>黑白一次成象(波拉)照片</v>
          </cell>
        </row>
        <row r="544">
          <cell r="G544" t="str">
            <v>片</v>
          </cell>
        </row>
        <row r="544">
          <cell r="I544">
            <v>6.4</v>
          </cell>
          <cell r="J544">
            <v>6.4</v>
          </cell>
          <cell r="K544">
            <v>5.8</v>
          </cell>
        </row>
        <row r="545">
          <cell r="B545" t="str">
            <v>220800004</v>
          </cell>
          <cell r="C545" t="str">
            <v>彩色一次成象(波拉)照片</v>
          </cell>
        </row>
        <row r="545">
          <cell r="G545" t="str">
            <v>片</v>
          </cell>
        </row>
        <row r="545">
          <cell r="I545">
            <v>9.5</v>
          </cell>
          <cell r="J545">
            <v>9.5</v>
          </cell>
          <cell r="K545">
            <v>8.6</v>
          </cell>
        </row>
        <row r="546">
          <cell r="B546" t="str">
            <v>220800005</v>
          </cell>
          <cell r="C546" t="str">
            <v>超声多幅照相</v>
          </cell>
        </row>
        <row r="546">
          <cell r="G546" t="str">
            <v>片</v>
          </cell>
        </row>
        <row r="546">
          <cell r="I546">
            <v>13.5</v>
          </cell>
          <cell r="J546">
            <v>13.5</v>
          </cell>
          <cell r="K546">
            <v>12.2</v>
          </cell>
        </row>
        <row r="547">
          <cell r="B547" t="str">
            <v>220800006</v>
          </cell>
          <cell r="C547" t="str">
            <v>彩色胶片照相</v>
          </cell>
        </row>
        <row r="547">
          <cell r="G547" t="str">
            <v>片</v>
          </cell>
        </row>
        <row r="547">
          <cell r="I547">
            <v>9.5</v>
          </cell>
          <cell r="J547">
            <v>9.5</v>
          </cell>
          <cell r="K547">
            <v>8.6</v>
          </cell>
        </row>
        <row r="548">
          <cell r="B548" t="str">
            <v>220800007</v>
          </cell>
          <cell r="C548" t="str">
            <v>超声检查实时录象</v>
          </cell>
        </row>
        <row r="548">
          <cell r="E548" t="str">
            <v>含录象带。</v>
          </cell>
        </row>
        <row r="548">
          <cell r="G548" t="str">
            <v>次</v>
          </cell>
        </row>
        <row r="548">
          <cell r="I548">
            <v>24</v>
          </cell>
          <cell r="J548">
            <v>24</v>
          </cell>
          <cell r="K548">
            <v>21.6</v>
          </cell>
        </row>
        <row r="549">
          <cell r="B549" t="str">
            <v>220800008</v>
          </cell>
          <cell r="C549" t="str">
            <v>超声计算机图文报告</v>
          </cell>
        </row>
        <row r="549">
          <cell r="E549" t="str">
            <v>含计算机图文处理、储存及彩色图文报告。</v>
          </cell>
        </row>
        <row r="549">
          <cell r="G549" t="str">
            <v>人次</v>
          </cell>
        </row>
        <row r="549">
          <cell r="I549">
            <v>10</v>
          </cell>
          <cell r="J549">
            <v>10</v>
          </cell>
          <cell r="K549">
            <v>9</v>
          </cell>
        </row>
        <row r="550">
          <cell r="B550" t="str">
            <v>23</v>
          </cell>
          <cell r="C550" t="str">
            <v>(三)核医学</v>
          </cell>
        </row>
        <row r="550">
          <cell r="E550" t="str">
            <v>含核素药物制备和注射、临床穿刺插管和介入性操作；不含必要时使用的心电监护和抢救。</v>
          </cell>
          <cell r="F550" t="str">
            <v>药物、X光片、彩色胶片、数据存贮介质</v>
          </cell>
        </row>
        <row r="550">
          <cell r="H550" t="str">
            <v>放射免疫分析见检验科项目。</v>
          </cell>
        </row>
        <row r="551">
          <cell r="B551" t="str">
            <v>2301</v>
          </cell>
          <cell r="C551" t="str">
            <v>1.核素扫描</v>
          </cell>
        </row>
        <row r="551">
          <cell r="E551" t="str">
            <v>含彩色打印。</v>
          </cell>
        </row>
        <row r="552">
          <cell r="B552" t="str">
            <v>230100001</v>
          </cell>
          <cell r="C552" t="str">
            <v>脏器动态扫描</v>
          </cell>
        </row>
        <row r="552">
          <cell r="E552" t="str">
            <v>指一个体位三次显象。</v>
          </cell>
        </row>
        <row r="552">
          <cell r="G552" t="str">
            <v>三次显象</v>
          </cell>
        </row>
        <row r="552">
          <cell r="I552">
            <v>124.2</v>
          </cell>
          <cell r="J552">
            <v>124.2</v>
          </cell>
          <cell r="K552">
            <v>111.8</v>
          </cell>
        </row>
        <row r="553">
          <cell r="B553" t="str">
            <v>230100001-1</v>
          </cell>
          <cell r="C553" t="str">
            <v>脏器动态扫描加收(超过三次显象)</v>
          </cell>
        </row>
        <row r="553">
          <cell r="G553" t="str">
            <v>一次显象</v>
          </cell>
        </row>
        <row r="553">
          <cell r="I553">
            <v>40</v>
          </cell>
          <cell r="J553">
            <v>40</v>
          </cell>
          <cell r="K553">
            <v>36</v>
          </cell>
        </row>
        <row r="554">
          <cell r="B554" t="str">
            <v>230100002</v>
          </cell>
          <cell r="C554" t="str">
            <v>脏器静态扫描</v>
          </cell>
        </row>
        <row r="554">
          <cell r="G554" t="str">
            <v>每个体位</v>
          </cell>
        </row>
        <row r="554">
          <cell r="I554">
            <v>104.7</v>
          </cell>
          <cell r="J554">
            <v>104.7</v>
          </cell>
          <cell r="K554">
            <v>94.2</v>
          </cell>
        </row>
        <row r="555">
          <cell r="B555" t="str">
            <v>230100002-1</v>
          </cell>
          <cell r="C555" t="str">
            <v>脏器静态扫描加收(超过一个体位)</v>
          </cell>
        </row>
        <row r="555">
          <cell r="G555" t="str">
            <v>每个体位</v>
          </cell>
        </row>
        <row r="555">
          <cell r="I555">
            <v>40</v>
          </cell>
          <cell r="J555">
            <v>40</v>
          </cell>
          <cell r="K555">
            <v>36</v>
          </cell>
        </row>
        <row r="556">
          <cell r="B556" t="str">
            <v>2302</v>
          </cell>
          <cell r="C556" t="str">
            <v>2.伽玛照相</v>
          </cell>
        </row>
        <row r="556">
          <cell r="E556" t="str">
            <v>指为平面脏器动态、静态显象及全身显象；含各种图象记录过程。</v>
          </cell>
        </row>
        <row r="557">
          <cell r="B557" t="str">
            <v>230200000-1</v>
          </cell>
          <cell r="C557" t="str">
            <v>伽玛照相加收(图像融合)</v>
          </cell>
        </row>
        <row r="557">
          <cell r="G557" t="str">
            <v>次</v>
          </cell>
        </row>
        <row r="557">
          <cell r="I557">
            <v>37</v>
          </cell>
          <cell r="J557">
            <v>37</v>
          </cell>
          <cell r="K557">
            <v>33.3</v>
          </cell>
        </row>
        <row r="558">
          <cell r="B558" t="str">
            <v>230200001</v>
          </cell>
          <cell r="C558" t="str">
            <v>脑血管显象</v>
          </cell>
        </row>
        <row r="558">
          <cell r="G558" t="str">
            <v>次</v>
          </cell>
        </row>
        <row r="558">
          <cell r="I558">
            <v>203.9</v>
          </cell>
          <cell r="J558">
            <v>203.9</v>
          </cell>
          <cell r="K558">
            <v>183.5</v>
          </cell>
        </row>
        <row r="559">
          <cell r="B559" t="str">
            <v>230200002</v>
          </cell>
          <cell r="C559" t="str">
            <v>脑显象</v>
          </cell>
        </row>
        <row r="559">
          <cell r="G559" t="str">
            <v>四个体位</v>
          </cell>
        </row>
        <row r="559">
          <cell r="I559">
            <v>146.3</v>
          </cell>
          <cell r="J559">
            <v>146.3</v>
          </cell>
          <cell r="K559">
            <v>131.7</v>
          </cell>
        </row>
        <row r="560">
          <cell r="B560" t="str">
            <v>230200002-1</v>
          </cell>
          <cell r="C560" t="str">
            <v>脑显象加收(超过四个体位)</v>
          </cell>
        </row>
        <row r="560">
          <cell r="G560" t="str">
            <v>每个体位</v>
          </cell>
        </row>
        <row r="560">
          <cell r="I560">
            <v>40</v>
          </cell>
          <cell r="J560">
            <v>40</v>
          </cell>
          <cell r="K560">
            <v>36</v>
          </cell>
        </row>
        <row r="561">
          <cell r="B561" t="str">
            <v>230200003</v>
          </cell>
          <cell r="C561" t="str">
            <v>脑池显象</v>
          </cell>
        </row>
        <row r="561">
          <cell r="G561" t="str">
            <v>次</v>
          </cell>
        </row>
        <row r="561">
          <cell r="I561">
            <v>203.9</v>
          </cell>
          <cell r="J561">
            <v>203.9</v>
          </cell>
          <cell r="K561">
            <v>183.5</v>
          </cell>
        </row>
        <row r="562">
          <cell r="B562" t="str">
            <v>230200004</v>
          </cell>
          <cell r="C562" t="str">
            <v>脑室引流显象</v>
          </cell>
        </row>
        <row r="562">
          <cell r="G562" t="str">
            <v>次</v>
          </cell>
        </row>
        <row r="562">
          <cell r="I562">
            <v>203.9</v>
          </cell>
          <cell r="J562">
            <v>203.9</v>
          </cell>
          <cell r="K562">
            <v>183.5</v>
          </cell>
        </row>
        <row r="563">
          <cell r="B563" t="str">
            <v>230200005</v>
          </cell>
          <cell r="C563" t="str">
            <v>泪管显象</v>
          </cell>
        </row>
        <row r="563">
          <cell r="G563" t="str">
            <v>次</v>
          </cell>
        </row>
        <row r="563">
          <cell r="I563">
            <v>176</v>
          </cell>
          <cell r="J563">
            <v>176</v>
          </cell>
          <cell r="K563">
            <v>158.4</v>
          </cell>
        </row>
        <row r="564">
          <cell r="B564" t="str">
            <v>230200006</v>
          </cell>
          <cell r="C564" t="str">
            <v>甲状腺静态显象</v>
          </cell>
        </row>
        <row r="564">
          <cell r="G564" t="str">
            <v>每个体位</v>
          </cell>
        </row>
        <row r="564">
          <cell r="I564">
            <v>88.8</v>
          </cell>
          <cell r="J564">
            <v>88.8</v>
          </cell>
          <cell r="K564">
            <v>79.9</v>
          </cell>
        </row>
        <row r="565">
          <cell r="B565" t="str">
            <v>230200006-1</v>
          </cell>
          <cell r="C565" t="str">
            <v>甲状腺静态显象加收(超过一个体位)</v>
          </cell>
        </row>
        <row r="565">
          <cell r="G565" t="str">
            <v>每个体位</v>
          </cell>
        </row>
        <row r="565">
          <cell r="I565">
            <v>37</v>
          </cell>
          <cell r="J565">
            <v>37</v>
          </cell>
          <cell r="K565">
            <v>33.3</v>
          </cell>
        </row>
        <row r="566">
          <cell r="B566" t="str">
            <v>230200007</v>
          </cell>
          <cell r="C566" t="str">
            <v>甲状腺血流显象</v>
          </cell>
        </row>
        <row r="566">
          <cell r="G566" t="str">
            <v>次</v>
          </cell>
        </row>
        <row r="566">
          <cell r="I566">
            <v>133.2</v>
          </cell>
          <cell r="J566">
            <v>133.2</v>
          </cell>
          <cell r="K566">
            <v>119.9</v>
          </cell>
        </row>
        <row r="567">
          <cell r="B567" t="str">
            <v>230200008</v>
          </cell>
          <cell r="C567" t="str">
            <v>甲状腺有效半衰期测定</v>
          </cell>
        </row>
        <row r="567">
          <cell r="G567" t="str">
            <v>次</v>
          </cell>
        </row>
        <row r="567">
          <cell r="I567">
            <v>153.9</v>
          </cell>
          <cell r="J567">
            <v>153.9</v>
          </cell>
          <cell r="K567">
            <v>138.5</v>
          </cell>
        </row>
        <row r="568">
          <cell r="B568" t="str">
            <v>230200009</v>
          </cell>
          <cell r="C568" t="str">
            <v>甲状腺激素抑制显象</v>
          </cell>
        </row>
        <row r="568">
          <cell r="G568" t="str">
            <v>次</v>
          </cell>
        </row>
        <row r="568">
          <cell r="I568">
            <v>153.9</v>
          </cell>
          <cell r="J568">
            <v>153.9</v>
          </cell>
          <cell r="K568">
            <v>138.5</v>
          </cell>
        </row>
        <row r="569">
          <cell r="B569" t="str">
            <v>230200010</v>
          </cell>
          <cell r="C569" t="str">
            <v>促甲状腺激素兴奋显象</v>
          </cell>
        </row>
        <row r="569">
          <cell r="G569" t="str">
            <v>二个时相</v>
          </cell>
        </row>
        <row r="569">
          <cell r="I569">
            <v>153.9</v>
          </cell>
          <cell r="J569">
            <v>153.9</v>
          </cell>
          <cell r="K569">
            <v>138.5</v>
          </cell>
        </row>
        <row r="570">
          <cell r="B570" t="str">
            <v>230200011</v>
          </cell>
          <cell r="C570" t="str">
            <v>甲状旁腺显象</v>
          </cell>
        </row>
        <row r="570">
          <cell r="G570" t="str">
            <v>次</v>
          </cell>
        </row>
        <row r="570">
          <cell r="I570">
            <v>160.5</v>
          </cell>
          <cell r="J570">
            <v>160.5</v>
          </cell>
          <cell r="K570">
            <v>144.5</v>
          </cell>
        </row>
        <row r="571">
          <cell r="B571" t="str">
            <v>230200012</v>
          </cell>
          <cell r="C571" t="str">
            <v>静息心肌灌注显象</v>
          </cell>
        </row>
        <row r="571">
          <cell r="G571" t="str">
            <v>三个体位</v>
          </cell>
        </row>
        <row r="571">
          <cell r="I571">
            <v>203.9</v>
          </cell>
          <cell r="J571">
            <v>203.9</v>
          </cell>
          <cell r="K571">
            <v>183.5</v>
          </cell>
        </row>
        <row r="572">
          <cell r="B572" t="str">
            <v>230200012-1</v>
          </cell>
          <cell r="C572" t="str">
            <v>静息心肌灌注显象加收(超过三个体位)</v>
          </cell>
        </row>
        <row r="572">
          <cell r="G572" t="str">
            <v>每个体位</v>
          </cell>
        </row>
        <row r="572">
          <cell r="I572">
            <v>40</v>
          </cell>
          <cell r="J572">
            <v>40</v>
          </cell>
          <cell r="K572">
            <v>36</v>
          </cell>
        </row>
        <row r="573">
          <cell r="B573" t="str">
            <v>230200013</v>
          </cell>
          <cell r="C573" t="str">
            <v>负荷心肌灌注显象</v>
          </cell>
        </row>
        <row r="573">
          <cell r="E573" t="str">
            <v>含运动试验或药物注射；不含心电监护。</v>
          </cell>
        </row>
        <row r="573">
          <cell r="G573" t="str">
            <v>三个体位</v>
          </cell>
        </row>
        <row r="573">
          <cell r="I573">
            <v>203.9</v>
          </cell>
          <cell r="J573">
            <v>203.9</v>
          </cell>
          <cell r="K573">
            <v>183.5</v>
          </cell>
        </row>
        <row r="574">
          <cell r="B574" t="str">
            <v>230200013-1</v>
          </cell>
          <cell r="C574" t="str">
            <v>负荷心肌灌注显象加收(超过三个体位)</v>
          </cell>
        </row>
        <row r="574">
          <cell r="G574" t="str">
            <v>每个体位</v>
          </cell>
        </row>
        <row r="574">
          <cell r="I574">
            <v>40</v>
          </cell>
          <cell r="J574">
            <v>40</v>
          </cell>
          <cell r="K574">
            <v>36</v>
          </cell>
        </row>
        <row r="575">
          <cell r="B575" t="str">
            <v>230200014</v>
          </cell>
          <cell r="C575" t="str">
            <v>静息门控心肌灌注显象</v>
          </cell>
        </row>
        <row r="575">
          <cell r="G575" t="str">
            <v>三个体位</v>
          </cell>
        </row>
        <row r="575">
          <cell r="I575">
            <v>189.1</v>
          </cell>
          <cell r="J575">
            <v>189.1</v>
          </cell>
          <cell r="K575">
            <v>170.2</v>
          </cell>
        </row>
        <row r="576">
          <cell r="B576" t="str">
            <v>230200014-1</v>
          </cell>
          <cell r="C576" t="str">
            <v>静息门控心肌灌注显象加收(超过三个体位)</v>
          </cell>
        </row>
        <row r="576">
          <cell r="G576" t="str">
            <v>每个体位</v>
          </cell>
        </row>
        <row r="576">
          <cell r="I576">
            <v>40</v>
          </cell>
          <cell r="J576">
            <v>40</v>
          </cell>
          <cell r="K576">
            <v>36</v>
          </cell>
        </row>
        <row r="577">
          <cell r="B577" t="str">
            <v>230200015</v>
          </cell>
          <cell r="C577" t="str">
            <v>负荷门控心肌灌注显象</v>
          </cell>
        </row>
        <row r="577">
          <cell r="E577" t="str">
            <v>含运动试验或药物注射；不含心电监护。</v>
          </cell>
        </row>
        <row r="577">
          <cell r="G577" t="str">
            <v>三个体位</v>
          </cell>
        </row>
        <row r="577">
          <cell r="I577">
            <v>189.1</v>
          </cell>
          <cell r="J577">
            <v>189.1</v>
          </cell>
          <cell r="K577">
            <v>170.2</v>
          </cell>
        </row>
        <row r="578">
          <cell r="B578" t="str">
            <v>230200015-1</v>
          </cell>
          <cell r="C578" t="str">
            <v>负荷门控心肌灌注显象加收(超过三个体位)</v>
          </cell>
        </row>
        <row r="578">
          <cell r="G578" t="str">
            <v>每个体位</v>
          </cell>
        </row>
        <row r="578">
          <cell r="I578">
            <v>40</v>
          </cell>
          <cell r="J578">
            <v>40</v>
          </cell>
          <cell r="K578">
            <v>36</v>
          </cell>
        </row>
        <row r="579">
          <cell r="B579" t="str">
            <v>230200016</v>
          </cell>
          <cell r="C579" t="str">
            <v>首次通过法心血管显象</v>
          </cell>
        </row>
        <row r="579">
          <cell r="E579" t="str">
            <v>含心室功能测定。</v>
          </cell>
        </row>
        <row r="579">
          <cell r="G579" t="str">
            <v>次</v>
          </cell>
        </row>
        <row r="579">
          <cell r="I579">
            <v>176</v>
          </cell>
          <cell r="J579">
            <v>176</v>
          </cell>
          <cell r="K579">
            <v>158.4</v>
          </cell>
        </row>
        <row r="580">
          <cell r="B580" t="str">
            <v>230200016-1</v>
          </cell>
          <cell r="C580" t="str">
            <v>首次通过法心血管显象加收(超过一个体位)</v>
          </cell>
        </row>
        <row r="580">
          <cell r="G580" t="str">
            <v>每个体位</v>
          </cell>
        </row>
        <row r="580">
          <cell r="I580">
            <v>40</v>
          </cell>
          <cell r="J580">
            <v>40</v>
          </cell>
          <cell r="K580">
            <v>36</v>
          </cell>
        </row>
        <row r="581">
          <cell r="B581" t="str">
            <v>230200017</v>
          </cell>
          <cell r="C581" t="str">
            <v>平衡法门控心室显象</v>
          </cell>
        </row>
        <row r="581">
          <cell r="G581" t="str">
            <v>三个体位</v>
          </cell>
        </row>
        <row r="581">
          <cell r="I581">
            <v>176</v>
          </cell>
          <cell r="J581">
            <v>176</v>
          </cell>
          <cell r="K581">
            <v>158.4</v>
          </cell>
        </row>
        <row r="582">
          <cell r="B582" t="str">
            <v>230200017-1</v>
          </cell>
          <cell r="C582" t="str">
            <v>平衡法门控心室显象加收(超过三个体位)</v>
          </cell>
        </row>
        <row r="582">
          <cell r="G582" t="str">
            <v>每个体位</v>
          </cell>
        </row>
        <row r="582">
          <cell r="I582">
            <v>40</v>
          </cell>
          <cell r="J582">
            <v>40</v>
          </cell>
          <cell r="K582">
            <v>36</v>
          </cell>
        </row>
        <row r="583">
          <cell r="B583" t="str">
            <v>230200018</v>
          </cell>
          <cell r="C583" t="str">
            <v>平衡法负荷门控心室显象</v>
          </cell>
        </row>
        <row r="583">
          <cell r="E583" t="str">
            <v>含运动试验或药物注射；不含心电监护。</v>
          </cell>
        </row>
        <row r="583">
          <cell r="G583" t="str">
            <v>三个体位</v>
          </cell>
        </row>
        <row r="583">
          <cell r="I583">
            <v>189.1</v>
          </cell>
          <cell r="J583">
            <v>189.1</v>
          </cell>
          <cell r="K583">
            <v>170.2</v>
          </cell>
        </row>
        <row r="584">
          <cell r="B584" t="str">
            <v>230200018-1</v>
          </cell>
          <cell r="C584" t="str">
            <v>平衡法负荷门控心室显象加收(超过三个体位)</v>
          </cell>
        </row>
        <row r="584">
          <cell r="G584" t="str">
            <v>每个体位</v>
          </cell>
        </row>
        <row r="584">
          <cell r="I584">
            <v>40</v>
          </cell>
          <cell r="J584">
            <v>40</v>
          </cell>
          <cell r="K584">
            <v>36</v>
          </cell>
        </row>
        <row r="585">
          <cell r="B585" t="str">
            <v>230200019</v>
          </cell>
          <cell r="C585" t="str">
            <v>急性心肌梗塞灶显象</v>
          </cell>
        </row>
        <row r="585">
          <cell r="G585" t="str">
            <v>三个体位</v>
          </cell>
        </row>
        <row r="585">
          <cell r="I585">
            <v>176</v>
          </cell>
          <cell r="J585">
            <v>176</v>
          </cell>
          <cell r="K585">
            <v>158.4</v>
          </cell>
        </row>
        <row r="586">
          <cell r="B586" t="str">
            <v>230200019-1</v>
          </cell>
          <cell r="C586" t="str">
            <v>急性心肌梗塞灶显象加收(超过三个体位)</v>
          </cell>
        </row>
        <row r="586">
          <cell r="G586" t="str">
            <v>每个体位</v>
          </cell>
        </row>
        <row r="586">
          <cell r="I586">
            <v>40</v>
          </cell>
          <cell r="J586">
            <v>40</v>
          </cell>
          <cell r="K586">
            <v>36</v>
          </cell>
        </row>
        <row r="587">
          <cell r="B587" t="str">
            <v>230200020</v>
          </cell>
          <cell r="C587" t="str">
            <v>动脉显象</v>
          </cell>
        </row>
        <row r="587">
          <cell r="G587" t="str">
            <v>次</v>
          </cell>
        </row>
        <row r="587">
          <cell r="I587">
            <v>176</v>
          </cell>
          <cell r="J587">
            <v>176</v>
          </cell>
          <cell r="K587">
            <v>158.4</v>
          </cell>
        </row>
        <row r="588">
          <cell r="B588" t="str">
            <v>230200021</v>
          </cell>
          <cell r="C588" t="str">
            <v>门脉血流测定显象</v>
          </cell>
        </row>
        <row r="588">
          <cell r="G588" t="str">
            <v>次</v>
          </cell>
        </row>
        <row r="588">
          <cell r="I588">
            <v>189.1</v>
          </cell>
          <cell r="J588">
            <v>189.1</v>
          </cell>
          <cell r="K588">
            <v>170.2</v>
          </cell>
        </row>
        <row r="589">
          <cell r="B589" t="str">
            <v>230200022</v>
          </cell>
          <cell r="C589" t="str">
            <v>门体分流显象</v>
          </cell>
        </row>
        <row r="589">
          <cell r="G589" t="str">
            <v>次</v>
          </cell>
        </row>
        <row r="589">
          <cell r="I589">
            <v>189.1</v>
          </cell>
          <cell r="J589">
            <v>189.1</v>
          </cell>
          <cell r="K589">
            <v>170.2</v>
          </cell>
        </row>
        <row r="590">
          <cell r="B590" t="str">
            <v>230200023</v>
          </cell>
          <cell r="C590" t="str">
            <v>下肢深静脉显象</v>
          </cell>
        </row>
        <row r="590">
          <cell r="G590" t="str">
            <v>次</v>
          </cell>
        </row>
        <row r="590">
          <cell r="I590">
            <v>176</v>
          </cell>
          <cell r="J590">
            <v>176</v>
          </cell>
          <cell r="K590">
            <v>158.4</v>
          </cell>
        </row>
        <row r="591">
          <cell r="B591" t="str">
            <v>230200024</v>
          </cell>
          <cell r="C591" t="str">
            <v>局部淋巴显象</v>
          </cell>
        </row>
        <row r="591">
          <cell r="G591" t="str">
            <v>一个
体位</v>
          </cell>
        </row>
        <row r="591">
          <cell r="I591">
            <v>185</v>
          </cell>
          <cell r="J591">
            <v>185</v>
          </cell>
          <cell r="K591">
            <v>166.5</v>
          </cell>
        </row>
        <row r="592">
          <cell r="B592" t="str">
            <v>230200024-1</v>
          </cell>
          <cell r="C592" t="str">
            <v>局部淋巴显象加收(超过一个体位)</v>
          </cell>
        </row>
        <row r="592">
          <cell r="G592" t="str">
            <v>每个体位</v>
          </cell>
        </row>
        <row r="592">
          <cell r="I592">
            <v>37</v>
          </cell>
          <cell r="J592">
            <v>37</v>
          </cell>
          <cell r="K592">
            <v>33.3</v>
          </cell>
        </row>
        <row r="593">
          <cell r="B593" t="str">
            <v>230200025</v>
          </cell>
          <cell r="C593" t="str">
            <v>肺灌注显象</v>
          </cell>
        </row>
        <row r="593">
          <cell r="G593" t="str">
            <v>六个
体位</v>
          </cell>
        </row>
        <row r="593">
          <cell r="I593">
            <v>162.8</v>
          </cell>
          <cell r="J593">
            <v>162.8</v>
          </cell>
          <cell r="K593">
            <v>146.5</v>
          </cell>
        </row>
        <row r="594">
          <cell r="B594" t="str">
            <v>230200025-1</v>
          </cell>
          <cell r="C594" t="str">
            <v>肺灌注显象加收(超过六个体位)</v>
          </cell>
        </row>
        <row r="594">
          <cell r="G594" t="str">
            <v>每个体位</v>
          </cell>
        </row>
        <row r="594">
          <cell r="I594">
            <v>37</v>
          </cell>
          <cell r="J594">
            <v>37</v>
          </cell>
          <cell r="K594">
            <v>33.3</v>
          </cell>
        </row>
        <row r="595">
          <cell r="B595" t="str">
            <v>230200026</v>
          </cell>
          <cell r="C595" t="str">
            <v>肺通气显象</v>
          </cell>
        </row>
        <row r="595">
          <cell r="E595" t="str">
            <v>含气体。</v>
          </cell>
          <cell r="F595" t="str">
            <v>一次性发生器吸入器</v>
          </cell>
          <cell r="G595" t="str">
            <v>六个
体位</v>
          </cell>
        </row>
        <row r="595">
          <cell r="I595">
            <v>225.5</v>
          </cell>
          <cell r="J595">
            <v>225.5</v>
          </cell>
          <cell r="K595">
            <v>203</v>
          </cell>
        </row>
        <row r="596">
          <cell r="B596" t="str">
            <v>230200026-1</v>
          </cell>
          <cell r="C596" t="str">
            <v>肺通气显象加收(超过六个体位)</v>
          </cell>
        </row>
        <row r="596">
          <cell r="G596" t="str">
            <v>每个体位</v>
          </cell>
        </row>
        <row r="596">
          <cell r="I596">
            <v>45.1</v>
          </cell>
          <cell r="J596">
            <v>45.1</v>
          </cell>
          <cell r="K596">
            <v>40.6</v>
          </cell>
        </row>
        <row r="597">
          <cell r="B597" t="str">
            <v>230200027</v>
          </cell>
          <cell r="C597" t="str">
            <v>唾液腺静态显象</v>
          </cell>
        </row>
        <row r="597">
          <cell r="G597" t="str">
            <v>三个体位</v>
          </cell>
        </row>
        <row r="597">
          <cell r="I597">
            <v>176</v>
          </cell>
          <cell r="J597">
            <v>176</v>
          </cell>
          <cell r="K597">
            <v>158.4</v>
          </cell>
        </row>
        <row r="598">
          <cell r="B598" t="str">
            <v>230200028</v>
          </cell>
          <cell r="C598" t="str">
            <v>唾液腺动态显象</v>
          </cell>
        </row>
        <row r="598">
          <cell r="G598" t="str">
            <v>次</v>
          </cell>
        </row>
        <row r="598">
          <cell r="I598">
            <v>176</v>
          </cell>
          <cell r="J598">
            <v>176</v>
          </cell>
          <cell r="K598">
            <v>158.4</v>
          </cell>
        </row>
        <row r="599">
          <cell r="B599" t="str">
            <v>230200029</v>
          </cell>
          <cell r="C599" t="str">
            <v>食管通过显象</v>
          </cell>
        </row>
        <row r="599">
          <cell r="G599" t="str">
            <v>次</v>
          </cell>
        </row>
        <row r="599">
          <cell r="I599">
            <v>176</v>
          </cell>
          <cell r="J599">
            <v>176</v>
          </cell>
          <cell r="K599">
            <v>158.4</v>
          </cell>
        </row>
        <row r="600">
          <cell r="B600" t="str">
            <v>230200030</v>
          </cell>
          <cell r="C600" t="str">
            <v>胃食管返流显象</v>
          </cell>
        </row>
        <row r="600">
          <cell r="G600" t="str">
            <v>次</v>
          </cell>
        </row>
        <row r="600">
          <cell r="I600">
            <v>185</v>
          </cell>
          <cell r="J600">
            <v>185</v>
          </cell>
          <cell r="K600">
            <v>166.5</v>
          </cell>
        </row>
        <row r="601">
          <cell r="B601" t="str">
            <v>230200031</v>
          </cell>
          <cell r="C601" t="str">
            <v>十二指肠胃返流显象</v>
          </cell>
        </row>
        <row r="601">
          <cell r="G601" t="str">
            <v>次</v>
          </cell>
        </row>
        <row r="601">
          <cell r="I601">
            <v>189.1</v>
          </cell>
          <cell r="J601">
            <v>189.1</v>
          </cell>
          <cell r="K601">
            <v>170.2</v>
          </cell>
        </row>
        <row r="602">
          <cell r="B602" t="str">
            <v>230200032</v>
          </cell>
          <cell r="C602" t="str">
            <v>胃排空试验</v>
          </cell>
        </row>
        <row r="602">
          <cell r="G602" t="str">
            <v>次</v>
          </cell>
        </row>
        <row r="602">
          <cell r="I602">
            <v>176</v>
          </cell>
          <cell r="J602">
            <v>176</v>
          </cell>
          <cell r="K602">
            <v>158.4</v>
          </cell>
        </row>
        <row r="603">
          <cell r="B603" t="str">
            <v>230200033</v>
          </cell>
          <cell r="C603" t="str">
            <v>异位胃粘膜显象</v>
          </cell>
        </row>
        <row r="603">
          <cell r="G603" t="str">
            <v>次</v>
          </cell>
        </row>
        <row r="603">
          <cell r="I603">
            <v>185</v>
          </cell>
          <cell r="J603">
            <v>185</v>
          </cell>
          <cell r="K603">
            <v>166.5</v>
          </cell>
        </row>
        <row r="604">
          <cell r="B604" t="str">
            <v>230200034</v>
          </cell>
          <cell r="C604" t="str">
            <v>消化道出血显象</v>
          </cell>
        </row>
        <row r="604">
          <cell r="G604" t="str">
            <v>小时</v>
          </cell>
        </row>
        <row r="604">
          <cell r="I604">
            <v>185</v>
          </cell>
          <cell r="J604">
            <v>185</v>
          </cell>
          <cell r="K604">
            <v>166.5</v>
          </cell>
        </row>
        <row r="605">
          <cell r="B605" t="str">
            <v>230200035</v>
          </cell>
          <cell r="C605" t="str">
            <v>肝胶体显象</v>
          </cell>
        </row>
        <row r="605">
          <cell r="G605" t="str">
            <v>三个体位</v>
          </cell>
        </row>
        <row r="605">
          <cell r="I605">
            <v>176</v>
          </cell>
          <cell r="J605">
            <v>176</v>
          </cell>
          <cell r="K605">
            <v>158.4</v>
          </cell>
        </row>
        <row r="606">
          <cell r="B606" t="str">
            <v>230200035-1</v>
          </cell>
          <cell r="C606" t="str">
            <v>肝胶体显象加收(超过三个体位)</v>
          </cell>
        </row>
        <row r="606">
          <cell r="G606" t="str">
            <v>每个体位</v>
          </cell>
        </row>
        <row r="606">
          <cell r="I606">
            <v>40</v>
          </cell>
          <cell r="J606">
            <v>40</v>
          </cell>
          <cell r="K606">
            <v>36</v>
          </cell>
        </row>
        <row r="607">
          <cell r="B607" t="str">
            <v>230200036</v>
          </cell>
          <cell r="C607" t="str">
            <v>肝血流显象</v>
          </cell>
        </row>
        <row r="607">
          <cell r="G607" t="str">
            <v>次</v>
          </cell>
        </row>
        <row r="607">
          <cell r="I607">
            <v>176</v>
          </cell>
          <cell r="J607">
            <v>176</v>
          </cell>
          <cell r="K607">
            <v>158.4</v>
          </cell>
        </row>
        <row r="608">
          <cell r="B608" t="str">
            <v>230200037</v>
          </cell>
          <cell r="C608" t="str">
            <v>肝血池显象(二个时相)</v>
          </cell>
        </row>
        <row r="608">
          <cell r="G608" t="str">
            <v>二个时相</v>
          </cell>
        </row>
        <row r="608">
          <cell r="I608">
            <v>176</v>
          </cell>
          <cell r="J608">
            <v>176</v>
          </cell>
          <cell r="K608">
            <v>158.4</v>
          </cell>
        </row>
        <row r="609">
          <cell r="B609" t="str">
            <v>230200037-1</v>
          </cell>
          <cell r="C609" t="str">
            <v>肝血池显象加收(二个时相以上)</v>
          </cell>
        </row>
        <row r="609">
          <cell r="G609" t="str">
            <v>每时相</v>
          </cell>
        </row>
        <row r="609">
          <cell r="I609">
            <v>16</v>
          </cell>
          <cell r="J609">
            <v>16</v>
          </cell>
          <cell r="K609">
            <v>14.4</v>
          </cell>
        </row>
        <row r="610">
          <cell r="B610" t="str">
            <v>230200037-2</v>
          </cell>
          <cell r="C610" t="str">
            <v>肝血池显象(一个时相)</v>
          </cell>
        </row>
        <row r="610">
          <cell r="G610" t="str">
            <v>次</v>
          </cell>
        </row>
        <row r="610">
          <cell r="I610">
            <v>184</v>
          </cell>
          <cell r="J610">
            <v>184</v>
          </cell>
          <cell r="K610">
            <v>165.6</v>
          </cell>
        </row>
        <row r="611">
          <cell r="B611" t="str">
            <v>230200038</v>
          </cell>
          <cell r="C611" t="str">
            <v>肝胆动态显象</v>
          </cell>
        </row>
        <row r="611">
          <cell r="G611" t="str">
            <v>小时</v>
          </cell>
        </row>
        <row r="611">
          <cell r="I611">
            <v>176</v>
          </cell>
          <cell r="J611">
            <v>176</v>
          </cell>
          <cell r="K611">
            <v>158.4</v>
          </cell>
        </row>
        <row r="612">
          <cell r="B612" t="str">
            <v>230200038-1</v>
          </cell>
          <cell r="C612" t="str">
            <v>肝胆动态显象加收(1小时后延迟显象)</v>
          </cell>
        </row>
        <row r="612">
          <cell r="G612" t="str">
            <v>次</v>
          </cell>
        </row>
        <row r="612">
          <cell r="I612">
            <v>16</v>
          </cell>
          <cell r="J612">
            <v>16</v>
          </cell>
          <cell r="K612">
            <v>14.4</v>
          </cell>
        </row>
        <row r="613">
          <cell r="B613" t="str">
            <v>230200039</v>
          </cell>
          <cell r="C613" t="str">
            <v>脾显象</v>
          </cell>
        </row>
        <row r="613">
          <cell r="G613" t="str">
            <v>次</v>
          </cell>
        </row>
        <row r="613">
          <cell r="I613">
            <v>158.2</v>
          </cell>
          <cell r="J613">
            <v>158.2</v>
          </cell>
          <cell r="K613">
            <v>142.4</v>
          </cell>
        </row>
        <row r="614">
          <cell r="B614" t="str">
            <v>230200040</v>
          </cell>
          <cell r="C614" t="str">
            <v>胰腺显象</v>
          </cell>
        </row>
        <row r="614">
          <cell r="G614" t="str">
            <v>次</v>
          </cell>
        </row>
        <row r="614">
          <cell r="I614">
            <v>158.2</v>
          </cell>
          <cell r="J614">
            <v>158.2</v>
          </cell>
          <cell r="K614">
            <v>142.4</v>
          </cell>
        </row>
        <row r="615">
          <cell r="B615" t="str">
            <v>230200041</v>
          </cell>
          <cell r="C615" t="str">
            <v>小肠功能显象</v>
          </cell>
        </row>
        <row r="615">
          <cell r="G615" t="str">
            <v>次</v>
          </cell>
        </row>
        <row r="615">
          <cell r="I615">
            <v>189.1</v>
          </cell>
          <cell r="J615">
            <v>189.1</v>
          </cell>
          <cell r="K615">
            <v>170.2</v>
          </cell>
        </row>
        <row r="616">
          <cell r="B616" t="str">
            <v>230200042</v>
          </cell>
          <cell r="C616" t="str">
            <v>肠道蛋白丢失显象</v>
          </cell>
        </row>
        <row r="616">
          <cell r="G616" t="str">
            <v>次</v>
          </cell>
        </row>
        <row r="616">
          <cell r="I616">
            <v>176</v>
          </cell>
          <cell r="J616">
            <v>176</v>
          </cell>
          <cell r="K616">
            <v>158.4</v>
          </cell>
        </row>
        <row r="617">
          <cell r="B617" t="str">
            <v>230200043</v>
          </cell>
          <cell r="C617" t="str">
            <v>肾上腺皮质显象</v>
          </cell>
        </row>
        <row r="617">
          <cell r="E617" t="str">
            <v>含局部后位显象。</v>
          </cell>
        </row>
        <row r="617">
          <cell r="G617" t="str">
            <v>72小时</v>
          </cell>
        </row>
        <row r="617">
          <cell r="I617">
            <v>218.6</v>
          </cell>
          <cell r="J617">
            <v>218.6</v>
          </cell>
          <cell r="K617">
            <v>196.7</v>
          </cell>
        </row>
        <row r="618">
          <cell r="B618" t="str">
            <v>230200043-1</v>
          </cell>
          <cell r="C618" t="str">
            <v>肾上腺皮质显象加收(超过一个体位)</v>
          </cell>
        </row>
        <row r="618">
          <cell r="G618" t="str">
            <v>每个体位</v>
          </cell>
        </row>
        <row r="618">
          <cell r="I618">
            <v>40</v>
          </cell>
          <cell r="J618">
            <v>40</v>
          </cell>
          <cell r="K618">
            <v>36</v>
          </cell>
        </row>
        <row r="619">
          <cell r="B619" t="str">
            <v>230200043-2</v>
          </cell>
          <cell r="C619" t="str">
            <v>肾上腺皮质显象加收(延迟显象)</v>
          </cell>
        </row>
        <row r="619">
          <cell r="G619" t="str">
            <v>次</v>
          </cell>
        </row>
        <row r="619">
          <cell r="I619">
            <v>40</v>
          </cell>
          <cell r="J619">
            <v>40</v>
          </cell>
          <cell r="K619">
            <v>36</v>
          </cell>
        </row>
        <row r="620">
          <cell r="B620" t="str">
            <v>230200044</v>
          </cell>
          <cell r="C620" t="str">
            <v>地塞米松抑制试验肾上腺皮质显象</v>
          </cell>
        </row>
        <row r="620">
          <cell r="E620" t="str">
            <v>含局部后位显象。</v>
          </cell>
        </row>
        <row r="620">
          <cell r="G620" t="str">
            <v>72小时</v>
          </cell>
        </row>
        <row r="620">
          <cell r="I620">
            <v>218.6</v>
          </cell>
          <cell r="J620">
            <v>218.6</v>
          </cell>
          <cell r="K620">
            <v>196.7</v>
          </cell>
        </row>
        <row r="621">
          <cell r="B621" t="str">
            <v>230200044-1</v>
          </cell>
          <cell r="C621" t="str">
            <v>地塞米松抑制试验肾上腺皮质显象加收(超过一个体位)</v>
          </cell>
        </row>
        <row r="621">
          <cell r="G621" t="str">
            <v>每个体位</v>
          </cell>
        </row>
        <row r="621">
          <cell r="I621">
            <v>40</v>
          </cell>
          <cell r="J621">
            <v>40</v>
          </cell>
          <cell r="K621">
            <v>36</v>
          </cell>
        </row>
        <row r="622">
          <cell r="B622" t="str">
            <v>230200044-2</v>
          </cell>
          <cell r="C622" t="str">
            <v>地塞米松抑制试验肾上腺皮质显象加收(延迟显象)</v>
          </cell>
        </row>
        <row r="622">
          <cell r="G622" t="str">
            <v>次</v>
          </cell>
        </row>
        <row r="622">
          <cell r="I622">
            <v>40</v>
          </cell>
          <cell r="J622">
            <v>40</v>
          </cell>
          <cell r="K622">
            <v>36</v>
          </cell>
        </row>
        <row r="623">
          <cell r="B623" t="str">
            <v>230200045</v>
          </cell>
          <cell r="C623" t="str">
            <v>肾动态显象</v>
          </cell>
        </row>
        <row r="623">
          <cell r="E623" t="str">
            <v>含肾血流显象。</v>
          </cell>
        </row>
        <row r="623">
          <cell r="G623" t="str">
            <v>次</v>
          </cell>
        </row>
        <row r="623">
          <cell r="I623">
            <v>218.6</v>
          </cell>
          <cell r="J623">
            <v>218.6</v>
          </cell>
          <cell r="K623">
            <v>196.7</v>
          </cell>
        </row>
        <row r="624">
          <cell r="B624" t="str">
            <v>230200045-1</v>
          </cell>
          <cell r="C624" t="str">
            <v>肾动态显象(不做肾血流显象)</v>
          </cell>
        </row>
        <row r="624">
          <cell r="G624" t="str">
            <v>次</v>
          </cell>
        </row>
        <row r="624">
          <cell r="I624">
            <v>216</v>
          </cell>
          <cell r="J624">
            <v>216</v>
          </cell>
          <cell r="K624">
            <v>194.4</v>
          </cell>
        </row>
        <row r="625">
          <cell r="B625" t="str">
            <v>230200045-2</v>
          </cell>
          <cell r="C625" t="str">
            <v>肾动态显象加收(延迟显象)</v>
          </cell>
        </row>
        <row r="625">
          <cell r="G625" t="str">
            <v>次</v>
          </cell>
        </row>
        <row r="625">
          <cell r="I625">
            <v>40</v>
          </cell>
          <cell r="J625">
            <v>40</v>
          </cell>
          <cell r="K625">
            <v>36</v>
          </cell>
        </row>
        <row r="626">
          <cell r="B626" t="str">
            <v>230200046</v>
          </cell>
          <cell r="C626" t="str">
            <v>肾动态显象＋肾小球滤过率(GFR)测定</v>
          </cell>
        </row>
        <row r="626">
          <cell r="G626" t="str">
            <v>次</v>
          </cell>
        </row>
        <row r="626">
          <cell r="I626">
            <v>236.7</v>
          </cell>
          <cell r="J626">
            <v>236.7</v>
          </cell>
          <cell r="K626">
            <v>213</v>
          </cell>
        </row>
        <row r="627">
          <cell r="B627" t="str">
            <v>230200047</v>
          </cell>
          <cell r="C627" t="str">
            <v>肾动态显象＋肾有效血浆流量(ERPF)测定</v>
          </cell>
        </row>
        <row r="627">
          <cell r="G627" t="str">
            <v>次</v>
          </cell>
        </row>
        <row r="627">
          <cell r="I627">
            <v>218.6</v>
          </cell>
          <cell r="J627">
            <v>218.6</v>
          </cell>
          <cell r="K627">
            <v>196.7</v>
          </cell>
        </row>
        <row r="628">
          <cell r="B628" t="str">
            <v>230200048</v>
          </cell>
          <cell r="C628" t="str">
            <v>介入肾动态显象</v>
          </cell>
        </row>
        <row r="628">
          <cell r="G628" t="str">
            <v>次</v>
          </cell>
        </row>
        <row r="628">
          <cell r="I628">
            <v>218.6</v>
          </cell>
          <cell r="J628">
            <v>218.6</v>
          </cell>
          <cell r="K628">
            <v>196.7</v>
          </cell>
        </row>
        <row r="629">
          <cell r="B629" t="str">
            <v>230200049</v>
          </cell>
          <cell r="C629" t="str">
            <v>肾静态显象</v>
          </cell>
        </row>
        <row r="629">
          <cell r="G629" t="str">
            <v>二个体位</v>
          </cell>
        </row>
        <row r="629">
          <cell r="I629">
            <v>176</v>
          </cell>
          <cell r="J629">
            <v>176</v>
          </cell>
          <cell r="K629">
            <v>158.4</v>
          </cell>
        </row>
        <row r="630">
          <cell r="B630" t="str">
            <v>230200049-1</v>
          </cell>
          <cell r="C630" t="str">
            <v>肾静态显象加收(超过二个体位)</v>
          </cell>
        </row>
        <row r="630">
          <cell r="G630" t="str">
            <v>每个体位</v>
          </cell>
        </row>
        <row r="630">
          <cell r="I630">
            <v>40</v>
          </cell>
          <cell r="J630">
            <v>40</v>
          </cell>
          <cell r="K630">
            <v>36</v>
          </cell>
        </row>
        <row r="631">
          <cell r="B631" t="str">
            <v>230200050</v>
          </cell>
          <cell r="C631" t="str">
            <v>膀胱输尿管返流显象</v>
          </cell>
        </row>
        <row r="631">
          <cell r="G631" t="str">
            <v>次</v>
          </cell>
        </row>
        <row r="631">
          <cell r="I631">
            <v>236.7</v>
          </cell>
          <cell r="J631">
            <v>236.7</v>
          </cell>
          <cell r="K631">
            <v>213</v>
          </cell>
        </row>
        <row r="632">
          <cell r="B632" t="str">
            <v>230200051</v>
          </cell>
          <cell r="C632" t="str">
            <v>阴道尿道瘘显象</v>
          </cell>
        </row>
        <row r="632">
          <cell r="G632" t="str">
            <v>次</v>
          </cell>
        </row>
        <row r="632">
          <cell r="I632">
            <v>176</v>
          </cell>
          <cell r="J632">
            <v>176</v>
          </cell>
          <cell r="K632">
            <v>158.4</v>
          </cell>
        </row>
        <row r="633">
          <cell r="B633" t="str">
            <v>230200052</v>
          </cell>
          <cell r="C633" t="str">
            <v>阴囊显象</v>
          </cell>
        </row>
        <row r="633">
          <cell r="G633" t="str">
            <v>次</v>
          </cell>
        </row>
        <row r="633">
          <cell r="I633">
            <v>181.7</v>
          </cell>
          <cell r="J633">
            <v>181.7</v>
          </cell>
          <cell r="K633">
            <v>163.5</v>
          </cell>
        </row>
        <row r="634">
          <cell r="B634" t="str">
            <v>230200053</v>
          </cell>
          <cell r="C634" t="str">
            <v>局部骨显象</v>
          </cell>
        </row>
        <row r="634">
          <cell r="G634" t="str">
            <v>二个体位</v>
          </cell>
        </row>
        <row r="634">
          <cell r="I634">
            <v>194.9</v>
          </cell>
          <cell r="J634">
            <v>194.9</v>
          </cell>
          <cell r="K634">
            <v>175.4</v>
          </cell>
        </row>
        <row r="635">
          <cell r="B635" t="str">
            <v>230200053-1</v>
          </cell>
          <cell r="C635" t="str">
            <v>局部骨显象加收(超过二个体位)</v>
          </cell>
        </row>
        <row r="635">
          <cell r="G635" t="str">
            <v>每个体位</v>
          </cell>
        </row>
        <row r="635">
          <cell r="I635">
            <v>37</v>
          </cell>
          <cell r="J635">
            <v>37</v>
          </cell>
          <cell r="K635">
            <v>33.3</v>
          </cell>
        </row>
        <row r="636">
          <cell r="B636" t="str">
            <v>230200054</v>
          </cell>
          <cell r="C636" t="str">
            <v>骨三相显象</v>
          </cell>
        </row>
        <row r="636">
          <cell r="E636" t="str">
            <v>含血流、血池、静态显象。</v>
          </cell>
        </row>
        <row r="636">
          <cell r="G636" t="str">
            <v>次</v>
          </cell>
        </row>
        <row r="636">
          <cell r="I636">
            <v>218.6</v>
          </cell>
          <cell r="J636">
            <v>218.6</v>
          </cell>
          <cell r="K636">
            <v>196.7</v>
          </cell>
        </row>
        <row r="637">
          <cell r="B637" t="str">
            <v>230200055</v>
          </cell>
          <cell r="C637" t="str">
            <v>骨密度测定</v>
          </cell>
        </row>
        <row r="637">
          <cell r="G637" t="str">
            <v>人次</v>
          </cell>
        </row>
        <row r="638">
          <cell r="B638" t="str">
            <v>230200055-1</v>
          </cell>
          <cell r="C638" t="str">
            <v>单光子骨密度测定</v>
          </cell>
        </row>
        <row r="638">
          <cell r="G638" t="str">
            <v>人次</v>
          </cell>
        </row>
        <row r="638">
          <cell r="I638">
            <v>43.5</v>
          </cell>
          <cell r="J638">
            <v>43.5</v>
          </cell>
          <cell r="K638">
            <v>39.2</v>
          </cell>
        </row>
        <row r="639">
          <cell r="B639" t="str">
            <v>230200055-2</v>
          </cell>
          <cell r="C639" t="str">
            <v>双光子或X线能量骨密度测定</v>
          </cell>
        </row>
        <row r="639">
          <cell r="G639" t="str">
            <v>人次</v>
          </cell>
        </row>
        <row r="639">
          <cell r="I639">
            <v>144.3</v>
          </cell>
          <cell r="J639">
            <v>144.3</v>
          </cell>
          <cell r="K639">
            <v>129.9</v>
          </cell>
        </row>
        <row r="640">
          <cell r="B640" t="str">
            <v>230200056</v>
          </cell>
          <cell r="C640" t="str">
            <v>红细胞破坏部位测定</v>
          </cell>
        </row>
        <row r="640">
          <cell r="G640" t="str">
            <v>次</v>
          </cell>
        </row>
        <row r="640">
          <cell r="I640">
            <v>176</v>
          </cell>
          <cell r="J640">
            <v>176</v>
          </cell>
          <cell r="K640">
            <v>158.4</v>
          </cell>
        </row>
        <row r="641">
          <cell r="B641" t="str">
            <v>230200057</v>
          </cell>
          <cell r="C641" t="str">
            <v>炎症局部显象</v>
          </cell>
        </row>
        <row r="641">
          <cell r="G641" t="str">
            <v>二个体位/一个时相</v>
          </cell>
        </row>
        <row r="641">
          <cell r="I641">
            <v>151.7</v>
          </cell>
          <cell r="J641">
            <v>151.7</v>
          </cell>
          <cell r="K641">
            <v>136.5</v>
          </cell>
        </row>
        <row r="642">
          <cell r="B642" t="str">
            <v>230200057-1</v>
          </cell>
          <cell r="C642" t="str">
            <v>炎症局部显象加收(超过二个体位)</v>
          </cell>
        </row>
        <row r="642">
          <cell r="G642" t="str">
            <v>一个
体位</v>
          </cell>
        </row>
        <row r="642">
          <cell r="I642">
            <v>40</v>
          </cell>
          <cell r="J642">
            <v>40</v>
          </cell>
          <cell r="K642">
            <v>36</v>
          </cell>
        </row>
        <row r="643">
          <cell r="B643" t="str">
            <v>230200057-2</v>
          </cell>
          <cell r="C643" t="str">
            <v>炎症局部显象加收(延迟显象)</v>
          </cell>
        </row>
        <row r="643">
          <cell r="G643" t="str">
            <v>次</v>
          </cell>
        </row>
        <row r="643">
          <cell r="I643">
            <v>40</v>
          </cell>
          <cell r="J643">
            <v>40</v>
          </cell>
          <cell r="K643">
            <v>36</v>
          </cell>
        </row>
        <row r="644">
          <cell r="B644" t="str">
            <v>230200058</v>
          </cell>
          <cell r="C644" t="str">
            <v>亲肿瘤局部显象</v>
          </cell>
        </row>
        <row r="644">
          <cell r="G644" t="str">
            <v>每个体位</v>
          </cell>
        </row>
        <row r="644">
          <cell r="I644">
            <v>218.6</v>
          </cell>
          <cell r="J644">
            <v>218.6</v>
          </cell>
          <cell r="K644">
            <v>196.7</v>
          </cell>
        </row>
        <row r="645">
          <cell r="B645" t="str">
            <v>230200058-1</v>
          </cell>
          <cell r="C645" t="str">
            <v>亲肿瘤局部显象加收(超过一个体位)</v>
          </cell>
        </row>
        <row r="645">
          <cell r="G645" t="str">
            <v>一个
体位</v>
          </cell>
        </row>
        <row r="645">
          <cell r="I645">
            <v>40</v>
          </cell>
          <cell r="J645">
            <v>40</v>
          </cell>
          <cell r="K645">
            <v>36</v>
          </cell>
        </row>
        <row r="646">
          <cell r="B646" t="str">
            <v>230200059</v>
          </cell>
          <cell r="C646" t="str">
            <v>放射免疫显象</v>
          </cell>
        </row>
        <row r="646">
          <cell r="G646" t="str">
            <v>次</v>
          </cell>
        </row>
        <row r="646">
          <cell r="I646">
            <v>176</v>
          </cell>
          <cell r="J646">
            <v>176</v>
          </cell>
          <cell r="K646">
            <v>158.4</v>
          </cell>
        </row>
        <row r="647">
          <cell r="B647" t="str">
            <v>230200060</v>
          </cell>
          <cell r="C647" t="str">
            <v>放射受体显象</v>
          </cell>
        </row>
        <row r="647">
          <cell r="G647" t="str">
            <v>次</v>
          </cell>
        </row>
        <row r="647">
          <cell r="I647">
            <v>176</v>
          </cell>
          <cell r="J647">
            <v>176</v>
          </cell>
          <cell r="K647">
            <v>158.4</v>
          </cell>
        </row>
        <row r="648">
          <cell r="B648" t="str">
            <v>2303</v>
          </cell>
          <cell r="C648" t="str">
            <v>3.单光子发射计算机断层显象(SPECT)</v>
          </cell>
        </row>
        <row r="648">
          <cell r="E648" t="str">
            <v>指断层显象、全身显象和符合探测显象；含各种图象记录过程。</v>
          </cell>
        </row>
        <row r="649">
          <cell r="B649" t="str">
            <v>230300000-1</v>
          </cell>
          <cell r="C649" t="str">
            <v>单光子发射计算机断层显象(SPECT)加收(多探头)</v>
          </cell>
        </row>
        <row r="649">
          <cell r="G649" t="str">
            <v>次</v>
          </cell>
        </row>
        <row r="649">
          <cell r="I649">
            <v>45.1</v>
          </cell>
          <cell r="J649">
            <v>45.1</v>
          </cell>
          <cell r="K649">
            <v>40.6</v>
          </cell>
        </row>
        <row r="650">
          <cell r="B650" t="str">
            <v>230300000-2</v>
          </cell>
          <cell r="C650" t="str">
            <v>单光子发射计算机断层显象(SPECT)加收(探测显象)</v>
          </cell>
        </row>
        <row r="650">
          <cell r="G650" t="str">
            <v>次</v>
          </cell>
        </row>
        <row r="650">
          <cell r="I650">
            <v>45.1</v>
          </cell>
          <cell r="J650">
            <v>45.1</v>
          </cell>
          <cell r="K650">
            <v>40.6</v>
          </cell>
        </row>
        <row r="651">
          <cell r="B651" t="str">
            <v>230300000-3</v>
          </cell>
          <cell r="C651" t="str">
            <v>单光子发射计算机断层显象(SPECT)加收(透射显像衰减校正)</v>
          </cell>
        </row>
        <row r="651">
          <cell r="G651" t="str">
            <v>次</v>
          </cell>
        </row>
        <row r="651">
          <cell r="I651">
            <v>45.1</v>
          </cell>
          <cell r="J651">
            <v>45.1</v>
          </cell>
          <cell r="K651">
            <v>40.6</v>
          </cell>
        </row>
        <row r="652">
          <cell r="B652" t="str">
            <v>230300001</v>
          </cell>
          <cell r="C652" t="str">
            <v>脏器断层显像</v>
          </cell>
        </row>
        <row r="652">
          <cell r="G652" t="str">
            <v>次</v>
          </cell>
        </row>
        <row r="652">
          <cell r="I652">
            <v>212.9</v>
          </cell>
          <cell r="J652">
            <v>212.9</v>
          </cell>
          <cell r="K652">
            <v>191.6</v>
          </cell>
        </row>
        <row r="653">
          <cell r="B653" t="str">
            <v>230300001-1/1</v>
          </cell>
          <cell r="C653" t="str">
            <v>脏器断层显像加收(增加时相)</v>
          </cell>
        </row>
        <row r="653">
          <cell r="G653" t="str">
            <v>每时相</v>
          </cell>
        </row>
        <row r="653">
          <cell r="I653">
            <v>40</v>
          </cell>
          <cell r="J653">
            <v>40</v>
          </cell>
          <cell r="K653">
            <v>36</v>
          </cell>
        </row>
        <row r="654">
          <cell r="B654" t="str">
            <v>230300001-1/2</v>
          </cell>
          <cell r="C654" t="str">
            <v>脏器断层显像加收(增加门控)</v>
          </cell>
        </row>
        <row r="654">
          <cell r="G654" t="str">
            <v>次</v>
          </cell>
        </row>
        <row r="654">
          <cell r="I654">
            <v>40</v>
          </cell>
          <cell r="J654">
            <v>40</v>
          </cell>
          <cell r="K654">
            <v>36</v>
          </cell>
        </row>
        <row r="655">
          <cell r="B655" t="str">
            <v>230300001-2</v>
          </cell>
          <cell r="C655" t="str">
            <v>脏器血流显像</v>
          </cell>
        </row>
        <row r="655">
          <cell r="G655" t="str">
            <v>次</v>
          </cell>
        </row>
        <row r="655">
          <cell r="I655">
            <v>212.9</v>
          </cell>
          <cell r="J655">
            <v>212.9</v>
          </cell>
          <cell r="K655">
            <v>191.6</v>
          </cell>
        </row>
        <row r="656">
          <cell r="B656" t="str">
            <v>230300001-2/1</v>
          </cell>
          <cell r="C656" t="str">
            <v>脏器血流显像加收(增加时相)</v>
          </cell>
        </row>
        <row r="656">
          <cell r="G656" t="str">
            <v>每时相</v>
          </cell>
        </row>
        <row r="656">
          <cell r="I656">
            <v>40</v>
          </cell>
          <cell r="J656">
            <v>40</v>
          </cell>
          <cell r="K656">
            <v>36</v>
          </cell>
        </row>
        <row r="657">
          <cell r="B657" t="str">
            <v>230300001-2/2</v>
          </cell>
          <cell r="C657" t="str">
            <v>脏器血流显像加收(增加门控)</v>
          </cell>
        </row>
        <row r="657">
          <cell r="G657" t="str">
            <v>次</v>
          </cell>
        </row>
        <row r="657">
          <cell r="I657">
            <v>40</v>
          </cell>
          <cell r="J657">
            <v>40</v>
          </cell>
          <cell r="K657">
            <v>36</v>
          </cell>
        </row>
        <row r="658">
          <cell r="B658" t="str">
            <v>230300001-3</v>
          </cell>
          <cell r="C658" t="str">
            <v>脏器血池显像</v>
          </cell>
        </row>
        <row r="658">
          <cell r="G658" t="str">
            <v>次</v>
          </cell>
        </row>
        <row r="658">
          <cell r="I658">
            <v>212.9</v>
          </cell>
          <cell r="J658">
            <v>212.9</v>
          </cell>
          <cell r="K658">
            <v>191.6</v>
          </cell>
        </row>
        <row r="659">
          <cell r="B659" t="str">
            <v>230300001-3/1</v>
          </cell>
          <cell r="C659" t="str">
            <v>脏器血池显像加收(增加时相)</v>
          </cell>
        </row>
        <row r="659">
          <cell r="G659" t="str">
            <v>每时相</v>
          </cell>
        </row>
        <row r="659">
          <cell r="I659">
            <v>40</v>
          </cell>
          <cell r="J659">
            <v>40</v>
          </cell>
          <cell r="K659">
            <v>36</v>
          </cell>
        </row>
        <row r="660">
          <cell r="B660" t="str">
            <v>230300001-3/2</v>
          </cell>
          <cell r="C660" t="str">
            <v>脏器血池显像加收(增加门控)</v>
          </cell>
        </row>
        <row r="660">
          <cell r="G660" t="str">
            <v>次</v>
          </cell>
        </row>
        <row r="660">
          <cell r="I660">
            <v>40</v>
          </cell>
          <cell r="J660">
            <v>40</v>
          </cell>
          <cell r="K660">
            <v>36</v>
          </cell>
        </row>
        <row r="661">
          <cell r="B661" t="str">
            <v>230300001-4</v>
          </cell>
          <cell r="C661" t="str">
            <v>脏器静息灌注显像</v>
          </cell>
        </row>
        <row r="661">
          <cell r="G661" t="str">
            <v>次</v>
          </cell>
        </row>
        <row r="661">
          <cell r="I661">
            <v>212.9</v>
          </cell>
          <cell r="J661">
            <v>212.9</v>
          </cell>
          <cell r="K661">
            <v>191.6</v>
          </cell>
        </row>
        <row r="662">
          <cell r="B662" t="str">
            <v>230300001-4/1</v>
          </cell>
          <cell r="C662" t="str">
            <v>脏器静息灌注显像加收(增加时相)</v>
          </cell>
        </row>
        <row r="662">
          <cell r="G662" t="str">
            <v>每时相</v>
          </cell>
        </row>
        <row r="662">
          <cell r="I662">
            <v>40</v>
          </cell>
          <cell r="J662">
            <v>40</v>
          </cell>
          <cell r="K662">
            <v>36</v>
          </cell>
        </row>
        <row r="663">
          <cell r="B663" t="str">
            <v>230300001-4/2</v>
          </cell>
          <cell r="C663" t="str">
            <v>脏器静息灌注显像加收(增加门控)</v>
          </cell>
        </row>
        <row r="663">
          <cell r="G663" t="str">
            <v>次</v>
          </cell>
        </row>
        <row r="663">
          <cell r="I663">
            <v>40</v>
          </cell>
          <cell r="J663">
            <v>40</v>
          </cell>
          <cell r="K663">
            <v>36</v>
          </cell>
        </row>
        <row r="664">
          <cell r="B664" t="str">
            <v>230300002</v>
          </cell>
          <cell r="C664" t="str">
            <v>全身显像</v>
          </cell>
        </row>
        <row r="664">
          <cell r="G664" t="str">
            <v>次</v>
          </cell>
        </row>
        <row r="664">
          <cell r="I664">
            <v>216.5</v>
          </cell>
          <cell r="J664">
            <v>216.5</v>
          </cell>
          <cell r="K664">
            <v>194.9</v>
          </cell>
        </row>
        <row r="665">
          <cell r="B665" t="str">
            <v>230300002-1</v>
          </cell>
          <cell r="C665" t="str">
            <v>全身显像加收(增加局部显像)</v>
          </cell>
        </row>
        <row r="665">
          <cell r="G665" t="str">
            <v>次</v>
          </cell>
        </row>
        <row r="665">
          <cell r="I665">
            <v>37</v>
          </cell>
          <cell r="J665">
            <v>37</v>
          </cell>
          <cell r="K665">
            <v>33.3</v>
          </cell>
        </row>
        <row r="666">
          <cell r="B666" t="str">
            <v>230300003</v>
          </cell>
          <cell r="C666" t="str">
            <v>18氟－脱氧葡萄糖断层显象</v>
          </cell>
        </row>
        <row r="666">
          <cell r="G666" t="str">
            <v>次</v>
          </cell>
        </row>
        <row r="666">
          <cell r="I666">
            <v>240.9</v>
          </cell>
          <cell r="J666">
            <v>240.9</v>
          </cell>
          <cell r="K666">
            <v>216.8</v>
          </cell>
        </row>
        <row r="667">
          <cell r="B667" t="str">
            <v>230300003-1</v>
          </cell>
          <cell r="C667" t="str">
            <v>18氟-脱氧葡萄糖脑断层显象</v>
          </cell>
        </row>
        <row r="667">
          <cell r="G667" t="str">
            <v>次</v>
          </cell>
        </row>
        <row r="667">
          <cell r="I667">
            <v>240.9</v>
          </cell>
          <cell r="J667">
            <v>240.9</v>
          </cell>
          <cell r="K667">
            <v>216.8</v>
          </cell>
        </row>
        <row r="668">
          <cell r="B668" t="str">
            <v>230300003-2</v>
          </cell>
          <cell r="C668" t="str">
            <v>18氟-脱氧葡萄糖心肌代谢断层显象</v>
          </cell>
        </row>
        <row r="668">
          <cell r="G668" t="str">
            <v>次</v>
          </cell>
        </row>
        <row r="668">
          <cell r="I668">
            <v>240.9</v>
          </cell>
          <cell r="J668">
            <v>240.9</v>
          </cell>
          <cell r="K668">
            <v>216.8</v>
          </cell>
        </row>
        <row r="669">
          <cell r="B669" t="str">
            <v>230300003-3</v>
          </cell>
          <cell r="C669" t="str">
            <v>18氟-脱氧葡萄糖肿瘤断层显象</v>
          </cell>
        </row>
        <row r="669">
          <cell r="G669" t="str">
            <v>次</v>
          </cell>
        </row>
        <row r="669">
          <cell r="I669">
            <v>240.9</v>
          </cell>
          <cell r="J669">
            <v>240.9</v>
          </cell>
          <cell r="K669">
            <v>216.8</v>
          </cell>
        </row>
        <row r="670">
          <cell r="B670" t="str">
            <v>230300004</v>
          </cell>
          <cell r="C670" t="str">
            <v>肾上腺髓质断层显象</v>
          </cell>
        </row>
        <row r="670">
          <cell r="G670" t="str">
            <v>次</v>
          </cell>
        </row>
        <row r="670">
          <cell r="I670">
            <v>203.9</v>
          </cell>
          <cell r="J670">
            <v>203.9</v>
          </cell>
          <cell r="K670">
            <v>183.5</v>
          </cell>
        </row>
        <row r="671">
          <cell r="B671" t="str">
            <v>230300005</v>
          </cell>
          <cell r="C671" t="str">
            <v>负荷心肌灌注断层显象</v>
          </cell>
        </row>
        <row r="671">
          <cell r="E671" t="str">
            <v>含运动试验或药物注射；不含心电监护。</v>
          </cell>
        </row>
        <row r="671">
          <cell r="G671" t="str">
            <v>次</v>
          </cell>
        </row>
        <row r="671">
          <cell r="I671">
            <v>277.8</v>
          </cell>
          <cell r="J671">
            <v>277.8</v>
          </cell>
          <cell r="K671">
            <v>250</v>
          </cell>
        </row>
        <row r="672">
          <cell r="B672" t="str">
            <v>230300005-1</v>
          </cell>
          <cell r="C672" t="str">
            <v>负荷心肌灌注断层显象加收(增加门控)</v>
          </cell>
        </row>
        <row r="672">
          <cell r="G672" t="str">
            <v>次</v>
          </cell>
        </row>
        <row r="672">
          <cell r="I672">
            <v>40</v>
          </cell>
          <cell r="J672">
            <v>40</v>
          </cell>
          <cell r="K672">
            <v>36</v>
          </cell>
        </row>
        <row r="673">
          <cell r="B673" t="str">
            <v>230300006S</v>
          </cell>
          <cell r="C673" t="str">
            <v>组织乏氧显像</v>
          </cell>
        </row>
        <row r="673">
          <cell r="E673" t="str">
            <v>含CT断层扫描、ECT局部断层采集、衰减校正和图像融合。</v>
          </cell>
        </row>
        <row r="673">
          <cell r="G673" t="str">
            <v>次</v>
          </cell>
        </row>
        <row r="673">
          <cell r="I673">
            <v>694.6</v>
          </cell>
          <cell r="J673">
            <v>694.6</v>
          </cell>
          <cell r="K673">
            <v>625.1</v>
          </cell>
        </row>
        <row r="674">
          <cell r="B674" t="str">
            <v>2304</v>
          </cell>
          <cell r="C674" t="str">
            <v>4.正电子发射计算机断层显象(PET)</v>
          </cell>
        </row>
        <row r="674">
          <cell r="E674" t="str">
            <v>指使用PET和加速器的断层显象；含各种图象记录过程。</v>
          </cell>
        </row>
        <row r="675">
          <cell r="B675" t="str">
            <v>230400001</v>
          </cell>
          <cell r="C675" t="str">
            <v>脑血流断层显象</v>
          </cell>
        </row>
        <row r="675">
          <cell r="G675" t="str">
            <v>次</v>
          </cell>
        </row>
        <row r="675">
          <cell r="I675">
            <v>1463.2</v>
          </cell>
          <cell r="J675">
            <v>1463.2</v>
          </cell>
          <cell r="K675">
            <v>1316.9</v>
          </cell>
        </row>
        <row r="676">
          <cell r="B676" t="str">
            <v>230400002</v>
          </cell>
          <cell r="C676" t="str">
            <v>脑代谢断层显象</v>
          </cell>
        </row>
        <row r="676">
          <cell r="G676" t="str">
            <v>次</v>
          </cell>
        </row>
        <row r="676">
          <cell r="I676">
            <v>2778.5</v>
          </cell>
          <cell r="J676">
            <v>2778.5</v>
          </cell>
          <cell r="K676">
            <v>2500.7</v>
          </cell>
        </row>
        <row r="677">
          <cell r="B677" t="str">
            <v>230400003</v>
          </cell>
          <cell r="C677" t="str">
            <v>静息心肌灌注断层显象</v>
          </cell>
        </row>
        <row r="677">
          <cell r="G677" t="str">
            <v>次</v>
          </cell>
        </row>
        <row r="677">
          <cell r="I677">
            <v>1463.2</v>
          </cell>
          <cell r="J677">
            <v>1463.2</v>
          </cell>
          <cell r="K677">
            <v>1316.9</v>
          </cell>
        </row>
        <row r="678">
          <cell r="B678" t="str">
            <v>230400004</v>
          </cell>
          <cell r="C678" t="str">
            <v>负荷心肌灌注断层显象</v>
          </cell>
        </row>
        <row r="678">
          <cell r="E678" t="str">
            <v>含运动试验或药物注射；不含心电监护。</v>
          </cell>
        </row>
        <row r="678">
          <cell r="G678" t="str">
            <v>次</v>
          </cell>
        </row>
        <row r="678">
          <cell r="I678">
            <v>277.8</v>
          </cell>
          <cell r="J678">
            <v>277.8</v>
          </cell>
          <cell r="K678">
            <v>250</v>
          </cell>
        </row>
        <row r="679">
          <cell r="B679" t="str">
            <v>230400005</v>
          </cell>
          <cell r="C679" t="str">
            <v>心肌代谢断层显象</v>
          </cell>
        </row>
        <row r="679">
          <cell r="G679" t="str">
            <v>次</v>
          </cell>
        </row>
        <row r="679">
          <cell r="I679">
            <v>2778.5</v>
          </cell>
          <cell r="J679">
            <v>2778.5</v>
          </cell>
          <cell r="K679">
            <v>2500.7</v>
          </cell>
        </row>
        <row r="680">
          <cell r="B680" t="str">
            <v>230400006</v>
          </cell>
          <cell r="C680" t="str">
            <v>心脏神经受体断层显象</v>
          </cell>
        </row>
        <row r="680">
          <cell r="G680" t="str">
            <v>次</v>
          </cell>
        </row>
        <row r="680">
          <cell r="I680">
            <v>2778.5</v>
          </cell>
          <cell r="J680">
            <v>2778.5</v>
          </cell>
          <cell r="K680">
            <v>2500.7</v>
          </cell>
        </row>
        <row r="681">
          <cell r="B681" t="str">
            <v>230400007</v>
          </cell>
          <cell r="C681" t="str">
            <v>肿瘤全身断层显象</v>
          </cell>
        </row>
        <row r="681">
          <cell r="G681" t="str">
            <v>次</v>
          </cell>
        </row>
        <row r="681">
          <cell r="I681">
            <v>4537.6</v>
          </cell>
          <cell r="J681">
            <v>4537.6</v>
          </cell>
          <cell r="K681">
            <v>4083.8</v>
          </cell>
        </row>
        <row r="682">
          <cell r="B682" t="str">
            <v>230400008</v>
          </cell>
          <cell r="C682" t="str">
            <v>肿瘤局部断层显象</v>
          </cell>
        </row>
        <row r="682">
          <cell r="G682" t="str">
            <v>次</v>
          </cell>
          <cell r="H682" t="str">
            <v>两项及两项以上按肿瘤全身断层显像计价。</v>
          </cell>
          <cell r="I682">
            <v>3666.1</v>
          </cell>
          <cell r="J682">
            <v>3666.1</v>
          </cell>
          <cell r="K682">
            <v>3299.5</v>
          </cell>
        </row>
        <row r="683">
          <cell r="B683" t="str">
            <v>230400009</v>
          </cell>
          <cell r="C683" t="str">
            <v>神经受体显象</v>
          </cell>
        </row>
        <row r="683">
          <cell r="G683" t="str">
            <v>次</v>
          </cell>
        </row>
        <row r="683">
          <cell r="I683" t="str">
            <v>暂不定价</v>
          </cell>
          <cell r="J683" t="str">
            <v>暂不定价</v>
          </cell>
          <cell r="K683" t="str">
            <v>暂不定价</v>
          </cell>
        </row>
        <row r="684">
          <cell r="B684" t="str">
            <v>230400010</v>
          </cell>
          <cell r="C684" t="str">
            <v>正电子发射计算机断层-X线计算机体层综合显像(PET/CT)</v>
          </cell>
        </row>
        <row r="684">
          <cell r="F684" t="str">
            <v>核素药物、造影剂</v>
          </cell>
          <cell r="G684" t="str">
            <v>每部位</v>
          </cell>
          <cell r="H684" t="str">
            <v>两个及两个以上部位按全身显像收费。</v>
          </cell>
          <cell r="I684">
            <v>4059.5</v>
          </cell>
          <cell r="J684">
            <v>4059.5</v>
          </cell>
          <cell r="K684">
            <v>3653.6</v>
          </cell>
        </row>
        <row r="685">
          <cell r="B685" t="str">
            <v>230400010-1</v>
          </cell>
          <cell r="C685" t="str">
            <v>正电子发射计算机断层-X线计算机体层综合显像(PET/CT)(全身显像)</v>
          </cell>
        </row>
        <row r="685">
          <cell r="F685" t="str">
            <v>核素药物、造影剂</v>
          </cell>
          <cell r="G685" t="str">
            <v>次</v>
          </cell>
          <cell r="H685" t="str">
            <v>两个及两个以上部位按全身显像收费。</v>
          </cell>
          <cell r="I685">
            <v>6089.2</v>
          </cell>
          <cell r="J685">
            <v>6089.2</v>
          </cell>
          <cell r="K685">
            <v>5480.3</v>
          </cell>
        </row>
        <row r="686">
          <cell r="B686" t="str">
            <v>2305</v>
          </cell>
          <cell r="C686" t="str">
            <v>5.核素功能检查</v>
          </cell>
        </row>
        <row r="686">
          <cell r="G686" t="str">
            <v>每部位</v>
          </cell>
        </row>
        <row r="687">
          <cell r="B687" t="str">
            <v>230500001</v>
          </cell>
          <cell r="C687" t="str">
            <v>脑血流测定</v>
          </cell>
        </row>
        <row r="687">
          <cell r="E687" t="str">
            <v>指脑血流仪法。</v>
          </cell>
        </row>
        <row r="687">
          <cell r="G687" t="str">
            <v>次</v>
          </cell>
        </row>
        <row r="687">
          <cell r="I687">
            <v>33.4</v>
          </cell>
          <cell r="J687">
            <v>33.4</v>
          </cell>
          <cell r="K687">
            <v>30.1</v>
          </cell>
        </row>
        <row r="688">
          <cell r="B688" t="str">
            <v>230500002</v>
          </cell>
          <cell r="C688" t="str">
            <v>甲状腺摄131碘试验</v>
          </cell>
        </row>
        <row r="688">
          <cell r="G688" t="str">
            <v>二次</v>
          </cell>
        </row>
        <row r="688">
          <cell r="I688">
            <v>43</v>
          </cell>
          <cell r="J688">
            <v>43</v>
          </cell>
          <cell r="K688">
            <v>38.7</v>
          </cell>
        </row>
        <row r="689">
          <cell r="B689" t="str">
            <v>230500002-1</v>
          </cell>
          <cell r="C689" t="str">
            <v>甲状腺摄131碘试验加收(超过二次)</v>
          </cell>
        </row>
        <row r="689">
          <cell r="G689" t="str">
            <v>次</v>
          </cell>
        </row>
        <row r="689">
          <cell r="I689">
            <v>14.8</v>
          </cell>
          <cell r="J689">
            <v>14.8</v>
          </cell>
          <cell r="K689">
            <v>13.3</v>
          </cell>
        </row>
        <row r="690">
          <cell r="B690" t="str">
            <v>230500003</v>
          </cell>
          <cell r="C690" t="str">
            <v>甲状腺激素抑制试验</v>
          </cell>
        </row>
        <row r="690">
          <cell r="G690" t="str">
            <v>二次</v>
          </cell>
        </row>
        <row r="690">
          <cell r="I690">
            <v>42</v>
          </cell>
          <cell r="J690">
            <v>42</v>
          </cell>
          <cell r="K690">
            <v>37.8</v>
          </cell>
        </row>
        <row r="691">
          <cell r="B691" t="str">
            <v>230500003-1</v>
          </cell>
          <cell r="C691" t="str">
            <v>甲状腺激素抑制试验加收(超过二次)</v>
          </cell>
        </row>
        <row r="691">
          <cell r="G691" t="str">
            <v>次</v>
          </cell>
        </row>
        <row r="691">
          <cell r="I691">
            <v>16</v>
          </cell>
          <cell r="J691">
            <v>16</v>
          </cell>
          <cell r="K691">
            <v>14.4</v>
          </cell>
        </row>
        <row r="692">
          <cell r="B692" t="str">
            <v>230500004</v>
          </cell>
          <cell r="C692" t="str">
            <v>过氯酸钾释放试验</v>
          </cell>
        </row>
        <row r="692">
          <cell r="G692" t="str">
            <v>二次</v>
          </cell>
        </row>
        <row r="692">
          <cell r="I692">
            <v>42</v>
          </cell>
          <cell r="J692">
            <v>42</v>
          </cell>
          <cell r="K692">
            <v>37.8</v>
          </cell>
        </row>
        <row r="693">
          <cell r="B693" t="str">
            <v>230500004-1</v>
          </cell>
          <cell r="C693" t="str">
            <v>过氯酸钾释放试验加收(超过二次)</v>
          </cell>
        </row>
        <row r="693">
          <cell r="G693" t="str">
            <v>次</v>
          </cell>
        </row>
        <row r="693">
          <cell r="I693">
            <v>16</v>
          </cell>
          <cell r="J693">
            <v>16</v>
          </cell>
          <cell r="K693">
            <v>14.4</v>
          </cell>
        </row>
        <row r="694">
          <cell r="B694" t="str">
            <v>230500005</v>
          </cell>
          <cell r="C694" t="str">
            <v>心功能测定</v>
          </cell>
        </row>
        <row r="694">
          <cell r="E694" t="str">
            <v>指心功能仪法。</v>
          </cell>
        </row>
        <row r="694">
          <cell r="G694" t="str">
            <v>次</v>
          </cell>
        </row>
        <row r="694">
          <cell r="I694">
            <v>49.7</v>
          </cell>
          <cell r="J694">
            <v>49.7</v>
          </cell>
          <cell r="K694">
            <v>44.7</v>
          </cell>
        </row>
        <row r="695">
          <cell r="B695" t="str">
            <v>230500006</v>
          </cell>
          <cell r="C695" t="str">
            <v>血容量测定</v>
          </cell>
        </row>
        <row r="695">
          <cell r="E695" t="str">
            <v>指井型伽玛计数器法；含红细胞容量及血浆容量测定。</v>
          </cell>
        </row>
        <row r="695">
          <cell r="G695" t="str">
            <v>次</v>
          </cell>
        </row>
        <row r="695">
          <cell r="I695">
            <v>84.2</v>
          </cell>
          <cell r="J695">
            <v>84.2</v>
          </cell>
          <cell r="K695">
            <v>75.8</v>
          </cell>
        </row>
        <row r="696">
          <cell r="B696" t="str">
            <v>230500007</v>
          </cell>
          <cell r="C696" t="str">
            <v>红细胞寿命测定</v>
          </cell>
        </row>
        <row r="696">
          <cell r="E696" t="str">
            <v>指井型伽玛计数器法。</v>
          </cell>
        </row>
        <row r="696">
          <cell r="G696" t="str">
            <v>次</v>
          </cell>
        </row>
        <row r="696">
          <cell r="I696">
            <v>84.2</v>
          </cell>
          <cell r="J696">
            <v>84.2</v>
          </cell>
          <cell r="K696">
            <v>75.8</v>
          </cell>
        </row>
        <row r="697">
          <cell r="B697" t="str">
            <v>230500008</v>
          </cell>
          <cell r="C697" t="str">
            <v>肾图</v>
          </cell>
        </row>
        <row r="697">
          <cell r="E697" t="str">
            <v>指微机肾图。</v>
          </cell>
        </row>
        <row r="697">
          <cell r="G697" t="str">
            <v>次</v>
          </cell>
        </row>
        <row r="697">
          <cell r="I697">
            <v>42</v>
          </cell>
          <cell r="J697">
            <v>42</v>
          </cell>
          <cell r="K697">
            <v>37.8</v>
          </cell>
        </row>
        <row r="698">
          <cell r="B698" t="str">
            <v>230500008-1</v>
          </cell>
          <cell r="C698" t="str">
            <v>肾图(无计算机设备)</v>
          </cell>
        </row>
        <row r="698">
          <cell r="G698" t="str">
            <v>次</v>
          </cell>
        </row>
        <row r="698">
          <cell r="I698">
            <v>30.4</v>
          </cell>
          <cell r="J698">
            <v>30.4</v>
          </cell>
          <cell r="K698">
            <v>27.4</v>
          </cell>
        </row>
        <row r="699">
          <cell r="B699" t="str">
            <v>230500009</v>
          </cell>
          <cell r="C699" t="str">
            <v>介入肾图</v>
          </cell>
        </row>
        <row r="699">
          <cell r="E699" t="str">
            <v>指微机肾图；含介入操作。</v>
          </cell>
        </row>
        <row r="699">
          <cell r="G699" t="str">
            <v>次</v>
          </cell>
        </row>
        <row r="699">
          <cell r="I699">
            <v>56.5</v>
          </cell>
          <cell r="J699">
            <v>56.5</v>
          </cell>
          <cell r="K699">
            <v>50.9</v>
          </cell>
        </row>
        <row r="700">
          <cell r="B700" t="str">
            <v>230500009-1</v>
          </cell>
          <cell r="C700" t="str">
            <v>介入肾图(无计算机设备)</v>
          </cell>
        </row>
        <row r="700">
          <cell r="E700" t="str">
            <v>含介入操作。</v>
          </cell>
        </row>
        <row r="700">
          <cell r="G700" t="str">
            <v>次</v>
          </cell>
        </row>
        <row r="700">
          <cell r="I700">
            <v>48</v>
          </cell>
          <cell r="J700">
            <v>48</v>
          </cell>
          <cell r="K700">
            <v>43.2</v>
          </cell>
        </row>
        <row r="701">
          <cell r="B701" t="str">
            <v>230500010</v>
          </cell>
          <cell r="C701" t="str">
            <v>肾图＋肾小球滤过率测定</v>
          </cell>
        </row>
        <row r="701">
          <cell r="G701" t="str">
            <v>次</v>
          </cell>
        </row>
        <row r="701">
          <cell r="I701">
            <v>108.3</v>
          </cell>
          <cell r="J701">
            <v>108.3</v>
          </cell>
          <cell r="K701">
            <v>97.5</v>
          </cell>
        </row>
        <row r="702">
          <cell r="B702" t="str">
            <v>230500011</v>
          </cell>
          <cell r="C702" t="str">
            <v>肾图＋肾有效血浆流量测定</v>
          </cell>
        </row>
        <row r="702">
          <cell r="G702" t="str">
            <v>次</v>
          </cell>
        </row>
        <row r="702">
          <cell r="I702">
            <v>108.3</v>
          </cell>
          <cell r="J702">
            <v>108.3</v>
          </cell>
          <cell r="K702">
            <v>97.5</v>
          </cell>
        </row>
        <row r="703">
          <cell r="B703" t="str">
            <v>230500012</v>
          </cell>
          <cell r="C703" t="str">
            <v>24小时尿131碘排泄试验</v>
          </cell>
        </row>
        <row r="703">
          <cell r="G703" t="str">
            <v>次</v>
          </cell>
        </row>
        <row r="703">
          <cell r="I703">
            <v>36.1</v>
          </cell>
          <cell r="J703">
            <v>36.1</v>
          </cell>
          <cell r="K703">
            <v>32.5</v>
          </cell>
        </row>
        <row r="704">
          <cell r="B704" t="str">
            <v>230500013</v>
          </cell>
          <cell r="C704" t="str">
            <v>消化道动力测定</v>
          </cell>
        </row>
        <row r="704">
          <cell r="G704" t="str">
            <v>次</v>
          </cell>
        </row>
        <row r="704">
          <cell r="I704">
            <v>56.5</v>
          </cell>
          <cell r="J704">
            <v>56.5</v>
          </cell>
          <cell r="K704">
            <v>50.9</v>
          </cell>
        </row>
        <row r="705">
          <cell r="B705" t="str">
            <v>230500014</v>
          </cell>
          <cell r="C705" t="str">
            <v>14碳呼气试验</v>
          </cell>
        </row>
        <row r="705">
          <cell r="G705" t="str">
            <v>次</v>
          </cell>
        </row>
        <row r="705">
          <cell r="I705">
            <v>68</v>
          </cell>
          <cell r="J705">
            <v>68</v>
          </cell>
          <cell r="K705">
            <v>61.2</v>
          </cell>
        </row>
        <row r="706">
          <cell r="B706" t="str">
            <v>230500014-1</v>
          </cell>
          <cell r="C706" t="str">
            <v>其他核素呼气试验</v>
          </cell>
        </row>
        <row r="706">
          <cell r="E706" t="str">
            <v>指14碳外其他核素。</v>
          </cell>
        </row>
        <row r="706">
          <cell r="G706" t="str">
            <v>次</v>
          </cell>
        </row>
        <row r="706">
          <cell r="I706">
            <v>68</v>
          </cell>
          <cell r="J706">
            <v>68</v>
          </cell>
          <cell r="K706">
            <v>61.2</v>
          </cell>
        </row>
        <row r="707">
          <cell r="B707" t="str">
            <v>2306</v>
          </cell>
          <cell r="C707" t="str">
            <v>6. 核素内照射治疗</v>
          </cell>
        </row>
        <row r="707">
          <cell r="E707" t="str">
            <v>指开放性核素内照射治疗；含临床和介入性操作、放射性核素制备与活度的标定、放射性废物（含病人排泄物）处理及稀释储存、防护装置的使用；不含特殊防护病房住院费。</v>
          </cell>
          <cell r="F707" t="str">
            <v>核素治疗药物、一次性导管</v>
          </cell>
        </row>
        <row r="708">
          <cell r="B708" t="str">
            <v>230600001</v>
          </cell>
          <cell r="C708" t="str">
            <v>131碘-甲亢治疗</v>
          </cell>
        </row>
        <row r="708">
          <cell r="G708" t="str">
            <v>次</v>
          </cell>
        </row>
        <row r="708">
          <cell r="I708">
            <v>397.7</v>
          </cell>
          <cell r="J708">
            <v>397.7</v>
          </cell>
          <cell r="K708">
            <v>357.9</v>
          </cell>
        </row>
        <row r="709">
          <cell r="B709" t="str">
            <v>230600002</v>
          </cell>
          <cell r="C709" t="str">
            <v>131碘-功能自主性甲状腺瘤治疗</v>
          </cell>
        </row>
        <row r="709">
          <cell r="G709" t="str">
            <v>次</v>
          </cell>
        </row>
        <row r="709">
          <cell r="I709">
            <v>317.4</v>
          </cell>
          <cell r="J709">
            <v>317.4</v>
          </cell>
          <cell r="K709">
            <v>285.7</v>
          </cell>
        </row>
        <row r="710">
          <cell r="B710" t="str">
            <v>230600003</v>
          </cell>
          <cell r="C710" t="str">
            <v>131碘-甲状腺癌转移灶治疗</v>
          </cell>
        </row>
        <row r="710">
          <cell r="G710" t="str">
            <v>次</v>
          </cell>
        </row>
        <row r="710">
          <cell r="I710">
            <v>513.5</v>
          </cell>
          <cell r="J710">
            <v>513.5</v>
          </cell>
          <cell r="K710">
            <v>462.2</v>
          </cell>
        </row>
        <row r="711">
          <cell r="B711" t="str">
            <v>230600004</v>
          </cell>
          <cell r="C711" t="str">
            <v>131碘-肿瘤抗体放免治疗</v>
          </cell>
        </row>
        <row r="711">
          <cell r="G711" t="str">
            <v>次</v>
          </cell>
        </row>
        <row r="711">
          <cell r="I711">
            <v>513.5</v>
          </cell>
          <cell r="J711">
            <v>513.5</v>
          </cell>
          <cell r="K711">
            <v>462.2</v>
          </cell>
        </row>
        <row r="712">
          <cell r="B712" t="str">
            <v>230600004-1</v>
          </cell>
          <cell r="C712" t="str">
            <v>其他核素标记抗体或多肽的放免治疗</v>
          </cell>
        </row>
        <row r="712">
          <cell r="G712" t="str">
            <v>次</v>
          </cell>
        </row>
        <row r="712">
          <cell r="I712">
            <v>513.5</v>
          </cell>
          <cell r="J712">
            <v>513.5</v>
          </cell>
          <cell r="K712">
            <v>462.2</v>
          </cell>
        </row>
        <row r="713">
          <cell r="B713" t="str">
            <v>230600005</v>
          </cell>
          <cell r="C713" t="str">
            <v>32磷-胶体腔内治疗</v>
          </cell>
        </row>
        <row r="713">
          <cell r="G713" t="str">
            <v>次</v>
          </cell>
        </row>
        <row r="713">
          <cell r="I713">
            <v>197.1</v>
          </cell>
          <cell r="J713">
            <v>197.1</v>
          </cell>
          <cell r="K713">
            <v>177.4</v>
          </cell>
        </row>
        <row r="714">
          <cell r="B714" t="str">
            <v>230600006</v>
          </cell>
          <cell r="C714" t="str">
            <v>32磷-血液病治疗</v>
          </cell>
        </row>
        <row r="714">
          <cell r="G714" t="str">
            <v>次</v>
          </cell>
        </row>
        <row r="714">
          <cell r="I714">
            <v>219.2</v>
          </cell>
          <cell r="J714">
            <v>219.2</v>
          </cell>
          <cell r="K714">
            <v>197.3</v>
          </cell>
        </row>
        <row r="715">
          <cell r="B715" t="str">
            <v>230600007</v>
          </cell>
          <cell r="C715" t="str">
            <v>32磷-微球介入治疗</v>
          </cell>
        </row>
        <row r="715">
          <cell r="G715" t="str">
            <v>次</v>
          </cell>
        </row>
        <row r="715">
          <cell r="I715">
            <v>616.9</v>
          </cell>
          <cell r="J715">
            <v>616.9</v>
          </cell>
          <cell r="K715">
            <v>555.2</v>
          </cell>
        </row>
        <row r="716">
          <cell r="B716" t="str">
            <v>230600008</v>
          </cell>
          <cell r="C716" t="str">
            <v>90钇-微球介入治疗</v>
          </cell>
        </row>
        <row r="716">
          <cell r="G716" t="str">
            <v>次</v>
          </cell>
        </row>
        <row r="716">
          <cell r="I716">
            <v>616.9</v>
          </cell>
          <cell r="J716">
            <v>616.9</v>
          </cell>
          <cell r="K716">
            <v>555.2</v>
          </cell>
        </row>
        <row r="717">
          <cell r="B717" t="str">
            <v>230600009</v>
          </cell>
          <cell r="C717" t="str">
            <v>89锶-骨转移瘤治疗</v>
          </cell>
        </row>
        <row r="717">
          <cell r="G717" t="str">
            <v>次</v>
          </cell>
        </row>
        <row r="717">
          <cell r="I717">
            <v>278.4</v>
          </cell>
          <cell r="J717">
            <v>278.4</v>
          </cell>
          <cell r="K717">
            <v>250.6</v>
          </cell>
        </row>
        <row r="718">
          <cell r="B718" t="str">
            <v>230600010</v>
          </cell>
          <cell r="C718" t="str">
            <v>153钐-EDTMP骨转移瘤治疗</v>
          </cell>
        </row>
        <row r="718">
          <cell r="G718" t="str">
            <v>次</v>
          </cell>
        </row>
        <row r="718">
          <cell r="I718">
            <v>477.2</v>
          </cell>
          <cell r="J718">
            <v>477.2</v>
          </cell>
          <cell r="K718">
            <v>429.5</v>
          </cell>
        </row>
        <row r="719">
          <cell r="B719" t="str">
            <v>230600011</v>
          </cell>
          <cell r="C719" t="str">
            <v>188铼-HEDP骨转移瘤治疗</v>
          </cell>
        </row>
        <row r="719">
          <cell r="G719" t="str">
            <v>次</v>
          </cell>
        </row>
        <row r="719">
          <cell r="I719">
            <v>457.8</v>
          </cell>
          <cell r="J719">
            <v>457.8</v>
          </cell>
          <cell r="K719">
            <v>412</v>
          </cell>
        </row>
        <row r="720">
          <cell r="B720" t="str">
            <v>230600012</v>
          </cell>
          <cell r="C720" t="str">
            <v>131碘-MIBG恶性肿瘤治疗</v>
          </cell>
        </row>
        <row r="720">
          <cell r="G720" t="str">
            <v>次</v>
          </cell>
        </row>
        <row r="720">
          <cell r="I720">
            <v>616.9</v>
          </cell>
          <cell r="J720">
            <v>616.9</v>
          </cell>
          <cell r="K720">
            <v>555.2</v>
          </cell>
        </row>
        <row r="721">
          <cell r="B721" t="str">
            <v>230600013</v>
          </cell>
          <cell r="C721" t="str">
            <v>核素组织间介入治疗</v>
          </cell>
        </row>
        <row r="721">
          <cell r="G721" t="str">
            <v>次</v>
          </cell>
        </row>
        <row r="721">
          <cell r="I721">
            <v>616.9</v>
          </cell>
          <cell r="J721">
            <v>616.9</v>
          </cell>
          <cell r="K721">
            <v>555.2</v>
          </cell>
        </row>
        <row r="722">
          <cell r="B722" t="str">
            <v>230600014</v>
          </cell>
          <cell r="C722" t="str">
            <v>核素血管内介入治疗</v>
          </cell>
        </row>
        <row r="722">
          <cell r="G722" t="str">
            <v>次</v>
          </cell>
        </row>
        <row r="722">
          <cell r="I722">
            <v>616.9</v>
          </cell>
          <cell r="J722">
            <v>616.9</v>
          </cell>
          <cell r="K722">
            <v>555.2</v>
          </cell>
        </row>
        <row r="723">
          <cell r="B723" t="str">
            <v>230600015</v>
          </cell>
          <cell r="C723" t="str">
            <v>99锝(云克)治疗</v>
          </cell>
        </row>
        <row r="723">
          <cell r="G723" t="str">
            <v>次</v>
          </cell>
        </row>
        <row r="723">
          <cell r="I723">
            <v>31.8</v>
          </cell>
          <cell r="J723">
            <v>31.8</v>
          </cell>
          <cell r="K723">
            <v>28.6</v>
          </cell>
        </row>
        <row r="724">
          <cell r="B724" t="str">
            <v>230600016</v>
          </cell>
          <cell r="C724" t="str">
            <v>90锶贴敷治疗</v>
          </cell>
        </row>
        <row r="724">
          <cell r="F724" t="str">
            <v>90锶</v>
          </cell>
          <cell r="G724" t="str">
            <v>每照
射野</v>
          </cell>
        </row>
        <row r="724">
          <cell r="I724">
            <v>48.5</v>
          </cell>
          <cell r="J724">
            <v>48.5</v>
          </cell>
          <cell r="K724">
            <v>43.7</v>
          </cell>
        </row>
        <row r="725">
          <cell r="B725" t="str">
            <v>230600016-1</v>
          </cell>
          <cell r="C725" t="str">
            <v>90锶贴敷治疗加收(每增加1cm2)</v>
          </cell>
        </row>
        <row r="725">
          <cell r="G725" t="str">
            <v>cm2/每照
射野</v>
          </cell>
        </row>
        <row r="725">
          <cell r="I725">
            <v>9.7</v>
          </cell>
          <cell r="J725">
            <v>9.7</v>
          </cell>
          <cell r="K725">
            <v>8.7</v>
          </cell>
        </row>
        <row r="726">
          <cell r="B726" t="str">
            <v>230600017</v>
          </cell>
          <cell r="C726" t="str">
            <v>组织间粒子植入术</v>
          </cell>
        </row>
        <row r="726">
          <cell r="F726" t="str">
            <v>放射性粒子、药物粒子</v>
          </cell>
          <cell r="G726" t="str">
            <v>次</v>
          </cell>
        </row>
        <row r="726">
          <cell r="I726">
            <v>746.4</v>
          </cell>
          <cell r="J726">
            <v>746.4</v>
          </cell>
          <cell r="K726">
            <v>671.8</v>
          </cell>
        </row>
        <row r="727">
          <cell r="B727" t="str">
            <v>230600017-1</v>
          </cell>
          <cell r="C727" t="str">
            <v>放射性粒子植入术</v>
          </cell>
        </row>
        <row r="727">
          <cell r="F727" t="str">
            <v>放射性粒子</v>
          </cell>
          <cell r="G727" t="str">
            <v>次</v>
          </cell>
        </row>
        <row r="727">
          <cell r="I727">
            <v>746.4</v>
          </cell>
          <cell r="J727">
            <v>746.4</v>
          </cell>
          <cell r="K727">
            <v>671.8</v>
          </cell>
        </row>
        <row r="728">
          <cell r="B728" t="str">
            <v>230600017-2</v>
          </cell>
          <cell r="C728" t="str">
            <v>化疗药物粒子植入术</v>
          </cell>
        </row>
        <row r="728">
          <cell r="F728" t="str">
            <v>药物粒子</v>
          </cell>
          <cell r="G728" t="str">
            <v>次</v>
          </cell>
        </row>
        <row r="728">
          <cell r="I728">
            <v>746.4</v>
          </cell>
          <cell r="J728">
            <v>746.4</v>
          </cell>
          <cell r="K728">
            <v>671.8</v>
          </cell>
        </row>
        <row r="729">
          <cell r="B729" t="str">
            <v>230600018S</v>
          </cell>
          <cell r="C729" t="str">
            <v>32磷贴敷治疗</v>
          </cell>
        </row>
        <row r="729">
          <cell r="F729" t="str">
            <v>32磷</v>
          </cell>
          <cell r="G729" t="str">
            <v>1cm2</v>
          </cell>
        </row>
        <row r="729">
          <cell r="I729">
            <v>39.8</v>
          </cell>
          <cell r="J729">
            <v>39.8</v>
          </cell>
          <cell r="K729">
            <v>35.8</v>
          </cell>
        </row>
        <row r="730">
          <cell r="B730" t="str">
            <v>230600018S-1</v>
          </cell>
          <cell r="C730" t="str">
            <v>32磷贴敷治疗加收(每增加1cm2)</v>
          </cell>
        </row>
        <row r="730">
          <cell r="G730" t="str">
            <v>1cm2</v>
          </cell>
        </row>
        <row r="730">
          <cell r="I730">
            <v>3.9</v>
          </cell>
          <cell r="J730">
            <v>3.9</v>
          </cell>
          <cell r="K730">
            <v>3.5</v>
          </cell>
        </row>
        <row r="731">
          <cell r="B731" t="str">
            <v>24</v>
          </cell>
          <cell r="C731" t="str">
            <v>(四)放射治疗</v>
          </cell>
        </row>
        <row r="731">
          <cell r="H731" t="str">
            <v>除特定说明的项目外，均按治疗计划、模拟定位、治疗、模具等项分别计价。</v>
          </cell>
        </row>
        <row r="732">
          <cell r="B732" t="str">
            <v>2401</v>
          </cell>
          <cell r="C732" t="str">
            <v>1.放射治疗计划及剂量计算</v>
          </cell>
        </row>
        <row r="733">
          <cell r="B733" t="str">
            <v>240100001</v>
          </cell>
          <cell r="C733" t="str">
            <v>人工制定治疗计划(简单)</v>
          </cell>
        </row>
        <row r="733">
          <cell r="E733" t="str">
            <v>含剂量计算。</v>
          </cell>
        </row>
        <row r="733">
          <cell r="G733" t="str">
            <v>疗程</v>
          </cell>
        </row>
        <row r="733">
          <cell r="I733">
            <v>77.6</v>
          </cell>
          <cell r="J733">
            <v>77.6</v>
          </cell>
          <cell r="K733">
            <v>69.8</v>
          </cell>
        </row>
        <row r="734">
          <cell r="B734" t="str">
            <v>240100001-1</v>
          </cell>
          <cell r="C734" t="str">
            <v>人工制定治疗计划(简单)加收(疗程中修改计划)</v>
          </cell>
        </row>
        <row r="734">
          <cell r="G734" t="str">
            <v>疗程</v>
          </cell>
        </row>
        <row r="734">
          <cell r="I734">
            <v>38.8</v>
          </cell>
          <cell r="J734">
            <v>38.8</v>
          </cell>
          <cell r="K734">
            <v>34.9</v>
          </cell>
        </row>
        <row r="735">
          <cell r="B735" t="str">
            <v>240100002</v>
          </cell>
          <cell r="C735" t="str">
            <v>人工制定治疗计划(复杂)</v>
          </cell>
        </row>
        <row r="735">
          <cell r="E735" t="str">
            <v>含治疗计划与剂量计算。</v>
          </cell>
        </row>
        <row r="735">
          <cell r="G735" t="str">
            <v>疗程</v>
          </cell>
        </row>
        <row r="735">
          <cell r="I735">
            <v>217.3</v>
          </cell>
          <cell r="J735">
            <v>217.3</v>
          </cell>
          <cell r="K735">
            <v>195.6</v>
          </cell>
        </row>
        <row r="736">
          <cell r="B736" t="str">
            <v>240100002-1</v>
          </cell>
          <cell r="C736" t="str">
            <v>人工制定治疗计划(复杂)加收(疗程中修改计划)</v>
          </cell>
        </row>
        <row r="736">
          <cell r="G736" t="str">
            <v>疗程</v>
          </cell>
        </row>
        <row r="736">
          <cell r="I736">
            <v>108.6</v>
          </cell>
          <cell r="J736">
            <v>108.6</v>
          </cell>
          <cell r="K736">
            <v>97.7</v>
          </cell>
        </row>
        <row r="737">
          <cell r="B737" t="str">
            <v>240100003</v>
          </cell>
          <cell r="C737" t="str">
            <v>计算机治疗计划系统(TPS)</v>
          </cell>
        </row>
        <row r="737">
          <cell r="E737" t="str">
            <v>指二维TPS。</v>
          </cell>
        </row>
        <row r="737">
          <cell r="G737" t="str">
            <v>疗程</v>
          </cell>
        </row>
        <row r="737">
          <cell r="I737">
            <v>357</v>
          </cell>
          <cell r="J737">
            <v>357</v>
          </cell>
          <cell r="K737">
            <v>321.3</v>
          </cell>
        </row>
        <row r="738">
          <cell r="B738" t="str">
            <v>240100003-1</v>
          </cell>
          <cell r="C738" t="str">
            <v>计算机治疗计划系统(TPS)加收(疗程中修改计划)</v>
          </cell>
        </row>
        <row r="738">
          <cell r="G738" t="str">
            <v>疗程</v>
          </cell>
        </row>
        <row r="738">
          <cell r="I738">
            <v>178.5</v>
          </cell>
          <cell r="J738">
            <v>178.5</v>
          </cell>
          <cell r="K738">
            <v>160.7</v>
          </cell>
        </row>
        <row r="739">
          <cell r="B739" t="str">
            <v>240100004</v>
          </cell>
          <cell r="C739" t="str">
            <v>特定计算机治疗计划系统</v>
          </cell>
        </row>
        <row r="739">
          <cell r="E739" t="str">
            <v>指加速器适形、伽玛刀、X刀之TPS、逆向调强TPS及优化。</v>
          </cell>
        </row>
        <row r="739">
          <cell r="G739" t="str">
            <v>疗程</v>
          </cell>
        </row>
        <row r="739">
          <cell r="I739">
            <v>785.7</v>
          </cell>
          <cell r="J739">
            <v>785.7</v>
          </cell>
          <cell r="K739">
            <v>707.1</v>
          </cell>
        </row>
        <row r="740">
          <cell r="B740" t="str">
            <v>240100004-1</v>
          </cell>
          <cell r="C740" t="str">
            <v>特定计算机治疗计划系统加收(疗程中修改计划)</v>
          </cell>
        </row>
        <row r="740">
          <cell r="G740" t="str">
            <v>疗程</v>
          </cell>
        </row>
        <row r="740">
          <cell r="I740">
            <v>392.9</v>
          </cell>
          <cell r="J740">
            <v>392.9</v>
          </cell>
          <cell r="K740">
            <v>353.6</v>
          </cell>
        </row>
        <row r="741">
          <cell r="B741" t="str">
            <v>240100005</v>
          </cell>
          <cell r="C741" t="str">
            <v>放射治疗的适时监控</v>
          </cell>
        </row>
        <row r="741">
          <cell r="G741" t="str">
            <v>次</v>
          </cell>
        </row>
        <row r="741">
          <cell r="I741">
            <v>39.8</v>
          </cell>
          <cell r="J741">
            <v>39.8</v>
          </cell>
          <cell r="K741">
            <v>35.8</v>
          </cell>
        </row>
        <row r="742">
          <cell r="B742" t="str">
            <v>240100006S</v>
          </cell>
          <cell r="C742" t="str">
            <v>计算机正向适形调强治疗计划设计</v>
          </cell>
        </row>
        <row r="742">
          <cell r="E742" t="str">
            <v>含CT图像的输入、靶区勾画、正常组织勾画、布野、正向计划系统优化、剂量计算、计划输出、计划打印，不含CT扫描、治疗计划的验证、模拟摆位、剂量验证。</v>
          </cell>
        </row>
        <row r="742">
          <cell r="G742" t="str">
            <v>疗程</v>
          </cell>
        </row>
        <row r="742">
          <cell r="I742">
            <v>2279.5</v>
          </cell>
          <cell r="J742">
            <v>2279.5</v>
          </cell>
          <cell r="K742">
            <v>2051.6</v>
          </cell>
        </row>
        <row r="743">
          <cell r="B743" t="str">
            <v>240100006S-1</v>
          </cell>
          <cell r="C743" t="str">
            <v>计算机适形调强4D治疗计划设计</v>
          </cell>
        </row>
        <row r="743">
          <cell r="E743" t="str">
            <v>含CT图像的输入、靶区勾画、正常组织勾画、布野、正向或逆向计划系统优化、剂量计算、计划输出、计划打印，不含CT扫描、治疗计划的验证、模拟摆位、剂量验证。</v>
          </cell>
        </row>
        <row r="743">
          <cell r="G743" t="str">
            <v>疗程</v>
          </cell>
        </row>
        <row r="743">
          <cell r="I743">
            <v>2681.1</v>
          </cell>
          <cell r="J743">
            <v>2681.1</v>
          </cell>
          <cell r="K743">
            <v>2413</v>
          </cell>
        </row>
        <row r="744">
          <cell r="B744" t="str">
            <v>240100006S-2</v>
          </cell>
          <cell r="C744" t="str">
            <v>计算机适形调强治疗计划设计加收(疗程中修改计划)</v>
          </cell>
        </row>
        <row r="744">
          <cell r="G744" t="str">
            <v>疗程</v>
          </cell>
        </row>
        <row r="744">
          <cell r="I744">
            <v>1139.8</v>
          </cell>
          <cell r="J744">
            <v>1139.8</v>
          </cell>
          <cell r="K744">
            <v>1025.8</v>
          </cell>
        </row>
        <row r="745">
          <cell r="B745" t="str">
            <v>240100006S-3</v>
          </cell>
          <cell r="C745" t="str">
            <v>计算机适形调强4D治疗计划设计加收(疗程中修改计划)</v>
          </cell>
        </row>
        <row r="745">
          <cell r="G745" t="str">
            <v>疗程</v>
          </cell>
        </row>
        <row r="745">
          <cell r="I745">
            <v>1340.5</v>
          </cell>
          <cell r="J745">
            <v>1340.5</v>
          </cell>
          <cell r="K745">
            <v>1206.5</v>
          </cell>
        </row>
        <row r="746">
          <cell r="B746" t="str">
            <v>240100007S</v>
          </cell>
          <cell r="C746" t="str">
            <v>照射野验证照片</v>
          </cell>
        </row>
        <row r="746">
          <cell r="E746" t="str">
            <v>含照射野验证照片和二维处理过程。</v>
          </cell>
        </row>
        <row r="746">
          <cell r="G746" t="str">
            <v>每照射野</v>
          </cell>
        </row>
        <row r="746">
          <cell r="I746">
            <v>232.8</v>
          </cell>
          <cell r="J746">
            <v>232.8</v>
          </cell>
          <cell r="K746">
            <v>209.5</v>
          </cell>
        </row>
        <row r="747">
          <cell r="B747" t="str">
            <v>240100007S-1</v>
          </cell>
          <cell r="C747" t="str">
            <v>照射野验证照片加收(三维射野验证)</v>
          </cell>
        </row>
        <row r="747">
          <cell r="G747" t="str">
            <v>每照射野</v>
          </cell>
        </row>
        <row r="747">
          <cell r="I747">
            <v>80.5</v>
          </cell>
          <cell r="J747">
            <v>80.5</v>
          </cell>
          <cell r="K747">
            <v>72.5</v>
          </cell>
        </row>
        <row r="748">
          <cell r="B748" t="str">
            <v>240100008S</v>
          </cell>
          <cell r="C748" t="str">
            <v>实时剂量验证</v>
          </cell>
        </row>
        <row r="748">
          <cell r="E748" t="str">
            <v>指以热释光、剂量胶片、半导体或非晶硅、EPID等方式实时监测剂量，和利用治疗加速器进行探测器校准。含治疗过程中的以辐射探测技术实测患者接受的吸收剂量。</v>
          </cell>
        </row>
        <row r="748">
          <cell r="G748" t="str">
            <v>每照射野</v>
          </cell>
        </row>
        <row r="748">
          <cell r="I748">
            <v>325.9</v>
          </cell>
          <cell r="J748">
            <v>325.9</v>
          </cell>
          <cell r="K748">
            <v>293.3</v>
          </cell>
        </row>
        <row r="749">
          <cell r="B749" t="str">
            <v>240100009S</v>
          </cell>
          <cell r="C749" t="str">
            <v>全身照射剂量测量和数据处理</v>
          </cell>
        </row>
        <row r="749">
          <cell r="E749" t="str">
            <v>含根据患者的病况及医生制定的治疗方案，进行个体化的全身照射剂量测量和数据处理。</v>
          </cell>
        </row>
        <row r="749">
          <cell r="G749" t="str">
            <v>疗程</v>
          </cell>
        </row>
        <row r="749">
          <cell r="I749">
            <v>2522</v>
          </cell>
          <cell r="J749">
            <v>2522</v>
          </cell>
          <cell r="K749">
            <v>2269.8</v>
          </cell>
        </row>
        <row r="750">
          <cell r="B750" t="str">
            <v>240100010S</v>
          </cell>
          <cell r="C750" t="str">
            <v>适形调强治疗剂量验证</v>
          </cell>
        </row>
        <row r="750">
          <cell r="E750" t="str">
            <v>指通过验证模体、剂量胶片、二维探测器阵列等对患者放疗计划进行一个平面治疗剂量验证。含剂量测量及处理过程。</v>
          </cell>
        </row>
        <row r="750">
          <cell r="G750" t="str">
            <v>次</v>
          </cell>
        </row>
        <row r="750">
          <cell r="I750">
            <v>2134</v>
          </cell>
          <cell r="J750">
            <v>2134</v>
          </cell>
          <cell r="K750">
            <v>1920.6</v>
          </cell>
        </row>
        <row r="751">
          <cell r="B751" t="str">
            <v>240100010S-1</v>
          </cell>
          <cell r="C751" t="str">
            <v>适形调强治疗剂量验证加收(每增加一个平面)</v>
          </cell>
        </row>
        <row r="751">
          <cell r="G751" t="str">
            <v>每平面</v>
          </cell>
        </row>
        <row r="751">
          <cell r="I751">
            <v>426.8</v>
          </cell>
          <cell r="J751">
            <v>426.8</v>
          </cell>
          <cell r="K751">
            <v>384.1</v>
          </cell>
        </row>
        <row r="752">
          <cell r="B752" t="str">
            <v>2402</v>
          </cell>
          <cell r="C752" t="str">
            <v>2.模拟定位</v>
          </cell>
        </row>
        <row r="752">
          <cell r="E752" t="str">
            <v>含拍片。</v>
          </cell>
        </row>
        <row r="753">
          <cell r="B753" t="str">
            <v>240200001</v>
          </cell>
          <cell r="C753" t="str">
            <v>简易定位</v>
          </cell>
        </row>
        <row r="753">
          <cell r="E753" t="str">
            <v>指使用非专用定位机之定位；含X线机、B超或CT等。</v>
          </cell>
        </row>
        <row r="753">
          <cell r="G753" t="str">
            <v>疗程</v>
          </cell>
        </row>
        <row r="753">
          <cell r="I753">
            <v>49.5</v>
          </cell>
          <cell r="J753">
            <v>49.5</v>
          </cell>
          <cell r="K753">
            <v>44.6</v>
          </cell>
        </row>
        <row r="754">
          <cell r="B754" t="str">
            <v>240200001-1</v>
          </cell>
          <cell r="C754" t="str">
            <v>简易定位加收 (疗程中修改定位)</v>
          </cell>
        </row>
        <row r="754">
          <cell r="G754" t="str">
            <v>疗程</v>
          </cell>
        </row>
        <row r="754">
          <cell r="I754">
            <v>24.7</v>
          </cell>
          <cell r="J754">
            <v>24.7</v>
          </cell>
          <cell r="K754">
            <v>22.2</v>
          </cell>
        </row>
        <row r="755">
          <cell r="B755" t="str">
            <v>240200001-2</v>
          </cell>
          <cell r="C755" t="str">
            <v>简易定位加收 (疗程中定位验证)</v>
          </cell>
        </row>
        <row r="755">
          <cell r="G755" t="str">
            <v>疗程</v>
          </cell>
        </row>
        <row r="755">
          <cell r="I755">
            <v>24.7</v>
          </cell>
          <cell r="J755">
            <v>24.7</v>
          </cell>
          <cell r="K755">
            <v>22.2</v>
          </cell>
        </row>
        <row r="756">
          <cell r="B756" t="str">
            <v>240200002</v>
          </cell>
          <cell r="C756" t="str">
            <v>专用X线机模拟定位</v>
          </cell>
        </row>
        <row r="756">
          <cell r="G756" t="str">
            <v>疗程</v>
          </cell>
        </row>
        <row r="756">
          <cell r="I756">
            <v>122.2</v>
          </cell>
          <cell r="J756">
            <v>122.2</v>
          </cell>
          <cell r="K756">
            <v>110</v>
          </cell>
        </row>
        <row r="757">
          <cell r="B757" t="str">
            <v>240200002-1</v>
          </cell>
          <cell r="C757" t="str">
            <v>专用X线机模拟定位加收(疗程中修改定位)</v>
          </cell>
        </row>
        <row r="757">
          <cell r="G757" t="str">
            <v>疗程</v>
          </cell>
        </row>
        <row r="757">
          <cell r="I757">
            <v>61.1</v>
          </cell>
          <cell r="J757">
            <v>61.1</v>
          </cell>
          <cell r="K757">
            <v>55</v>
          </cell>
        </row>
        <row r="758">
          <cell r="B758" t="str">
            <v>240200002-2</v>
          </cell>
          <cell r="C758" t="str">
            <v>专用X线机模拟定位加收(疗程中定位验证)</v>
          </cell>
        </row>
        <row r="758">
          <cell r="G758" t="str">
            <v>疗程</v>
          </cell>
        </row>
        <row r="758">
          <cell r="I758">
            <v>61.1</v>
          </cell>
          <cell r="J758">
            <v>61.1</v>
          </cell>
          <cell r="K758">
            <v>55</v>
          </cell>
        </row>
        <row r="759">
          <cell r="B759" t="str">
            <v>240200003</v>
          </cell>
          <cell r="C759" t="str">
            <v>专用X线机复杂模拟定位</v>
          </cell>
        </row>
        <row r="759">
          <cell r="E759" t="str">
            <v>指非共面4野以上之定位。</v>
          </cell>
        </row>
        <row r="759">
          <cell r="G759" t="str">
            <v>疗程</v>
          </cell>
          <cell r="H759" t="str">
            <v>MRI、CT、PET等影像扫描除外。</v>
          </cell>
          <cell r="I759">
            <v>347.3</v>
          </cell>
          <cell r="J759">
            <v>347.3</v>
          </cell>
          <cell r="K759">
            <v>312.6</v>
          </cell>
        </row>
        <row r="760">
          <cell r="B760" t="str">
            <v>240200003-1/1</v>
          </cell>
          <cell r="C760" t="str">
            <v>专用X线机复杂模拟定位加收(疗程中修改定位)</v>
          </cell>
        </row>
        <row r="760">
          <cell r="G760" t="str">
            <v>疗程</v>
          </cell>
        </row>
        <row r="760">
          <cell r="I760">
            <v>173.6</v>
          </cell>
          <cell r="J760">
            <v>173.6</v>
          </cell>
          <cell r="K760">
            <v>156.2</v>
          </cell>
        </row>
        <row r="761">
          <cell r="B761" t="str">
            <v>240200003-1/2</v>
          </cell>
          <cell r="C761" t="str">
            <v>专用X线机复杂模拟定位加收(疗程中定位验证)</v>
          </cell>
        </row>
        <row r="761">
          <cell r="G761" t="str">
            <v>疗程</v>
          </cell>
        </row>
        <row r="761">
          <cell r="I761">
            <v>173.6</v>
          </cell>
          <cell r="J761">
            <v>173.6</v>
          </cell>
          <cell r="K761">
            <v>156.2</v>
          </cell>
        </row>
        <row r="762">
          <cell r="B762" t="str">
            <v>240200003-2</v>
          </cell>
          <cell r="C762" t="str">
            <v>CT机复杂模拟定位</v>
          </cell>
        </row>
        <row r="762">
          <cell r="G762" t="str">
            <v>疗程</v>
          </cell>
          <cell r="H762" t="str">
            <v>MRI、CT、PET等影像扫描除外。</v>
          </cell>
          <cell r="I762">
            <v>347.3</v>
          </cell>
          <cell r="J762">
            <v>347.3</v>
          </cell>
          <cell r="K762">
            <v>312.6</v>
          </cell>
        </row>
        <row r="763">
          <cell r="B763" t="str">
            <v>240200003-2/1</v>
          </cell>
          <cell r="C763" t="str">
            <v>CT机复杂模拟定位加收(疗程中定位验证)</v>
          </cell>
        </row>
        <row r="763">
          <cell r="G763" t="str">
            <v>疗程</v>
          </cell>
        </row>
        <row r="763">
          <cell r="I763">
            <v>173.6</v>
          </cell>
          <cell r="J763">
            <v>173.6</v>
          </cell>
          <cell r="K763">
            <v>156.2</v>
          </cell>
        </row>
        <row r="764">
          <cell r="B764" t="str">
            <v>240200003-2/2</v>
          </cell>
          <cell r="C764" t="str">
            <v>CT机复杂模拟定位加收(疗程中修改定位)</v>
          </cell>
        </row>
        <row r="764">
          <cell r="G764" t="str">
            <v>疗程</v>
          </cell>
        </row>
        <row r="764">
          <cell r="I764">
            <v>173.6</v>
          </cell>
          <cell r="J764">
            <v>173.6</v>
          </cell>
          <cell r="K764">
            <v>156.2</v>
          </cell>
        </row>
        <row r="765">
          <cell r="B765" t="str">
            <v>2403</v>
          </cell>
          <cell r="C765" t="str">
            <v>3.外照射治疗</v>
          </cell>
        </row>
        <row r="766">
          <cell r="B766" t="str">
            <v>240300000-1</v>
          </cell>
          <cell r="C766" t="str">
            <v>外照射治疗加收(使用心电门控设备)</v>
          </cell>
        </row>
        <row r="766">
          <cell r="G766" t="str">
            <v>次</v>
          </cell>
        </row>
        <row r="766">
          <cell r="I766">
            <v>81.5</v>
          </cell>
          <cell r="J766">
            <v>81.5</v>
          </cell>
          <cell r="K766">
            <v>73.4</v>
          </cell>
        </row>
        <row r="767">
          <cell r="B767" t="str">
            <v>240300000-2</v>
          </cell>
          <cell r="C767" t="str">
            <v>外照射治疗加收(使用呼吸门控设备)</v>
          </cell>
        </row>
        <row r="767">
          <cell r="G767" t="str">
            <v>次</v>
          </cell>
        </row>
        <row r="767">
          <cell r="I767">
            <v>81.5</v>
          </cell>
          <cell r="J767">
            <v>81.5</v>
          </cell>
          <cell r="K767">
            <v>73.4</v>
          </cell>
        </row>
        <row r="768">
          <cell r="B768" t="str">
            <v>240300001</v>
          </cell>
          <cell r="C768" t="str">
            <v>深部X线照射</v>
          </cell>
        </row>
        <row r="768">
          <cell r="G768" t="str">
            <v>每照射野</v>
          </cell>
        </row>
        <row r="768">
          <cell r="I768">
            <v>27.2</v>
          </cell>
          <cell r="J768">
            <v>27.2</v>
          </cell>
          <cell r="K768">
            <v>24.5</v>
          </cell>
        </row>
        <row r="769">
          <cell r="B769" t="str">
            <v>240300002</v>
          </cell>
          <cell r="C769" t="str">
            <v>60钴外照射(固定照射)</v>
          </cell>
        </row>
        <row r="769">
          <cell r="G769" t="str">
            <v>每照射野</v>
          </cell>
        </row>
        <row r="769">
          <cell r="I769">
            <v>31</v>
          </cell>
          <cell r="J769">
            <v>31</v>
          </cell>
          <cell r="K769">
            <v>27.9</v>
          </cell>
        </row>
        <row r="770">
          <cell r="B770" t="str">
            <v>240300003</v>
          </cell>
          <cell r="C770" t="str">
            <v>60钴外照射(特殊照射)</v>
          </cell>
        </row>
        <row r="770">
          <cell r="G770" t="str">
            <v>每照射野</v>
          </cell>
        </row>
        <row r="770">
          <cell r="I770">
            <v>43.8</v>
          </cell>
          <cell r="J770">
            <v>43.8</v>
          </cell>
          <cell r="K770">
            <v>39.4</v>
          </cell>
        </row>
        <row r="771">
          <cell r="B771" t="str">
            <v>240300003-1</v>
          </cell>
          <cell r="C771" t="str">
            <v>60钴外照射(特殊照射)(加30°楔形板)</v>
          </cell>
        </row>
        <row r="771">
          <cell r="G771" t="str">
            <v>每照射野</v>
          </cell>
        </row>
        <row r="771">
          <cell r="I771">
            <v>56.1</v>
          </cell>
          <cell r="J771">
            <v>56.1</v>
          </cell>
          <cell r="K771">
            <v>50.5</v>
          </cell>
        </row>
        <row r="772">
          <cell r="B772" t="str">
            <v>240300003-2</v>
          </cell>
          <cell r="C772" t="str">
            <v>60钴外照射(特殊照射)(加45°楔形板)</v>
          </cell>
        </row>
        <row r="772">
          <cell r="G772" t="str">
            <v>每照射野</v>
          </cell>
        </row>
        <row r="772">
          <cell r="I772">
            <v>71.4</v>
          </cell>
          <cell r="J772">
            <v>71.4</v>
          </cell>
          <cell r="K772">
            <v>64.3</v>
          </cell>
        </row>
        <row r="773">
          <cell r="B773" t="str">
            <v>240300003-3</v>
          </cell>
          <cell r="C773" t="str">
            <v>60钴外照射(特殊照射)(加60°楔形板)</v>
          </cell>
        </row>
        <row r="773">
          <cell r="G773" t="str">
            <v>每照射野</v>
          </cell>
        </row>
        <row r="773">
          <cell r="I773">
            <v>87.7</v>
          </cell>
          <cell r="J773">
            <v>87.7</v>
          </cell>
          <cell r="K773">
            <v>78.9</v>
          </cell>
        </row>
        <row r="774">
          <cell r="B774" t="str">
            <v>240300004</v>
          </cell>
          <cell r="C774" t="str">
            <v>直线加速器放疗(固定照射)</v>
          </cell>
        </row>
        <row r="774">
          <cell r="G774" t="str">
            <v>每照射野</v>
          </cell>
        </row>
        <row r="774">
          <cell r="I774">
            <v>62.1</v>
          </cell>
          <cell r="J774">
            <v>62.1</v>
          </cell>
          <cell r="K774">
            <v>55.9</v>
          </cell>
        </row>
        <row r="775">
          <cell r="B775" t="str">
            <v>240300005</v>
          </cell>
          <cell r="C775" t="str">
            <v>直线加速器放疗(特殊照射)</v>
          </cell>
        </row>
        <row r="775">
          <cell r="G775" t="str">
            <v>每照
射野</v>
          </cell>
        </row>
        <row r="775">
          <cell r="I775">
            <v>75.5</v>
          </cell>
          <cell r="J775">
            <v>75.5</v>
          </cell>
          <cell r="K775">
            <v>68</v>
          </cell>
        </row>
        <row r="776">
          <cell r="B776" t="str">
            <v>240300005-1</v>
          </cell>
          <cell r="C776" t="str">
            <v>直线加速器放疗(特殊照射)(加30°楔形板)</v>
          </cell>
        </row>
        <row r="776">
          <cell r="G776" t="str">
            <v>每照
射野</v>
          </cell>
        </row>
        <row r="776">
          <cell r="I776">
            <v>93.1</v>
          </cell>
          <cell r="J776">
            <v>93.1</v>
          </cell>
          <cell r="K776">
            <v>83.8</v>
          </cell>
        </row>
        <row r="777">
          <cell r="B777" t="str">
            <v>240300005-2</v>
          </cell>
          <cell r="C777" t="str">
            <v>直线加速器放疗(特殊照射)(加45°楔形板)</v>
          </cell>
        </row>
        <row r="777">
          <cell r="G777" t="str">
            <v>每照
射野</v>
          </cell>
        </row>
        <row r="777">
          <cell r="I777">
            <v>124.2</v>
          </cell>
          <cell r="J777">
            <v>124.2</v>
          </cell>
          <cell r="K777">
            <v>111.8</v>
          </cell>
        </row>
        <row r="778">
          <cell r="B778" t="str">
            <v>240300005-3</v>
          </cell>
          <cell r="C778" t="str">
            <v>直线加速器放疗(特殊照射)(加60°楔形板)</v>
          </cell>
        </row>
        <row r="778">
          <cell r="G778" t="str">
            <v>每照
射野</v>
          </cell>
        </row>
        <row r="778">
          <cell r="I778">
            <v>147.4</v>
          </cell>
          <cell r="J778">
            <v>147.4</v>
          </cell>
          <cell r="K778">
            <v>132.7</v>
          </cell>
        </row>
        <row r="779">
          <cell r="B779" t="str">
            <v>240300006</v>
          </cell>
          <cell r="C779" t="str">
            <v>直线加速器适形治疗</v>
          </cell>
        </row>
        <row r="779">
          <cell r="E779" t="str">
            <v>指多野（4野及以上）放疗或旋转动态照射；含多叶准直器（MLC）不规则射野放疗。</v>
          </cell>
        </row>
        <row r="779">
          <cell r="G779" t="str">
            <v>每照
射野</v>
          </cell>
          <cell r="H779" t="str">
            <v>每次剂量200（含）cGy以下的， 4-9野按实际野数计算，超过9野及旋转动态照射按9野计算。</v>
          </cell>
          <cell r="I779">
            <v>174.6</v>
          </cell>
          <cell r="J779">
            <v>174.6</v>
          </cell>
          <cell r="K779">
            <v>157.1</v>
          </cell>
        </row>
        <row r="780">
          <cell r="B780" t="str">
            <v>240300006-1</v>
          </cell>
          <cell r="C780" t="str">
            <v>直线加速器适形治疗加收(剂量200cGy以上）</v>
          </cell>
        </row>
        <row r="780">
          <cell r="G780" t="str">
            <v>2cGy,每照射野</v>
          </cell>
          <cell r="H780" t="str">
            <v>以剂量200cGy/次为基准，每次剂量超过200cGy的，不足2cGy的，按2cGy计价，加收最高不超过200cGy。</v>
          </cell>
          <cell r="I780">
            <v>1.7</v>
          </cell>
          <cell r="J780">
            <v>1.7</v>
          </cell>
          <cell r="K780">
            <v>1.5</v>
          </cell>
        </row>
        <row r="781">
          <cell r="B781" t="str">
            <v>240300006-2</v>
          </cell>
          <cell r="C781" t="str">
            <v>螺旋断层放疗系统实施螺旋动态治疗</v>
          </cell>
        </row>
        <row r="781">
          <cell r="G781" t="str">
            <v>次</v>
          </cell>
        </row>
        <row r="781">
          <cell r="I781">
            <v>3686</v>
          </cell>
          <cell r="J781">
            <v>3686</v>
          </cell>
          <cell r="K781">
            <v>3317.4</v>
          </cell>
        </row>
        <row r="782">
          <cell r="B782" t="str">
            <v>240300007</v>
          </cell>
          <cell r="C782" t="str">
            <v>X刀治疗</v>
          </cell>
        </row>
        <row r="782">
          <cell r="G782" t="str">
            <v>疗程</v>
          </cell>
        </row>
        <row r="782">
          <cell r="I782">
            <v>4694.8</v>
          </cell>
          <cell r="J782">
            <v>4694.8</v>
          </cell>
          <cell r="K782">
            <v>4225.3</v>
          </cell>
        </row>
        <row r="783">
          <cell r="B783" t="str">
            <v>240300007-1</v>
          </cell>
          <cell r="C783" t="str">
            <v>X刀治疗(第2次起)</v>
          </cell>
        </row>
        <row r="783">
          <cell r="G783" t="str">
            <v>疗程</v>
          </cell>
        </row>
        <row r="783">
          <cell r="I783">
            <v>2400</v>
          </cell>
          <cell r="J783">
            <v>2400</v>
          </cell>
          <cell r="K783">
            <v>2160</v>
          </cell>
        </row>
        <row r="784">
          <cell r="B784" t="str">
            <v>240300008</v>
          </cell>
          <cell r="C784" t="str">
            <v>伽玛刀治疗(不超过5个聚焦扇区)</v>
          </cell>
        </row>
        <row r="784">
          <cell r="E784" t="str">
            <v>指肿瘤和血管疾病的治疗，含CT、MRI定位，含特定计算机治疗计划系统，含体架、头架，含5个聚焦扇区。</v>
          </cell>
        </row>
        <row r="784">
          <cell r="G784" t="str">
            <v>次</v>
          </cell>
          <cell r="H784" t="str">
            <v>1.每个旋转源按1个聚焦扇区计价；
2.体刀治疗从第二次开始每次治疗按50%计价；
3.未获得大型医用设备配置许可证的，不得收费。</v>
          </cell>
          <cell r="I784">
            <v>4857.8</v>
          </cell>
          <cell r="J784">
            <v>4857.8</v>
          </cell>
          <cell r="K784">
            <v>4372</v>
          </cell>
        </row>
        <row r="785">
          <cell r="B785" t="str">
            <v>240300008-1</v>
          </cell>
          <cell r="C785" t="str">
            <v>伽玛刀治疗加收(超过5个聚焦扇区)</v>
          </cell>
        </row>
        <row r="785">
          <cell r="G785" t="str">
            <v>每聚焦扇区</v>
          </cell>
          <cell r="H785" t="str">
            <v>1.每个旋转源按1个聚焦扇区计价；
2.加收不超过30个聚焦扇区。</v>
          </cell>
          <cell r="I785">
            <v>240</v>
          </cell>
          <cell r="J785">
            <v>240</v>
          </cell>
          <cell r="K785">
            <v>216</v>
          </cell>
        </row>
        <row r="786">
          <cell r="B786" t="str">
            <v>240300009</v>
          </cell>
          <cell r="C786" t="str">
            <v>不规则野大面积照射</v>
          </cell>
        </row>
        <row r="786">
          <cell r="G786" t="str">
            <v>每照射野</v>
          </cell>
        </row>
        <row r="786">
          <cell r="I786">
            <v>397.7</v>
          </cell>
          <cell r="J786">
            <v>397.7</v>
          </cell>
          <cell r="K786">
            <v>357.9</v>
          </cell>
        </row>
        <row r="787">
          <cell r="B787" t="str">
            <v>240300010</v>
          </cell>
          <cell r="C787" t="str">
            <v>半身照射</v>
          </cell>
        </row>
        <row r="787">
          <cell r="E787" t="str">
            <v>指60钴 、加速器等照射，含治疗计划、模拟定位、治疗、模具等。</v>
          </cell>
        </row>
        <row r="787">
          <cell r="G787" t="str">
            <v>每照射野</v>
          </cell>
        </row>
        <row r="787">
          <cell r="I787">
            <v>805.1</v>
          </cell>
          <cell r="J787">
            <v>805.1</v>
          </cell>
          <cell r="K787">
            <v>724.6</v>
          </cell>
        </row>
        <row r="788">
          <cell r="B788" t="str">
            <v>240300011</v>
          </cell>
          <cell r="C788" t="str">
            <v>全身60钴照射</v>
          </cell>
        </row>
        <row r="788">
          <cell r="E788" t="str">
            <v>含治疗计划、模拟定位、治疗、模具等。</v>
          </cell>
        </row>
        <row r="788">
          <cell r="G788" t="str">
            <v>疗程</v>
          </cell>
        </row>
        <row r="788">
          <cell r="I788">
            <v>1125.2</v>
          </cell>
          <cell r="J788">
            <v>1125.2</v>
          </cell>
          <cell r="K788">
            <v>1012.7</v>
          </cell>
        </row>
        <row r="789">
          <cell r="B789" t="str">
            <v>240300012</v>
          </cell>
          <cell r="C789" t="str">
            <v>全身X线照射</v>
          </cell>
        </row>
        <row r="789">
          <cell r="E789" t="str">
            <v>指用于骨髓移植，含治疗计划、模拟定位、治疗、模具等。</v>
          </cell>
        </row>
        <row r="789">
          <cell r="G789" t="str">
            <v>疗程</v>
          </cell>
        </row>
        <row r="789">
          <cell r="I789">
            <v>4694.8</v>
          </cell>
          <cell r="J789">
            <v>4694.8</v>
          </cell>
          <cell r="K789">
            <v>4225.3</v>
          </cell>
        </row>
        <row r="790">
          <cell r="B790" t="str">
            <v>240300012-1</v>
          </cell>
          <cell r="C790" t="str">
            <v>全身X线照射(第2次起)</v>
          </cell>
        </row>
        <row r="790">
          <cell r="G790" t="str">
            <v>疗程</v>
          </cell>
        </row>
        <row r="790">
          <cell r="I790">
            <v>2400</v>
          </cell>
          <cell r="J790">
            <v>2400</v>
          </cell>
          <cell r="K790">
            <v>2160</v>
          </cell>
        </row>
        <row r="791">
          <cell r="B791" t="str">
            <v>240300013</v>
          </cell>
          <cell r="C791" t="str">
            <v>全身电子线照射</v>
          </cell>
        </row>
        <row r="791">
          <cell r="E791" t="str">
            <v>指用于皮肤恶性淋巴瘤治疗，含治疗计划、模拟定位、治疗、模具等。</v>
          </cell>
        </row>
        <row r="791">
          <cell r="G791" t="str">
            <v>每照射野</v>
          </cell>
        </row>
        <row r="791">
          <cell r="I791">
            <v>493.9</v>
          </cell>
          <cell r="J791">
            <v>493.9</v>
          </cell>
          <cell r="K791">
            <v>444.5</v>
          </cell>
        </row>
        <row r="792">
          <cell r="B792" t="str">
            <v>240300014</v>
          </cell>
          <cell r="C792" t="str">
            <v>术中放疗</v>
          </cell>
        </row>
        <row r="792">
          <cell r="E792" t="str">
            <v>含铅档制作、个体化照射野筒制作、监控，含治疗计划、模拟定位、治疗、模具等。</v>
          </cell>
        </row>
        <row r="792">
          <cell r="G792" t="str">
            <v>次</v>
          </cell>
        </row>
        <row r="792">
          <cell r="I792">
            <v>2250.4</v>
          </cell>
          <cell r="J792">
            <v>2250.4</v>
          </cell>
          <cell r="K792">
            <v>2025.4</v>
          </cell>
        </row>
        <row r="793">
          <cell r="B793" t="str">
            <v>240300015</v>
          </cell>
          <cell r="C793" t="str">
            <v>适形调强放射治疗(IMRT)</v>
          </cell>
        </row>
        <row r="793">
          <cell r="E793" t="str">
            <v>不含适形治疗照射。</v>
          </cell>
        </row>
        <row r="793">
          <cell r="G793" t="str">
            <v>次</v>
          </cell>
        </row>
        <row r="793">
          <cell r="I793">
            <v>397.7</v>
          </cell>
          <cell r="J793">
            <v>397.7</v>
          </cell>
          <cell r="K793">
            <v>357.9</v>
          </cell>
        </row>
        <row r="794">
          <cell r="B794" t="str">
            <v>240300016</v>
          </cell>
          <cell r="C794" t="str">
            <v>快中子外照射</v>
          </cell>
        </row>
        <row r="794">
          <cell r="E794" t="str">
            <v>含治疗计划、模拟定位、治疗、模具等。</v>
          </cell>
        </row>
        <row r="794">
          <cell r="G794" t="str">
            <v>次</v>
          </cell>
        </row>
        <row r="794">
          <cell r="I794" t="str">
            <v>暂不定价</v>
          </cell>
          <cell r="J794" t="str">
            <v>暂不定价</v>
          </cell>
          <cell r="K794" t="str">
            <v>暂不定价</v>
          </cell>
        </row>
        <row r="795">
          <cell r="B795" t="str">
            <v>240300017S</v>
          </cell>
          <cell r="C795" t="str">
            <v>60钴适形治疗</v>
          </cell>
        </row>
        <row r="795">
          <cell r="E795" t="str">
            <v>指按适形照射临床要求进行摆位和体位固定、以多个外置的适形挡块或多叶准直器形成适形照射野，进行三维多野（4野及以上）适形照射。不含CT影像扫描、三维治疗计划设计。</v>
          </cell>
          <cell r="F795" t="str">
            <v>体位固定装置和适形射野挡块制作及外置多叶准直器</v>
          </cell>
          <cell r="G795" t="str">
            <v>每照射野</v>
          </cell>
        </row>
        <row r="795">
          <cell r="I795">
            <v>81.5</v>
          </cell>
          <cell r="J795">
            <v>81.5</v>
          </cell>
          <cell r="K795">
            <v>73.4</v>
          </cell>
        </row>
        <row r="796">
          <cell r="B796" t="str">
            <v>2404</v>
          </cell>
          <cell r="C796" t="str">
            <v>4.后装治疗</v>
          </cell>
        </row>
        <row r="796">
          <cell r="E796" t="str">
            <v>不含手术、麻醉。</v>
          </cell>
          <cell r="F796" t="str">
            <v>核素治疗药物</v>
          </cell>
        </row>
        <row r="797">
          <cell r="B797" t="str">
            <v>240400001</v>
          </cell>
          <cell r="C797" t="str">
            <v>浅表部位后装治疗</v>
          </cell>
        </row>
        <row r="797">
          <cell r="G797" t="str">
            <v>次</v>
          </cell>
        </row>
        <row r="797">
          <cell r="I797">
            <v>275.5</v>
          </cell>
          <cell r="J797">
            <v>275.5</v>
          </cell>
          <cell r="K797">
            <v>248</v>
          </cell>
        </row>
        <row r="798">
          <cell r="B798" t="str">
            <v>240400002</v>
          </cell>
          <cell r="C798" t="str">
            <v>腔内后装放疗</v>
          </cell>
        </row>
        <row r="798">
          <cell r="G798" t="str">
            <v>次</v>
          </cell>
        </row>
        <row r="798">
          <cell r="I798">
            <v>407.4</v>
          </cell>
          <cell r="J798">
            <v>407.4</v>
          </cell>
          <cell r="K798">
            <v>366.7</v>
          </cell>
        </row>
        <row r="799">
          <cell r="B799" t="str">
            <v>240400003</v>
          </cell>
          <cell r="C799" t="str">
            <v>组织间插置放疗</v>
          </cell>
        </row>
        <row r="799">
          <cell r="G799" t="str">
            <v>次</v>
          </cell>
        </row>
        <row r="799">
          <cell r="I799">
            <v>488.9</v>
          </cell>
          <cell r="J799">
            <v>488.9</v>
          </cell>
          <cell r="K799">
            <v>440</v>
          </cell>
        </row>
        <row r="800">
          <cell r="B800" t="str">
            <v>240400004</v>
          </cell>
          <cell r="C800" t="str">
            <v>手术置管放疗</v>
          </cell>
        </row>
        <row r="800">
          <cell r="G800" t="str">
            <v>次</v>
          </cell>
        </row>
        <row r="800">
          <cell r="I800">
            <v>465.6</v>
          </cell>
          <cell r="J800">
            <v>465.6</v>
          </cell>
          <cell r="K800">
            <v>419</v>
          </cell>
        </row>
        <row r="801">
          <cell r="B801" t="str">
            <v>240400005</v>
          </cell>
          <cell r="C801" t="str">
            <v>皮肤贴敷后装放疗</v>
          </cell>
        </row>
        <row r="801">
          <cell r="G801" t="str">
            <v>次</v>
          </cell>
        </row>
        <row r="801">
          <cell r="I801">
            <v>397.7</v>
          </cell>
          <cell r="J801">
            <v>397.7</v>
          </cell>
          <cell r="K801">
            <v>357.9</v>
          </cell>
        </row>
        <row r="802">
          <cell r="B802" t="str">
            <v>240400006</v>
          </cell>
          <cell r="C802" t="str">
            <v>血管内后装放疗</v>
          </cell>
        </row>
        <row r="802">
          <cell r="G802" t="str">
            <v>次</v>
          </cell>
        </row>
        <row r="802">
          <cell r="I802" t="str">
            <v>暂不定价</v>
          </cell>
          <cell r="J802" t="str">
            <v>暂不定价</v>
          </cell>
          <cell r="K802" t="str">
            <v>暂不定价</v>
          </cell>
        </row>
        <row r="803">
          <cell r="B803" t="str">
            <v>240400007</v>
          </cell>
          <cell r="C803" t="str">
            <v>快中子后装治疗(中子刀)</v>
          </cell>
        </row>
        <row r="803">
          <cell r="G803" t="str">
            <v>次</v>
          </cell>
        </row>
        <row r="803">
          <cell r="I803" t="str">
            <v>暂不定价</v>
          </cell>
          <cell r="J803" t="str">
            <v>暂不定价</v>
          </cell>
          <cell r="K803" t="str">
            <v>暂不定价</v>
          </cell>
        </row>
        <row r="804">
          <cell r="B804" t="str">
            <v>2405</v>
          </cell>
          <cell r="C804" t="str">
            <v>5.模具设计及制作</v>
          </cell>
        </row>
        <row r="805">
          <cell r="B805" t="str">
            <v>240500001</v>
          </cell>
          <cell r="C805" t="str">
            <v>合金模具设计及制作</v>
          </cell>
        </row>
        <row r="805">
          <cell r="G805" t="str">
            <v>次</v>
          </cell>
        </row>
        <row r="806">
          <cell r="B806" t="str">
            <v>240500001-1</v>
          </cell>
          <cell r="C806" t="str">
            <v>合金模具设计及制作-电子束制模</v>
          </cell>
        </row>
        <row r="806">
          <cell r="G806" t="str">
            <v>次</v>
          </cell>
        </row>
        <row r="806">
          <cell r="I806">
            <v>234.7</v>
          </cell>
          <cell r="J806">
            <v>234.7</v>
          </cell>
          <cell r="K806">
            <v>211.2</v>
          </cell>
        </row>
        <row r="807">
          <cell r="B807" t="str">
            <v>240500001-2</v>
          </cell>
          <cell r="C807" t="str">
            <v>合金模具设计及制作-适形制模</v>
          </cell>
        </row>
        <row r="807">
          <cell r="G807" t="str">
            <v>次</v>
          </cell>
        </row>
        <row r="807">
          <cell r="I807">
            <v>388</v>
          </cell>
          <cell r="J807">
            <v>388</v>
          </cell>
          <cell r="K807">
            <v>349.2</v>
          </cell>
        </row>
        <row r="808">
          <cell r="B808" t="str">
            <v>240500002</v>
          </cell>
          <cell r="C808" t="str">
            <v>填充模具设计及制作</v>
          </cell>
        </row>
        <row r="808">
          <cell r="G808" t="str">
            <v>次</v>
          </cell>
        </row>
        <row r="808">
          <cell r="I808">
            <v>80.5</v>
          </cell>
          <cell r="J808">
            <v>80.5</v>
          </cell>
          <cell r="K808">
            <v>72.5</v>
          </cell>
        </row>
        <row r="809">
          <cell r="B809" t="str">
            <v>240500003</v>
          </cell>
          <cell r="C809" t="str">
            <v>补偿物设计及制作</v>
          </cell>
        </row>
        <row r="809">
          <cell r="G809" t="str">
            <v>次</v>
          </cell>
        </row>
        <row r="810">
          <cell r="B810" t="str">
            <v>240500003-1</v>
          </cell>
          <cell r="C810" t="str">
            <v>补偿物设计及制作-厚度0.5cm,边长≥15cm</v>
          </cell>
        </row>
        <row r="810">
          <cell r="G810" t="str">
            <v>次</v>
          </cell>
        </row>
        <row r="810">
          <cell r="I810">
            <v>397.7</v>
          </cell>
          <cell r="J810">
            <v>397.7</v>
          </cell>
          <cell r="K810">
            <v>357.9</v>
          </cell>
        </row>
        <row r="811">
          <cell r="B811" t="str">
            <v>240500003-2</v>
          </cell>
          <cell r="C811" t="str">
            <v>补偿物设计及制作-厚度0.5cm,边长≤15cm</v>
          </cell>
        </row>
        <row r="811">
          <cell r="G811" t="str">
            <v>次</v>
          </cell>
        </row>
        <row r="811">
          <cell r="I811">
            <v>198.9</v>
          </cell>
          <cell r="J811">
            <v>198.9</v>
          </cell>
          <cell r="K811">
            <v>179</v>
          </cell>
        </row>
        <row r="812">
          <cell r="B812" t="str">
            <v>240500003-3</v>
          </cell>
          <cell r="C812" t="str">
            <v>补偿物设计及制作-厚度1cm,边长≥15 cm</v>
          </cell>
        </row>
        <row r="812">
          <cell r="G812" t="str">
            <v>次</v>
          </cell>
        </row>
        <row r="812">
          <cell r="I812">
            <v>428.7</v>
          </cell>
          <cell r="J812">
            <v>428.7</v>
          </cell>
          <cell r="K812">
            <v>385.8</v>
          </cell>
        </row>
        <row r="813">
          <cell r="B813" t="str">
            <v>240500003-4</v>
          </cell>
          <cell r="C813" t="str">
            <v>补偿物设计及制作-厚度1cm,边长≤15cm</v>
          </cell>
        </row>
        <row r="813">
          <cell r="G813" t="str">
            <v>次</v>
          </cell>
        </row>
        <row r="813">
          <cell r="I813">
            <v>198.9</v>
          </cell>
          <cell r="J813">
            <v>198.9</v>
          </cell>
          <cell r="K813">
            <v>179</v>
          </cell>
        </row>
        <row r="814">
          <cell r="B814" t="str">
            <v>240500003-5</v>
          </cell>
          <cell r="C814" t="str">
            <v>补偿物设计及制作-厚度1.5cm,边长≥15cm</v>
          </cell>
        </row>
        <row r="814">
          <cell r="G814" t="str">
            <v>次</v>
          </cell>
        </row>
        <row r="814">
          <cell r="I814">
            <v>470.5</v>
          </cell>
          <cell r="J814">
            <v>470.5</v>
          </cell>
          <cell r="K814">
            <v>423.5</v>
          </cell>
        </row>
        <row r="815">
          <cell r="B815" t="str">
            <v>240500003-6</v>
          </cell>
          <cell r="C815" t="str">
            <v>补偿物设计及制作-厚度1.5cm,边长≤15cm</v>
          </cell>
        </row>
        <row r="815">
          <cell r="G815" t="str">
            <v>次</v>
          </cell>
        </row>
        <row r="815">
          <cell r="I815">
            <v>234.7</v>
          </cell>
          <cell r="J815">
            <v>234.7</v>
          </cell>
          <cell r="K815">
            <v>211.2</v>
          </cell>
        </row>
        <row r="816">
          <cell r="B816" t="str">
            <v>240500003-7</v>
          </cell>
          <cell r="C816" t="str">
            <v>补偿物设计及制作-厚度2cm,边长≥15 cm</v>
          </cell>
        </row>
        <row r="816">
          <cell r="G816" t="str">
            <v>次</v>
          </cell>
        </row>
        <row r="816">
          <cell r="I816">
            <v>510.2</v>
          </cell>
          <cell r="J816">
            <v>510.2</v>
          </cell>
          <cell r="K816">
            <v>459.2</v>
          </cell>
        </row>
        <row r="817">
          <cell r="B817" t="str">
            <v>240500003-8</v>
          </cell>
          <cell r="C817" t="str">
            <v>补偿物设计及制作-厚度2cm,边长≤15cm</v>
          </cell>
        </row>
        <row r="817">
          <cell r="G817" t="str">
            <v>次</v>
          </cell>
        </row>
        <row r="817">
          <cell r="I817">
            <v>243.3</v>
          </cell>
          <cell r="J817">
            <v>243.3</v>
          </cell>
          <cell r="K817">
            <v>219</v>
          </cell>
        </row>
        <row r="818">
          <cell r="B818" t="str">
            <v>240500004</v>
          </cell>
          <cell r="C818" t="str">
            <v>面模设计及制作</v>
          </cell>
        </row>
        <row r="819">
          <cell r="B819" t="str">
            <v>240500004-1</v>
          </cell>
          <cell r="C819" t="str">
            <v>面模设计及制作-头颈</v>
          </cell>
        </row>
        <row r="819">
          <cell r="G819" t="str">
            <v>次</v>
          </cell>
        </row>
        <row r="819">
          <cell r="I819">
            <v>407.4</v>
          </cell>
          <cell r="J819">
            <v>407.4</v>
          </cell>
          <cell r="K819">
            <v>366.7</v>
          </cell>
        </row>
        <row r="820">
          <cell r="B820" t="str">
            <v>240500004-2</v>
          </cell>
          <cell r="C820" t="str">
            <v>面模设计及制作-躯干</v>
          </cell>
        </row>
        <row r="820">
          <cell r="G820" t="str">
            <v>次</v>
          </cell>
        </row>
        <row r="820">
          <cell r="I820">
            <v>632.4</v>
          </cell>
          <cell r="J820">
            <v>632.4</v>
          </cell>
          <cell r="K820">
            <v>569.2</v>
          </cell>
        </row>
        <row r="821">
          <cell r="B821" t="str">
            <v>240500005</v>
          </cell>
          <cell r="C821" t="str">
            <v>体架</v>
          </cell>
        </row>
        <row r="822">
          <cell r="B822" t="str">
            <v>240500005-1</v>
          </cell>
          <cell r="C822" t="str">
            <v>头架设计及制作</v>
          </cell>
        </row>
        <row r="822">
          <cell r="G822" t="str">
            <v>次</v>
          </cell>
        </row>
        <row r="822">
          <cell r="I822">
            <v>46.3</v>
          </cell>
          <cell r="J822">
            <v>46.3</v>
          </cell>
          <cell r="K822">
            <v>41.7</v>
          </cell>
        </row>
        <row r="823">
          <cell r="B823" t="str">
            <v>240500005-2</v>
          </cell>
          <cell r="C823" t="str">
            <v>体架设计及制作</v>
          </cell>
        </row>
        <row r="823">
          <cell r="G823" t="str">
            <v>次</v>
          </cell>
        </row>
        <row r="823">
          <cell r="I823">
            <v>397.7</v>
          </cell>
          <cell r="J823">
            <v>397.7</v>
          </cell>
          <cell r="K823">
            <v>357.9</v>
          </cell>
        </row>
        <row r="824">
          <cell r="B824" t="str">
            <v>2406</v>
          </cell>
          <cell r="C824" t="str">
            <v>6.其他辅助操作</v>
          </cell>
        </row>
        <row r="825">
          <cell r="B825" t="str">
            <v>240600001</v>
          </cell>
          <cell r="C825" t="str">
            <v>低氧放疗耐力测定</v>
          </cell>
        </row>
        <row r="825">
          <cell r="G825" t="str">
            <v>次</v>
          </cell>
        </row>
        <row r="825">
          <cell r="I825" t="str">
            <v>暂不定价</v>
          </cell>
          <cell r="J825" t="str">
            <v>暂不定价</v>
          </cell>
          <cell r="K825" t="str">
            <v>暂不定价</v>
          </cell>
        </row>
        <row r="826">
          <cell r="B826" t="str">
            <v>2407</v>
          </cell>
          <cell r="C826" t="str">
            <v>7.其他</v>
          </cell>
        </row>
        <row r="827">
          <cell r="B827" t="str">
            <v>240700001</v>
          </cell>
          <cell r="C827" t="str">
            <v>深部热疗</v>
          </cell>
        </row>
        <row r="827">
          <cell r="E827" t="str">
            <v>指超声或电磁波等热疗。</v>
          </cell>
        </row>
        <row r="827">
          <cell r="G827" t="str">
            <v>次</v>
          </cell>
        </row>
        <row r="827">
          <cell r="I827">
            <v>397.7</v>
          </cell>
          <cell r="J827">
            <v>397.7</v>
          </cell>
          <cell r="K827">
            <v>357.9</v>
          </cell>
        </row>
        <row r="828">
          <cell r="B828" t="str">
            <v>240700001-1</v>
          </cell>
          <cell r="C828" t="str">
            <v>深部热疗加收(内生场热疗)</v>
          </cell>
        </row>
        <row r="828">
          <cell r="G828" t="str">
            <v>次</v>
          </cell>
        </row>
        <row r="828">
          <cell r="I828">
            <v>400</v>
          </cell>
          <cell r="J828">
            <v>400</v>
          </cell>
          <cell r="K828">
            <v>360</v>
          </cell>
        </row>
        <row r="829">
          <cell r="B829" t="str">
            <v>240700002</v>
          </cell>
          <cell r="C829" t="str">
            <v>高强度超声聚焦刀治疗</v>
          </cell>
        </row>
        <row r="829">
          <cell r="E829" t="str">
            <v>指各种实体性肿瘤治疗。</v>
          </cell>
        </row>
        <row r="829">
          <cell r="G829" t="str">
            <v>次</v>
          </cell>
        </row>
        <row r="829">
          <cell r="I829">
            <v>2250.4</v>
          </cell>
          <cell r="J829">
            <v>2250.4</v>
          </cell>
          <cell r="K829">
            <v>2025.4</v>
          </cell>
        </row>
        <row r="830">
          <cell r="B830" t="str">
            <v>240700003</v>
          </cell>
          <cell r="C830" t="str">
            <v>体表肿瘤电化学治疗</v>
          </cell>
        </row>
        <row r="830">
          <cell r="G830" t="str">
            <v>次</v>
          </cell>
        </row>
        <row r="830">
          <cell r="I830" t="str">
            <v>暂不定价</v>
          </cell>
          <cell r="J830" t="str">
            <v>暂不定价</v>
          </cell>
          <cell r="K830" t="str">
            <v>暂不定价</v>
          </cell>
        </row>
        <row r="831">
          <cell r="B831" t="str">
            <v>240700004S</v>
          </cell>
          <cell r="C831" t="str">
            <v>光动力治疗</v>
          </cell>
        </row>
        <row r="832">
          <cell r="B832" t="str">
            <v>240700004S-1</v>
          </cell>
          <cell r="C832" t="str">
            <v>恶性肿瘤光动力治疗</v>
          </cell>
        </row>
        <row r="832">
          <cell r="E832" t="str">
            <v>含光敏剂、激光源。</v>
          </cell>
        </row>
        <row r="832">
          <cell r="G832" t="str">
            <v>次</v>
          </cell>
        </row>
        <row r="832">
          <cell r="I832">
            <v>2483.2</v>
          </cell>
          <cell r="J832">
            <v>2483.2</v>
          </cell>
          <cell r="K832">
            <v>2234.9</v>
          </cell>
        </row>
        <row r="833">
          <cell r="B833" t="str">
            <v>240700004S-2</v>
          </cell>
          <cell r="C833" t="str">
            <v>良性病变光动力治疗</v>
          </cell>
        </row>
        <row r="833">
          <cell r="E833" t="str">
            <v>含激光源。</v>
          </cell>
        </row>
        <row r="833">
          <cell r="G833" t="str">
            <v>次</v>
          </cell>
          <cell r="H833" t="str">
            <v>体被肿物3个肿物以内（含3个）为一次。</v>
          </cell>
          <cell r="I833">
            <v>251.2</v>
          </cell>
          <cell r="J833">
            <v>251.2</v>
          </cell>
          <cell r="K833">
            <v>226.1</v>
          </cell>
        </row>
        <row r="834">
          <cell r="B834" t="str">
            <v>240700004S-2/1</v>
          </cell>
          <cell r="C834" t="str">
            <v>良性病变光动力治疗加收(超过3个肿物)</v>
          </cell>
        </row>
        <row r="834">
          <cell r="G834" t="str">
            <v>每个肿物</v>
          </cell>
        </row>
        <row r="834">
          <cell r="I834">
            <v>40.7</v>
          </cell>
          <cell r="J834">
            <v>40.7</v>
          </cell>
          <cell r="K834">
            <v>36.6</v>
          </cell>
        </row>
        <row r="835">
          <cell r="B835" t="str">
            <v>25</v>
          </cell>
          <cell r="C835" t="str">
            <v>(五)检验</v>
          </cell>
        </row>
        <row r="835">
          <cell r="H835" t="str">
            <v>组合的检验项目超过8项的，各项目价格按80%计价。</v>
          </cell>
        </row>
        <row r="836">
          <cell r="B836" t="str">
            <v>2501</v>
          </cell>
          <cell r="C836" t="str">
            <v>1.临床检验</v>
          </cell>
        </row>
        <row r="837">
          <cell r="B837" t="str">
            <v>250101</v>
          </cell>
          <cell r="C837" t="str">
            <v>1.1 血液一般检查</v>
          </cell>
        </row>
        <row r="838">
          <cell r="B838" t="str">
            <v>250101001</v>
          </cell>
          <cell r="C838" t="str">
            <v>血红蛋白测定(Hb)</v>
          </cell>
        </row>
        <row r="838">
          <cell r="G838" t="str">
            <v>项</v>
          </cell>
        </row>
        <row r="838">
          <cell r="I838">
            <v>0.8</v>
          </cell>
          <cell r="J838">
            <v>0.8</v>
          </cell>
          <cell r="K838">
            <v>0.7</v>
          </cell>
        </row>
        <row r="839">
          <cell r="B839" t="str">
            <v>250101001-1</v>
          </cell>
          <cell r="C839" t="str">
            <v>血红蛋白测定(Hb)-手工法</v>
          </cell>
        </row>
        <row r="839">
          <cell r="G839" t="str">
            <v>项</v>
          </cell>
        </row>
        <row r="839">
          <cell r="I839">
            <v>2.3</v>
          </cell>
          <cell r="J839">
            <v>2.3</v>
          </cell>
          <cell r="K839">
            <v>2.1</v>
          </cell>
        </row>
        <row r="840">
          <cell r="B840" t="str">
            <v>250101001-2</v>
          </cell>
          <cell r="C840" t="str">
            <v>血红蛋白测定(Hb)-床旁干化学法快速检测</v>
          </cell>
        </row>
        <row r="840">
          <cell r="G840" t="str">
            <v>项</v>
          </cell>
        </row>
        <row r="840">
          <cell r="I840">
            <v>17.7</v>
          </cell>
          <cell r="J840">
            <v>17.7</v>
          </cell>
          <cell r="K840">
            <v>15.9</v>
          </cell>
        </row>
        <row r="841">
          <cell r="B841" t="str">
            <v>250101002</v>
          </cell>
          <cell r="C841" t="str">
            <v>红细胞计数(RBC)</v>
          </cell>
        </row>
        <row r="841">
          <cell r="G841" t="str">
            <v>项</v>
          </cell>
        </row>
        <row r="841">
          <cell r="I841">
            <v>1.4</v>
          </cell>
          <cell r="J841">
            <v>1.4</v>
          </cell>
          <cell r="K841">
            <v>1.3</v>
          </cell>
        </row>
        <row r="842">
          <cell r="B842" t="str">
            <v>250101002-1</v>
          </cell>
          <cell r="C842" t="str">
            <v>红细胞计数(RBC)-手工法</v>
          </cell>
        </row>
        <row r="842">
          <cell r="G842" t="str">
            <v>项</v>
          </cell>
        </row>
        <row r="842">
          <cell r="I842">
            <v>2.3</v>
          </cell>
          <cell r="J842">
            <v>2.3</v>
          </cell>
          <cell r="K842">
            <v>2.1</v>
          </cell>
        </row>
        <row r="843">
          <cell r="B843" t="str">
            <v>250101003</v>
          </cell>
          <cell r="C843" t="str">
            <v>红细胞比积测定(HCT)</v>
          </cell>
        </row>
        <row r="843">
          <cell r="G843" t="str">
            <v>项</v>
          </cell>
        </row>
        <row r="843">
          <cell r="I843">
            <v>1.4</v>
          </cell>
          <cell r="J843">
            <v>1.4</v>
          </cell>
          <cell r="K843">
            <v>1.3</v>
          </cell>
        </row>
        <row r="844">
          <cell r="B844" t="str">
            <v>250101003-1</v>
          </cell>
          <cell r="C844" t="str">
            <v>红细胞比积测定(HCT)-手工法</v>
          </cell>
        </row>
        <row r="844">
          <cell r="G844" t="str">
            <v>项</v>
          </cell>
        </row>
        <row r="844">
          <cell r="I844">
            <v>2.3</v>
          </cell>
          <cell r="J844">
            <v>2.3</v>
          </cell>
          <cell r="K844">
            <v>2.1</v>
          </cell>
        </row>
        <row r="845">
          <cell r="B845" t="str">
            <v>250101005</v>
          </cell>
          <cell r="C845" t="str">
            <v>网织红细胞计数(Ret)</v>
          </cell>
        </row>
        <row r="845">
          <cell r="G845" t="str">
            <v>项</v>
          </cell>
        </row>
        <row r="846">
          <cell r="B846" t="str">
            <v>250101005-1</v>
          </cell>
          <cell r="C846" t="str">
            <v>网织红细胞计数(Ret)-镜检法</v>
          </cell>
        </row>
        <row r="846">
          <cell r="G846" t="str">
            <v>项</v>
          </cell>
        </row>
        <row r="846">
          <cell r="I846">
            <v>2.7</v>
          </cell>
          <cell r="J846">
            <v>2.7</v>
          </cell>
          <cell r="K846">
            <v>2.4</v>
          </cell>
        </row>
        <row r="847">
          <cell r="B847" t="str">
            <v>250101005-2</v>
          </cell>
          <cell r="C847" t="str">
            <v>网织红细胞计数(Ret)-仪器法</v>
          </cell>
        </row>
        <row r="847">
          <cell r="G847" t="str">
            <v>项</v>
          </cell>
        </row>
        <row r="847">
          <cell r="I847">
            <v>9</v>
          </cell>
          <cell r="J847">
            <v>9</v>
          </cell>
          <cell r="K847">
            <v>8.1</v>
          </cell>
        </row>
        <row r="848">
          <cell r="B848" t="str">
            <v>250101005-3</v>
          </cell>
          <cell r="C848" t="str">
            <v>网织红细胞计数(Ret)-流式细胞仪法</v>
          </cell>
        </row>
        <row r="848">
          <cell r="G848" t="str">
            <v>项</v>
          </cell>
        </row>
        <row r="848">
          <cell r="I848">
            <v>17.1</v>
          </cell>
          <cell r="J848">
            <v>17.1</v>
          </cell>
          <cell r="K848">
            <v>15.4</v>
          </cell>
        </row>
        <row r="849">
          <cell r="B849" t="str">
            <v>250101006</v>
          </cell>
          <cell r="C849" t="str">
            <v>嗜碱性点彩红细胞计数</v>
          </cell>
        </row>
        <row r="849">
          <cell r="G849" t="str">
            <v>项</v>
          </cell>
        </row>
        <row r="849">
          <cell r="I849">
            <v>2.7</v>
          </cell>
          <cell r="J849">
            <v>2.7</v>
          </cell>
          <cell r="K849">
            <v>2.4</v>
          </cell>
        </row>
        <row r="850">
          <cell r="B850" t="str">
            <v>250101007</v>
          </cell>
          <cell r="C850" t="str">
            <v>异常红细胞形态检查</v>
          </cell>
        </row>
        <row r="850">
          <cell r="G850" t="str">
            <v>项</v>
          </cell>
        </row>
        <row r="850">
          <cell r="I850">
            <v>1.6</v>
          </cell>
          <cell r="J850">
            <v>1.6</v>
          </cell>
          <cell r="K850">
            <v>1.4</v>
          </cell>
        </row>
        <row r="851">
          <cell r="B851" t="str">
            <v>250101008</v>
          </cell>
          <cell r="C851" t="str">
            <v>红细胞沉降率测定(ESR)</v>
          </cell>
        </row>
        <row r="851">
          <cell r="G851" t="str">
            <v>项</v>
          </cell>
        </row>
        <row r="851">
          <cell r="I851">
            <v>6.5</v>
          </cell>
          <cell r="J851">
            <v>6.5</v>
          </cell>
          <cell r="K851">
            <v>5.9</v>
          </cell>
        </row>
        <row r="852">
          <cell r="B852" t="str">
            <v>250101008-1</v>
          </cell>
          <cell r="C852" t="str">
            <v>红细胞沉降率测定(ESR)-手工法</v>
          </cell>
        </row>
        <row r="852">
          <cell r="G852" t="str">
            <v>项</v>
          </cell>
        </row>
        <row r="852">
          <cell r="I852">
            <v>3.9</v>
          </cell>
          <cell r="J852">
            <v>3.9</v>
          </cell>
          <cell r="K852">
            <v>3.5</v>
          </cell>
        </row>
        <row r="853">
          <cell r="B853" t="str">
            <v>250101009</v>
          </cell>
          <cell r="C853" t="str">
            <v>白细胞计数(WBC)</v>
          </cell>
        </row>
        <row r="853">
          <cell r="G853" t="str">
            <v>项</v>
          </cell>
        </row>
        <row r="853">
          <cell r="I853">
            <v>1.6</v>
          </cell>
          <cell r="J853">
            <v>1.6</v>
          </cell>
          <cell r="K853">
            <v>1.4</v>
          </cell>
        </row>
        <row r="854">
          <cell r="B854" t="str">
            <v>250101009-1</v>
          </cell>
          <cell r="C854" t="str">
            <v>白细胞计数(WBC)-手工法</v>
          </cell>
        </row>
        <row r="854">
          <cell r="G854" t="str">
            <v>项</v>
          </cell>
        </row>
        <row r="854">
          <cell r="I854">
            <v>4.7</v>
          </cell>
          <cell r="J854">
            <v>4.7</v>
          </cell>
          <cell r="K854">
            <v>4.2</v>
          </cell>
        </row>
        <row r="855">
          <cell r="B855" t="str">
            <v>250101010</v>
          </cell>
          <cell r="C855" t="str">
            <v>白细胞分类计数(DC)</v>
          </cell>
        </row>
        <row r="855">
          <cell r="G855" t="str">
            <v>项</v>
          </cell>
        </row>
        <row r="855">
          <cell r="I855">
            <v>1.6</v>
          </cell>
          <cell r="J855">
            <v>1.6</v>
          </cell>
          <cell r="K855">
            <v>1.4</v>
          </cell>
        </row>
        <row r="856">
          <cell r="B856" t="str">
            <v>250101010-1</v>
          </cell>
          <cell r="C856" t="str">
            <v>白细胞分类计数(DC)-手工法</v>
          </cell>
        </row>
        <row r="856">
          <cell r="G856" t="str">
            <v>项</v>
          </cell>
        </row>
        <row r="856">
          <cell r="I856">
            <v>4.7</v>
          </cell>
          <cell r="J856">
            <v>4.7</v>
          </cell>
          <cell r="K856">
            <v>4.2</v>
          </cell>
        </row>
        <row r="857">
          <cell r="B857" t="str">
            <v>250101011</v>
          </cell>
          <cell r="C857" t="str">
            <v>嗜酸性粒细胞直接计数</v>
          </cell>
        </row>
        <row r="857">
          <cell r="G857" t="str">
            <v>项</v>
          </cell>
        </row>
        <row r="857">
          <cell r="I857">
            <v>1.6</v>
          </cell>
          <cell r="J857">
            <v>1.6</v>
          </cell>
          <cell r="K857">
            <v>1.4</v>
          </cell>
        </row>
        <row r="858">
          <cell r="B858" t="str">
            <v>250101011-1</v>
          </cell>
          <cell r="C858" t="str">
            <v>嗜碱性粒细胞直接计数</v>
          </cell>
        </row>
        <row r="858">
          <cell r="G858" t="str">
            <v>项</v>
          </cell>
        </row>
        <row r="858">
          <cell r="I858">
            <v>1.6</v>
          </cell>
          <cell r="J858">
            <v>1.6</v>
          </cell>
          <cell r="K858">
            <v>1.4</v>
          </cell>
        </row>
        <row r="859">
          <cell r="B859" t="str">
            <v>250101011-2</v>
          </cell>
          <cell r="C859" t="str">
            <v>淋巴细胞直接计数</v>
          </cell>
        </row>
        <row r="859">
          <cell r="G859" t="str">
            <v>项</v>
          </cell>
        </row>
        <row r="859">
          <cell r="I859">
            <v>1.6</v>
          </cell>
          <cell r="J859">
            <v>1.6</v>
          </cell>
          <cell r="K859">
            <v>1.4</v>
          </cell>
        </row>
        <row r="860">
          <cell r="B860" t="str">
            <v>250101011-3</v>
          </cell>
          <cell r="C860" t="str">
            <v>单核细胞直接计数</v>
          </cell>
        </row>
        <row r="860">
          <cell r="G860" t="str">
            <v>项</v>
          </cell>
        </row>
        <row r="860">
          <cell r="I860">
            <v>1.6</v>
          </cell>
          <cell r="J860">
            <v>1.6</v>
          </cell>
          <cell r="K860">
            <v>1.4</v>
          </cell>
        </row>
        <row r="861">
          <cell r="B861" t="str">
            <v>250101012</v>
          </cell>
          <cell r="C861" t="str">
            <v>异常白细胞形态检查</v>
          </cell>
        </row>
        <row r="861">
          <cell r="G861" t="str">
            <v>项</v>
          </cell>
        </row>
        <row r="861">
          <cell r="I861">
            <v>9</v>
          </cell>
          <cell r="J861">
            <v>9</v>
          </cell>
          <cell r="K861">
            <v>8.1</v>
          </cell>
        </row>
        <row r="862">
          <cell r="B862" t="str">
            <v>250101013</v>
          </cell>
          <cell r="C862" t="str">
            <v>浓缩血恶性组织细胞检查</v>
          </cell>
        </row>
        <row r="862">
          <cell r="G862" t="str">
            <v>项</v>
          </cell>
        </row>
        <row r="862">
          <cell r="I862">
            <v>5.5</v>
          </cell>
          <cell r="J862">
            <v>5.5</v>
          </cell>
          <cell r="K862">
            <v>5</v>
          </cell>
        </row>
        <row r="863">
          <cell r="B863" t="str">
            <v>250101014</v>
          </cell>
          <cell r="C863" t="str">
            <v>血小板计数</v>
          </cell>
        </row>
        <row r="863">
          <cell r="G863" t="str">
            <v>项</v>
          </cell>
        </row>
        <row r="863">
          <cell r="I863">
            <v>1.6</v>
          </cell>
          <cell r="J863">
            <v>1.6</v>
          </cell>
          <cell r="K863">
            <v>1.4</v>
          </cell>
        </row>
        <row r="864">
          <cell r="B864" t="str">
            <v>250101014-1</v>
          </cell>
          <cell r="C864" t="str">
            <v>血小板计数-手工法</v>
          </cell>
        </row>
        <row r="864">
          <cell r="G864" t="str">
            <v>项</v>
          </cell>
        </row>
        <row r="864">
          <cell r="I864">
            <v>6.2</v>
          </cell>
          <cell r="J864">
            <v>6.2</v>
          </cell>
          <cell r="K864">
            <v>5.6</v>
          </cell>
        </row>
        <row r="865">
          <cell r="B865" t="str">
            <v>250101015</v>
          </cell>
          <cell r="C865" t="str">
            <v>血常规</v>
          </cell>
        </row>
        <row r="865">
          <cell r="E865" t="str">
            <v>含全血细胞计数。</v>
          </cell>
        </row>
        <row r="866">
          <cell r="B866" t="str">
            <v>250101015-1</v>
          </cell>
          <cell r="C866" t="str">
            <v>血常规-三分类</v>
          </cell>
        </row>
        <row r="866">
          <cell r="E866" t="str">
            <v>含全血细胞计数。</v>
          </cell>
        </row>
        <row r="866">
          <cell r="G866" t="str">
            <v>次</v>
          </cell>
        </row>
        <row r="866">
          <cell r="I866">
            <v>13.8</v>
          </cell>
          <cell r="J866">
            <v>13.8</v>
          </cell>
          <cell r="K866">
            <v>12.4</v>
          </cell>
        </row>
        <row r="867">
          <cell r="B867" t="str">
            <v>250101015-2</v>
          </cell>
          <cell r="C867" t="str">
            <v>血常规-五分类</v>
          </cell>
        </row>
        <row r="867">
          <cell r="E867" t="str">
            <v>含全血细胞计数。</v>
          </cell>
        </row>
        <row r="867">
          <cell r="G867" t="str">
            <v>次</v>
          </cell>
        </row>
        <row r="867">
          <cell r="I867">
            <v>18.4</v>
          </cell>
          <cell r="J867">
            <v>18.4</v>
          </cell>
          <cell r="K867">
            <v>16.6</v>
          </cell>
        </row>
        <row r="868">
          <cell r="B868" t="str">
            <v>250101016</v>
          </cell>
          <cell r="C868" t="str">
            <v>出血时间测定(BT)</v>
          </cell>
        </row>
        <row r="868">
          <cell r="G868" t="str">
            <v>项</v>
          </cell>
        </row>
        <row r="868">
          <cell r="I868">
            <v>0.8</v>
          </cell>
          <cell r="J868">
            <v>0.8</v>
          </cell>
          <cell r="K868">
            <v>0.7</v>
          </cell>
        </row>
        <row r="869">
          <cell r="B869" t="str">
            <v>250101017</v>
          </cell>
          <cell r="C869" t="str">
            <v>出血时间测定-测定器法</v>
          </cell>
        </row>
        <row r="869">
          <cell r="E869" t="str">
            <v>指测定器法。</v>
          </cell>
        </row>
        <row r="869">
          <cell r="G869" t="str">
            <v>项</v>
          </cell>
        </row>
        <row r="869">
          <cell r="I869">
            <v>23.5</v>
          </cell>
          <cell r="J869">
            <v>23.5</v>
          </cell>
          <cell r="K869">
            <v>21.2</v>
          </cell>
        </row>
        <row r="870">
          <cell r="B870" t="str">
            <v>250101018</v>
          </cell>
          <cell r="C870" t="str">
            <v>凝血时间测定(CT)-测定器法</v>
          </cell>
        </row>
        <row r="870">
          <cell r="E870" t="str">
            <v>指测定器法。</v>
          </cell>
        </row>
        <row r="870">
          <cell r="G870" t="str">
            <v>项</v>
          </cell>
        </row>
        <row r="870">
          <cell r="I870">
            <v>11.7</v>
          </cell>
          <cell r="J870">
            <v>11.7</v>
          </cell>
          <cell r="K870">
            <v>10.5</v>
          </cell>
        </row>
        <row r="871">
          <cell r="B871" t="str">
            <v>250101019</v>
          </cell>
          <cell r="C871" t="str">
            <v>红斑狼疮细胞检查(LEC)</v>
          </cell>
        </row>
        <row r="871">
          <cell r="G871" t="str">
            <v>项</v>
          </cell>
        </row>
        <row r="871">
          <cell r="I871">
            <v>5.5</v>
          </cell>
          <cell r="J871">
            <v>5.5</v>
          </cell>
          <cell r="K871">
            <v>5</v>
          </cell>
        </row>
        <row r="872">
          <cell r="B872" t="str">
            <v>250101020</v>
          </cell>
          <cell r="C872" t="str">
            <v>血浆渗量试验</v>
          </cell>
        </row>
        <row r="872">
          <cell r="G872" t="str">
            <v>项</v>
          </cell>
        </row>
        <row r="872">
          <cell r="I872">
            <v>4.7</v>
          </cell>
          <cell r="J872">
            <v>4.7</v>
          </cell>
          <cell r="K872">
            <v>4.2</v>
          </cell>
        </row>
        <row r="873">
          <cell r="B873" t="str">
            <v>250101021</v>
          </cell>
          <cell r="C873" t="str">
            <v>有核红细胞计数</v>
          </cell>
        </row>
        <row r="873">
          <cell r="G873" t="str">
            <v>项</v>
          </cell>
        </row>
        <row r="873">
          <cell r="I873">
            <v>16.8</v>
          </cell>
          <cell r="J873">
            <v>16.8</v>
          </cell>
          <cell r="K873">
            <v>15.1</v>
          </cell>
        </row>
        <row r="874">
          <cell r="B874" t="str">
            <v>250101022</v>
          </cell>
          <cell r="C874" t="str">
            <v>异常血小板形态检查</v>
          </cell>
        </row>
        <row r="874">
          <cell r="G874" t="str">
            <v>项</v>
          </cell>
        </row>
        <row r="874">
          <cell r="I874">
            <v>8.3</v>
          </cell>
          <cell r="J874">
            <v>8.3</v>
          </cell>
          <cell r="K874">
            <v>7.5</v>
          </cell>
        </row>
        <row r="875">
          <cell r="B875" t="str">
            <v>250102</v>
          </cell>
          <cell r="C875" t="str">
            <v>1.2尿液一般检查</v>
          </cell>
        </row>
        <row r="876">
          <cell r="B876" t="str">
            <v>250102001</v>
          </cell>
          <cell r="C876" t="str">
            <v>尿常规检查</v>
          </cell>
        </row>
        <row r="876">
          <cell r="E876" t="str">
            <v>指手工操作；含外观、酸碱度、蛋白定性、镜检。</v>
          </cell>
        </row>
        <row r="876">
          <cell r="G876" t="str">
            <v>次</v>
          </cell>
        </row>
        <row r="876">
          <cell r="I876">
            <v>2.7</v>
          </cell>
          <cell r="J876">
            <v>2.7</v>
          </cell>
          <cell r="K876">
            <v>2.4</v>
          </cell>
        </row>
        <row r="877">
          <cell r="B877" t="str">
            <v>250102002</v>
          </cell>
          <cell r="C877" t="str">
            <v>尿酸碱度测定</v>
          </cell>
        </row>
        <row r="877">
          <cell r="G877" t="str">
            <v>项</v>
          </cell>
        </row>
        <row r="877">
          <cell r="I877">
            <v>0.5</v>
          </cell>
          <cell r="J877">
            <v>0.5</v>
          </cell>
          <cell r="K877">
            <v>0.5</v>
          </cell>
        </row>
        <row r="878">
          <cell r="B878" t="str">
            <v>250102003</v>
          </cell>
          <cell r="C878" t="str">
            <v>尿比重测定</v>
          </cell>
        </row>
        <row r="878">
          <cell r="G878" t="str">
            <v>项</v>
          </cell>
        </row>
        <row r="878">
          <cell r="I878">
            <v>0.5</v>
          </cell>
          <cell r="J878">
            <v>0.5</v>
          </cell>
          <cell r="K878">
            <v>0.5</v>
          </cell>
        </row>
        <row r="879">
          <cell r="B879" t="str">
            <v>250102004</v>
          </cell>
          <cell r="C879" t="str">
            <v>尿渗透压检查</v>
          </cell>
        </row>
        <row r="879">
          <cell r="G879" t="str">
            <v>项</v>
          </cell>
        </row>
        <row r="879">
          <cell r="I879">
            <v>5.5</v>
          </cell>
          <cell r="J879">
            <v>5.5</v>
          </cell>
          <cell r="K879">
            <v>5</v>
          </cell>
        </row>
        <row r="880">
          <cell r="B880" t="str">
            <v>250102004-1/1</v>
          </cell>
          <cell r="C880" t="str">
            <v>床边尿渗透压快速检测</v>
          </cell>
        </row>
        <row r="880">
          <cell r="G880" t="str">
            <v>次</v>
          </cell>
        </row>
        <row r="880">
          <cell r="I880">
            <v>11</v>
          </cell>
          <cell r="J880">
            <v>11</v>
          </cell>
          <cell r="K880">
            <v>9.9</v>
          </cell>
        </row>
        <row r="881">
          <cell r="B881" t="str">
            <v>250102004-2</v>
          </cell>
          <cell r="C881" t="str">
            <v>血清渗透压检查</v>
          </cell>
        </row>
        <row r="881">
          <cell r="G881" t="str">
            <v>项</v>
          </cell>
        </row>
        <row r="881">
          <cell r="I881">
            <v>5.5</v>
          </cell>
          <cell r="J881">
            <v>5.5</v>
          </cell>
          <cell r="K881">
            <v>5</v>
          </cell>
        </row>
        <row r="882">
          <cell r="B882" t="str">
            <v>250102004-2/1</v>
          </cell>
          <cell r="C882" t="str">
            <v>床边血清渗透压快速检测</v>
          </cell>
        </row>
        <row r="882">
          <cell r="G882" t="str">
            <v>次</v>
          </cell>
        </row>
        <row r="882">
          <cell r="I882">
            <v>11</v>
          </cell>
          <cell r="J882">
            <v>11</v>
          </cell>
          <cell r="K882">
            <v>9.9</v>
          </cell>
        </row>
        <row r="883">
          <cell r="B883" t="str">
            <v>250102005</v>
          </cell>
          <cell r="C883" t="str">
            <v>尿蛋白定性</v>
          </cell>
        </row>
        <row r="883">
          <cell r="G883" t="str">
            <v>项</v>
          </cell>
        </row>
        <row r="883">
          <cell r="I883">
            <v>0.5</v>
          </cell>
          <cell r="J883">
            <v>0.5</v>
          </cell>
          <cell r="K883">
            <v>0.5</v>
          </cell>
        </row>
        <row r="884">
          <cell r="B884" t="str">
            <v>250102006</v>
          </cell>
          <cell r="C884" t="str">
            <v>尿蛋白定量</v>
          </cell>
        </row>
        <row r="884">
          <cell r="G884" t="str">
            <v>项</v>
          </cell>
        </row>
        <row r="885">
          <cell r="B885" t="str">
            <v>250102006-1</v>
          </cell>
          <cell r="C885" t="str">
            <v>尿蛋白定量-手工比色法</v>
          </cell>
        </row>
        <row r="885">
          <cell r="G885" t="str">
            <v>项</v>
          </cell>
        </row>
        <row r="885">
          <cell r="I885">
            <v>4.7</v>
          </cell>
          <cell r="J885">
            <v>4.7</v>
          </cell>
          <cell r="K885">
            <v>4.2</v>
          </cell>
        </row>
        <row r="886">
          <cell r="B886" t="str">
            <v>250102006-2</v>
          </cell>
          <cell r="C886" t="str">
            <v>尿蛋白定量-各种化学法</v>
          </cell>
        </row>
        <row r="886">
          <cell r="G886" t="str">
            <v>项</v>
          </cell>
        </row>
        <row r="886">
          <cell r="I886">
            <v>7.9</v>
          </cell>
          <cell r="J886">
            <v>7.9</v>
          </cell>
          <cell r="K886">
            <v>7.1</v>
          </cell>
        </row>
        <row r="887">
          <cell r="B887" t="str">
            <v>250102006-3</v>
          </cell>
          <cell r="C887" t="str">
            <v>尿蛋白定量-免疫比浊法</v>
          </cell>
        </row>
        <row r="887">
          <cell r="G887" t="str">
            <v>项</v>
          </cell>
        </row>
        <row r="887">
          <cell r="I887">
            <v>14.1</v>
          </cell>
          <cell r="J887">
            <v>14.1</v>
          </cell>
          <cell r="K887">
            <v>12.7</v>
          </cell>
        </row>
        <row r="888">
          <cell r="B888" t="str">
            <v>250102007</v>
          </cell>
          <cell r="C888" t="str">
            <v>尿本-周氏蛋白定性检查</v>
          </cell>
        </row>
        <row r="888">
          <cell r="G888" t="str">
            <v>项</v>
          </cell>
        </row>
        <row r="889">
          <cell r="B889" t="str">
            <v>250102007-1</v>
          </cell>
          <cell r="C889" t="str">
            <v>尿本-周氏蛋白定性检查-热沉淀法</v>
          </cell>
        </row>
        <row r="889">
          <cell r="G889" t="str">
            <v>项</v>
          </cell>
        </row>
        <row r="889">
          <cell r="I889">
            <v>1.6</v>
          </cell>
          <cell r="J889">
            <v>1.6</v>
          </cell>
          <cell r="K889">
            <v>1.4</v>
          </cell>
        </row>
        <row r="890">
          <cell r="B890" t="str">
            <v>250102007-2</v>
          </cell>
          <cell r="C890" t="str">
            <v>尿本-周氏蛋白定性检查-免疫电泳法</v>
          </cell>
        </row>
        <row r="890">
          <cell r="G890" t="str">
            <v>项</v>
          </cell>
        </row>
        <row r="890">
          <cell r="I890">
            <v>7.9</v>
          </cell>
          <cell r="J890">
            <v>7.9</v>
          </cell>
          <cell r="K890">
            <v>7.1</v>
          </cell>
        </row>
        <row r="891">
          <cell r="B891" t="str">
            <v>250102008</v>
          </cell>
          <cell r="C891" t="str">
            <v>尿肌红蛋白定性检查</v>
          </cell>
        </row>
        <row r="891">
          <cell r="G891" t="str">
            <v>项</v>
          </cell>
        </row>
        <row r="891">
          <cell r="I891">
            <v>9</v>
          </cell>
          <cell r="J891">
            <v>9</v>
          </cell>
          <cell r="K891">
            <v>8.1</v>
          </cell>
        </row>
        <row r="892">
          <cell r="B892" t="str">
            <v>250102009</v>
          </cell>
          <cell r="C892" t="str">
            <v>尿血红蛋白定性检查</v>
          </cell>
        </row>
        <row r="892">
          <cell r="G892" t="str">
            <v>项</v>
          </cell>
        </row>
        <row r="892">
          <cell r="I892">
            <v>0.8</v>
          </cell>
          <cell r="J892">
            <v>0.8</v>
          </cell>
          <cell r="K892">
            <v>0.7</v>
          </cell>
        </row>
        <row r="893">
          <cell r="B893" t="str">
            <v>250102010</v>
          </cell>
          <cell r="C893" t="str">
            <v>尿糖定性试验</v>
          </cell>
        </row>
        <row r="893">
          <cell r="G893" t="str">
            <v>项</v>
          </cell>
        </row>
        <row r="893">
          <cell r="I893">
            <v>0.8</v>
          </cell>
          <cell r="J893">
            <v>0.8</v>
          </cell>
          <cell r="K893">
            <v>0.7</v>
          </cell>
        </row>
        <row r="894">
          <cell r="B894" t="str">
            <v>250102011</v>
          </cell>
          <cell r="C894" t="str">
            <v>尿糖定量测定</v>
          </cell>
        </row>
        <row r="894">
          <cell r="G894" t="str">
            <v>项</v>
          </cell>
        </row>
        <row r="894">
          <cell r="I894">
            <v>4.7</v>
          </cell>
          <cell r="J894">
            <v>4.7</v>
          </cell>
          <cell r="K894">
            <v>4.2</v>
          </cell>
        </row>
        <row r="895">
          <cell r="B895" t="str">
            <v>250102012</v>
          </cell>
          <cell r="C895" t="str">
            <v>尿酮体定性试验</v>
          </cell>
        </row>
        <row r="895">
          <cell r="G895" t="str">
            <v>项</v>
          </cell>
        </row>
        <row r="895">
          <cell r="I895">
            <v>0.8</v>
          </cell>
          <cell r="J895">
            <v>0.8</v>
          </cell>
          <cell r="K895">
            <v>0.7</v>
          </cell>
        </row>
        <row r="896">
          <cell r="B896" t="str">
            <v>250102013</v>
          </cell>
          <cell r="C896" t="str">
            <v>尿三胆检查</v>
          </cell>
        </row>
        <row r="896">
          <cell r="G896" t="str">
            <v>项</v>
          </cell>
        </row>
        <row r="896">
          <cell r="I896">
            <v>2.7</v>
          </cell>
          <cell r="J896">
            <v>2.7</v>
          </cell>
          <cell r="K896">
            <v>2.4</v>
          </cell>
        </row>
        <row r="897">
          <cell r="B897" t="str">
            <v>250102013-1</v>
          </cell>
          <cell r="C897" t="str">
            <v>尿二胆检查</v>
          </cell>
        </row>
        <row r="897">
          <cell r="G897" t="str">
            <v>项</v>
          </cell>
        </row>
        <row r="897">
          <cell r="I897">
            <v>2.7</v>
          </cell>
          <cell r="J897">
            <v>2.7</v>
          </cell>
          <cell r="K897">
            <v>2.4</v>
          </cell>
        </row>
        <row r="898">
          <cell r="B898" t="str">
            <v>250102014</v>
          </cell>
          <cell r="C898" t="str">
            <v>尿含铁血黄素定性试验</v>
          </cell>
        </row>
        <row r="898">
          <cell r="G898" t="str">
            <v>项</v>
          </cell>
        </row>
        <row r="898">
          <cell r="I898">
            <v>3.5</v>
          </cell>
          <cell r="J898">
            <v>3.5</v>
          </cell>
          <cell r="K898">
            <v>3.2</v>
          </cell>
        </row>
        <row r="899">
          <cell r="B899" t="str">
            <v>250102015</v>
          </cell>
          <cell r="C899" t="str">
            <v>尿三氯化铁试验</v>
          </cell>
        </row>
        <row r="899">
          <cell r="G899" t="str">
            <v>项</v>
          </cell>
        </row>
        <row r="899">
          <cell r="I899">
            <v>6.2</v>
          </cell>
          <cell r="J899">
            <v>6.2</v>
          </cell>
          <cell r="K899">
            <v>5.6</v>
          </cell>
        </row>
        <row r="900">
          <cell r="B900" t="str">
            <v>250102016</v>
          </cell>
          <cell r="C900" t="str">
            <v>尿乳糜定性检查</v>
          </cell>
        </row>
        <row r="900">
          <cell r="G900" t="str">
            <v>项</v>
          </cell>
        </row>
        <row r="900">
          <cell r="I900">
            <v>3.5</v>
          </cell>
          <cell r="J900">
            <v>3.5</v>
          </cell>
          <cell r="K900">
            <v>3.2</v>
          </cell>
        </row>
        <row r="901">
          <cell r="B901" t="str">
            <v>250102017</v>
          </cell>
          <cell r="C901" t="str">
            <v>尿卟啉定性试验</v>
          </cell>
        </row>
        <row r="901">
          <cell r="G901" t="str">
            <v>项</v>
          </cell>
        </row>
        <row r="901">
          <cell r="I901">
            <v>9</v>
          </cell>
          <cell r="J901">
            <v>9</v>
          </cell>
          <cell r="K901">
            <v>8.1</v>
          </cell>
        </row>
        <row r="902">
          <cell r="B902" t="str">
            <v>250102018</v>
          </cell>
          <cell r="C902" t="str">
            <v>尿黑色素测定</v>
          </cell>
        </row>
        <row r="902">
          <cell r="G902" t="str">
            <v>项</v>
          </cell>
        </row>
        <row r="902">
          <cell r="I902">
            <v>0.8</v>
          </cell>
          <cell r="J902">
            <v>0.8</v>
          </cell>
          <cell r="K902">
            <v>0.7</v>
          </cell>
        </row>
        <row r="903">
          <cell r="B903" t="str">
            <v>250102019</v>
          </cell>
          <cell r="C903" t="str">
            <v>尿浓缩稀释试验</v>
          </cell>
        </row>
        <row r="903">
          <cell r="G903" t="str">
            <v>项</v>
          </cell>
        </row>
        <row r="903">
          <cell r="I903">
            <v>5.5</v>
          </cell>
          <cell r="J903">
            <v>5.5</v>
          </cell>
          <cell r="K903">
            <v>5</v>
          </cell>
        </row>
        <row r="904">
          <cell r="B904" t="str">
            <v>250102020</v>
          </cell>
          <cell r="C904" t="str">
            <v>尿酚红排泄试验(PSP)</v>
          </cell>
        </row>
        <row r="904">
          <cell r="G904" t="str">
            <v>项</v>
          </cell>
        </row>
        <row r="904">
          <cell r="I904">
            <v>5.5</v>
          </cell>
          <cell r="J904">
            <v>5.5</v>
          </cell>
          <cell r="K904">
            <v>5</v>
          </cell>
        </row>
        <row r="905">
          <cell r="B905" t="str">
            <v>250102021</v>
          </cell>
          <cell r="C905" t="str">
            <v>尿妊娠试验</v>
          </cell>
        </row>
        <row r="905">
          <cell r="G905" t="str">
            <v>项</v>
          </cell>
        </row>
        <row r="906">
          <cell r="B906" t="str">
            <v>250102021-1</v>
          </cell>
          <cell r="C906" t="str">
            <v>尿妊娠试验-乳胶凝集法</v>
          </cell>
        </row>
        <row r="906">
          <cell r="G906" t="str">
            <v>项</v>
          </cell>
        </row>
        <row r="906">
          <cell r="I906">
            <v>1.6</v>
          </cell>
          <cell r="J906">
            <v>1.6</v>
          </cell>
          <cell r="K906">
            <v>1.4</v>
          </cell>
        </row>
        <row r="907">
          <cell r="B907" t="str">
            <v>250102021-2</v>
          </cell>
          <cell r="C907" t="str">
            <v>尿妊娠试验-酶免法</v>
          </cell>
        </row>
        <row r="907">
          <cell r="G907" t="str">
            <v>项</v>
          </cell>
        </row>
        <row r="907">
          <cell r="I907">
            <v>3.5</v>
          </cell>
          <cell r="J907">
            <v>3.5</v>
          </cell>
          <cell r="K907">
            <v>3.2</v>
          </cell>
        </row>
        <row r="908">
          <cell r="B908" t="str">
            <v>250102021-3</v>
          </cell>
          <cell r="C908" t="str">
            <v>尿妊娠试验-金标法</v>
          </cell>
        </row>
        <row r="908">
          <cell r="G908" t="str">
            <v>项</v>
          </cell>
        </row>
        <row r="908">
          <cell r="I908">
            <v>5.5</v>
          </cell>
          <cell r="J908">
            <v>5.5</v>
          </cell>
          <cell r="K908">
            <v>5</v>
          </cell>
        </row>
        <row r="909">
          <cell r="B909" t="str">
            <v>250102022</v>
          </cell>
          <cell r="C909" t="str">
            <v>卵泡刺激素(LH)排卵预测</v>
          </cell>
        </row>
        <row r="909">
          <cell r="G909" t="str">
            <v>项</v>
          </cell>
        </row>
        <row r="909">
          <cell r="I909">
            <v>7.9</v>
          </cell>
          <cell r="J909">
            <v>7.9</v>
          </cell>
          <cell r="K909">
            <v>7.1</v>
          </cell>
        </row>
        <row r="910">
          <cell r="B910" t="str">
            <v>250102023</v>
          </cell>
          <cell r="C910" t="str">
            <v>尿沉渣镜检</v>
          </cell>
        </row>
        <row r="910">
          <cell r="G910" t="str">
            <v>项</v>
          </cell>
        </row>
        <row r="910">
          <cell r="I910">
            <v>0.8</v>
          </cell>
          <cell r="J910">
            <v>0.8</v>
          </cell>
          <cell r="K910">
            <v>0.7</v>
          </cell>
        </row>
        <row r="911">
          <cell r="B911" t="str">
            <v>250102024</v>
          </cell>
          <cell r="C911" t="str">
            <v>尿沉渣定量</v>
          </cell>
        </row>
        <row r="912">
          <cell r="B912" t="str">
            <v>250102024-1</v>
          </cell>
          <cell r="C912" t="str">
            <v>尿沉渣定量-手工法</v>
          </cell>
        </row>
        <row r="912">
          <cell r="G912" t="str">
            <v>项</v>
          </cell>
        </row>
        <row r="912">
          <cell r="I912">
            <v>0.8</v>
          </cell>
          <cell r="J912">
            <v>0.8</v>
          </cell>
          <cell r="K912">
            <v>0.7</v>
          </cell>
        </row>
        <row r="913">
          <cell r="B913" t="str">
            <v>250102024-2</v>
          </cell>
          <cell r="C913" t="str">
            <v>尿沉渣定量-尿沉渣分析仪</v>
          </cell>
        </row>
        <row r="913">
          <cell r="G913" t="str">
            <v>次</v>
          </cell>
        </row>
        <row r="913">
          <cell r="I913">
            <v>21.2</v>
          </cell>
          <cell r="J913">
            <v>21.2</v>
          </cell>
          <cell r="K913">
            <v>19.1</v>
          </cell>
        </row>
        <row r="914">
          <cell r="B914" t="str">
            <v>250102025</v>
          </cell>
          <cell r="C914" t="str">
            <v>尿液爱迪氏计数(Addis)</v>
          </cell>
        </row>
        <row r="914">
          <cell r="G914" t="str">
            <v>项</v>
          </cell>
        </row>
        <row r="914">
          <cell r="I914">
            <v>5.5</v>
          </cell>
          <cell r="J914">
            <v>5.5</v>
          </cell>
          <cell r="K914">
            <v>5</v>
          </cell>
        </row>
        <row r="915">
          <cell r="B915" t="str">
            <v>250102026</v>
          </cell>
          <cell r="C915" t="str">
            <v>尿三杯试验</v>
          </cell>
        </row>
        <row r="915">
          <cell r="G915" t="str">
            <v>项</v>
          </cell>
        </row>
        <row r="915">
          <cell r="I915">
            <v>7.9</v>
          </cell>
          <cell r="J915">
            <v>7.9</v>
          </cell>
          <cell r="K915">
            <v>7.1</v>
          </cell>
        </row>
        <row r="916">
          <cell r="B916" t="str">
            <v>250102027</v>
          </cell>
          <cell r="C916" t="str">
            <v>一小时尿沉渣计数</v>
          </cell>
        </row>
        <row r="916">
          <cell r="G916" t="str">
            <v>项</v>
          </cell>
        </row>
        <row r="916">
          <cell r="I916">
            <v>17.9</v>
          </cell>
          <cell r="J916">
            <v>17.9</v>
          </cell>
          <cell r="K916">
            <v>16.1</v>
          </cell>
        </row>
        <row r="917">
          <cell r="B917" t="str">
            <v>250102028</v>
          </cell>
          <cell r="C917" t="str">
            <v>一小时尿细胞排泄率</v>
          </cell>
        </row>
        <row r="917">
          <cell r="G917" t="str">
            <v>项</v>
          </cell>
        </row>
        <row r="917">
          <cell r="I917">
            <v>5.1</v>
          </cell>
          <cell r="J917">
            <v>5.1</v>
          </cell>
          <cell r="K917">
            <v>4.6</v>
          </cell>
        </row>
        <row r="918">
          <cell r="B918" t="str">
            <v>250102029</v>
          </cell>
          <cell r="C918" t="str">
            <v>尿沉渣白细胞分类</v>
          </cell>
        </row>
        <row r="918">
          <cell r="G918" t="str">
            <v>项</v>
          </cell>
        </row>
        <row r="918">
          <cell r="I918" t="str">
            <v>暂不定价</v>
          </cell>
          <cell r="J918" t="str">
            <v>暂不定价</v>
          </cell>
          <cell r="K918" t="str">
            <v>暂不定价</v>
          </cell>
        </row>
        <row r="919">
          <cell r="B919" t="str">
            <v>250102030</v>
          </cell>
          <cell r="C919" t="str">
            <v>尿十二小时E/C值测定</v>
          </cell>
        </row>
        <row r="919">
          <cell r="G919" t="str">
            <v>项</v>
          </cell>
        </row>
        <row r="919">
          <cell r="I919" t="str">
            <v>暂不定价</v>
          </cell>
          <cell r="J919" t="str">
            <v>暂不定价</v>
          </cell>
          <cell r="K919" t="str">
            <v>暂不定价</v>
          </cell>
        </row>
        <row r="920">
          <cell r="B920" t="str">
            <v>250102031</v>
          </cell>
          <cell r="C920" t="str">
            <v>尿中病毒感染细胞检查</v>
          </cell>
        </row>
        <row r="920">
          <cell r="G920" t="str">
            <v>项</v>
          </cell>
        </row>
        <row r="920">
          <cell r="I920" t="str">
            <v>暂不定价</v>
          </cell>
          <cell r="J920" t="str">
            <v>暂不定价</v>
          </cell>
          <cell r="K920" t="str">
            <v>暂不定价</v>
          </cell>
        </row>
        <row r="921">
          <cell r="B921" t="str">
            <v>250102032</v>
          </cell>
          <cell r="C921" t="str">
            <v>尿中包涵体检查</v>
          </cell>
        </row>
        <row r="921">
          <cell r="G921" t="str">
            <v>项</v>
          </cell>
        </row>
        <row r="921">
          <cell r="I921">
            <v>1.6</v>
          </cell>
          <cell r="J921">
            <v>1.6</v>
          </cell>
          <cell r="K921">
            <v>1.4</v>
          </cell>
        </row>
        <row r="922">
          <cell r="B922" t="str">
            <v>250102033</v>
          </cell>
          <cell r="C922" t="str">
            <v>尿酸化功能测定</v>
          </cell>
        </row>
        <row r="922">
          <cell r="G922" t="str">
            <v>项</v>
          </cell>
        </row>
        <row r="922">
          <cell r="I922" t="str">
            <v>暂不定价</v>
          </cell>
          <cell r="J922" t="str">
            <v>暂不定价</v>
          </cell>
          <cell r="K922" t="str">
            <v>暂不定价</v>
          </cell>
        </row>
        <row r="923">
          <cell r="B923" t="str">
            <v>250102034</v>
          </cell>
          <cell r="C923" t="str">
            <v>尿红细胞位相</v>
          </cell>
        </row>
        <row r="923">
          <cell r="G923" t="str">
            <v>项</v>
          </cell>
        </row>
        <row r="923">
          <cell r="I923">
            <v>11.7</v>
          </cell>
          <cell r="J923">
            <v>11.7</v>
          </cell>
          <cell r="K923">
            <v>10.5</v>
          </cell>
        </row>
        <row r="924">
          <cell r="B924" t="str">
            <v>250102035</v>
          </cell>
          <cell r="C924" t="str">
            <v>尿液分析</v>
          </cell>
        </row>
        <row r="924">
          <cell r="E924" t="str">
            <v>指仪器法，8－11项 。</v>
          </cell>
        </row>
        <row r="924">
          <cell r="G924" t="str">
            <v>次</v>
          </cell>
        </row>
        <row r="924">
          <cell r="I924">
            <v>7.1</v>
          </cell>
          <cell r="J924">
            <v>7.1</v>
          </cell>
          <cell r="K924">
            <v>6.4</v>
          </cell>
        </row>
        <row r="925">
          <cell r="B925" t="str">
            <v>250102036</v>
          </cell>
          <cell r="C925" t="str">
            <v>24小时尿胱氨酸测定</v>
          </cell>
        </row>
        <row r="925">
          <cell r="G925" t="str">
            <v>项</v>
          </cell>
        </row>
        <row r="925">
          <cell r="I925">
            <v>12.6</v>
          </cell>
          <cell r="J925">
            <v>12.6</v>
          </cell>
          <cell r="K925">
            <v>11.3</v>
          </cell>
        </row>
        <row r="926">
          <cell r="B926" t="str">
            <v>250102037</v>
          </cell>
          <cell r="C926" t="str">
            <v>尿卟啉定量测定</v>
          </cell>
        </row>
        <row r="926">
          <cell r="G926" t="str">
            <v>项</v>
          </cell>
        </row>
        <row r="926">
          <cell r="I926">
            <v>29.3</v>
          </cell>
          <cell r="J926">
            <v>29.3</v>
          </cell>
          <cell r="K926">
            <v>26.4</v>
          </cell>
        </row>
        <row r="927">
          <cell r="B927" t="str">
            <v>250103</v>
          </cell>
          <cell r="C927" t="str">
            <v>1.3 粪便检查</v>
          </cell>
        </row>
        <row r="928">
          <cell r="B928" t="str">
            <v>250103001</v>
          </cell>
          <cell r="C928" t="str">
            <v>粪便常规</v>
          </cell>
        </row>
        <row r="928">
          <cell r="E928" t="str">
            <v>含外观、镜检。</v>
          </cell>
        </row>
        <row r="928">
          <cell r="G928" t="str">
            <v>次</v>
          </cell>
        </row>
        <row r="928">
          <cell r="I928">
            <v>1.6</v>
          </cell>
          <cell r="J928">
            <v>1.6</v>
          </cell>
          <cell r="K928">
            <v>1.4</v>
          </cell>
        </row>
        <row r="929">
          <cell r="B929" t="str">
            <v>250103002</v>
          </cell>
          <cell r="C929" t="str">
            <v>隐血试验</v>
          </cell>
        </row>
        <row r="929">
          <cell r="E929" t="str">
            <v>指粪便、呕吐物、痰液、分泌物、脑脊液、胸腹水等体液。</v>
          </cell>
        </row>
        <row r="929">
          <cell r="G929" t="str">
            <v>项</v>
          </cell>
          <cell r="H929" t="str">
            <v>每项检测计价一次。</v>
          </cell>
        </row>
        <row r="930">
          <cell r="B930" t="str">
            <v>250103002-1</v>
          </cell>
          <cell r="C930" t="str">
            <v>隐血试验-化学法</v>
          </cell>
        </row>
        <row r="930">
          <cell r="G930" t="str">
            <v>项</v>
          </cell>
        </row>
        <row r="930">
          <cell r="I930">
            <v>2.7</v>
          </cell>
          <cell r="J930">
            <v>2.7</v>
          </cell>
          <cell r="K930">
            <v>2.4</v>
          </cell>
        </row>
        <row r="931">
          <cell r="B931" t="str">
            <v>250103002-2</v>
          </cell>
          <cell r="C931" t="str">
            <v>隐血试验-免疫法</v>
          </cell>
        </row>
        <row r="931">
          <cell r="G931" t="str">
            <v>项</v>
          </cell>
        </row>
        <row r="931">
          <cell r="I931">
            <v>13.3</v>
          </cell>
          <cell r="J931">
            <v>13.3</v>
          </cell>
          <cell r="K931">
            <v>12</v>
          </cell>
        </row>
        <row r="932">
          <cell r="B932" t="str">
            <v>250103003</v>
          </cell>
          <cell r="C932" t="str">
            <v>粪胆素检查</v>
          </cell>
        </row>
        <row r="932">
          <cell r="G932" t="str">
            <v>项</v>
          </cell>
        </row>
        <row r="932">
          <cell r="I932">
            <v>2.7</v>
          </cell>
          <cell r="J932">
            <v>2.7</v>
          </cell>
          <cell r="K932">
            <v>2.4</v>
          </cell>
        </row>
        <row r="933">
          <cell r="B933" t="str">
            <v>250103004</v>
          </cell>
          <cell r="C933" t="str">
            <v>粪便乳糖不耐受测定</v>
          </cell>
        </row>
        <row r="933">
          <cell r="G933" t="str">
            <v>项</v>
          </cell>
        </row>
        <row r="933">
          <cell r="I933">
            <v>2.7</v>
          </cell>
          <cell r="J933">
            <v>2.7</v>
          </cell>
          <cell r="K933">
            <v>2.4</v>
          </cell>
        </row>
        <row r="934">
          <cell r="B934" t="str">
            <v>250103005</v>
          </cell>
          <cell r="C934" t="str">
            <v>粪苏丹III染色检查</v>
          </cell>
        </row>
        <row r="934">
          <cell r="G934" t="str">
            <v>项</v>
          </cell>
        </row>
        <row r="934">
          <cell r="I934">
            <v>3.9</v>
          </cell>
          <cell r="J934">
            <v>3.9</v>
          </cell>
          <cell r="K934">
            <v>3.5</v>
          </cell>
        </row>
        <row r="935">
          <cell r="B935" t="str">
            <v>250103006</v>
          </cell>
          <cell r="C935" t="str">
            <v>粪便脂肪定量</v>
          </cell>
        </row>
        <row r="935">
          <cell r="G935" t="str">
            <v>项</v>
          </cell>
        </row>
        <row r="935">
          <cell r="I935">
            <v>10.1</v>
          </cell>
          <cell r="J935">
            <v>10.1</v>
          </cell>
          <cell r="K935">
            <v>9.1</v>
          </cell>
        </row>
        <row r="936">
          <cell r="B936" t="str">
            <v>250104</v>
          </cell>
          <cell r="C936" t="str">
            <v>1.4 体液与分泌物检查</v>
          </cell>
        </row>
        <row r="937">
          <cell r="B937" t="str">
            <v>250104001</v>
          </cell>
          <cell r="C937" t="str">
            <v>胸腹水常规检查</v>
          </cell>
        </row>
        <row r="937">
          <cell r="E937" t="str">
            <v>含外观、比重、粘蛋白定性、细胞计数、细胞分类。</v>
          </cell>
        </row>
        <row r="937">
          <cell r="G937" t="str">
            <v>次</v>
          </cell>
        </row>
        <row r="937">
          <cell r="I937">
            <v>13.3</v>
          </cell>
          <cell r="J937">
            <v>13.3</v>
          </cell>
          <cell r="K937">
            <v>12</v>
          </cell>
        </row>
        <row r="938">
          <cell r="B938" t="str">
            <v>250104002</v>
          </cell>
          <cell r="C938" t="str">
            <v>胸腹水特殊检查</v>
          </cell>
        </row>
        <row r="938">
          <cell r="G938" t="str">
            <v>次</v>
          </cell>
        </row>
        <row r="938">
          <cell r="I938">
            <v>14.9</v>
          </cell>
          <cell r="J938">
            <v>14.9</v>
          </cell>
          <cell r="K938">
            <v>13.4</v>
          </cell>
        </row>
        <row r="939">
          <cell r="B939" t="str">
            <v>250104002-1</v>
          </cell>
          <cell r="C939" t="str">
            <v>胸腹水细胞学检查</v>
          </cell>
        </row>
        <row r="939">
          <cell r="G939" t="str">
            <v>次</v>
          </cell>
        </row>
        <row r="939">
          <cell r="I939">
            <v>14.9</v>
          </cell>
          <cell r="J939">
            <v>14.9</v>
          </cell>
          <cell r="K939">
            <v>13.4</v>
          </cell>
        </row>
        <row r="940">
          <cell r="B940" t="str">
            <v>250104002-2</v>
          </cell>
          <cell r="C940" t="str">
            <v>胸腹水细胞染色体检查</v>
          </cell>
        </row>
        <row r="940">
          <cell r="G940" t="str">
            <v>次</v>
          </cell>
        </row>
        <row r="940">
          <cell r="I940">
            <v>14.9</v>
          </cell>
          <cell r="J940">
            <v>14.9</v>
          </cell>
          <cell r="K940">
            <v>13.4</v>
          </cell>
        </row>
        <row r="941">
          <cell r="B941" t="str">
            <v>250104002-3</v>
          </cell>
          <cell r="C941" t="str">
            <v>胸腹水细胞AgNOR检查</v>
          </cell>
        </row>
        <row r="941">
          <cell r="G941" t="str">
            <v>次</v>
          </cell>
        </row>
        <row r="941">
          <cell r="I941">
            <v>14.9</v>
          </cell>
          <cell r="J941">
            <v>14.9</v>
          </cell>
          <cell r="K941">
            <v>13.4</v>
          </cell>
        </row>
        <row r="942">
          <cell r="B942" t="str">
            <v>250104003</v>
          </cell>
          <cell r="C942" t="str">
            <v>脑脊液常规检查(CSF)</v>
          </cell>
        </row>
        <row r="942">
          <cell r="E942" t="str">
            <v>含外观、蛋白定性、细胞总数和分类。</v>
          </cell>
        </row>
        <row r="942">
          <cell r="G942" t="str">
            <v>次</v>
          </cell>
        </row>
        <row r="942">
          <cell r="I942">
            <v>13.3</v>
          </cell>
          <cell r="J942">
            <v>13.3</v>
          </cell>
          <cell r="K942">
            <v>12</v>
          </cell>
        </row>
        <row r="943">
          <cell r="B943" t="str">
            <v>250104004</v>
          </cell>
          <cell r="C943" t="str">
            <v>精液常规检查</v>
          </cell>
        </row>
        <row r="943">
          <cell r="E943" t="str">
            <v>含外观、量、液化程度、精子存活率、活动力、计数和形态。</v>
          </cell>
        </row>
        <row r="943">
          <cell r="G943" t="str">
            <v>次</v>
          </cell>
        </row>
        <row r="943">
          <cell r="I943">
            <v>27.4</v>
          </cell>
          <cell r="J943">
            <v>27.4</v>
          </cell>
          <cell r="K943">
            <v>24.7</v>
          </cell>
        </row>
        <row r="944">
          <cell r="B944" t="str">
            <v>250104004-1</v>
          </cell>
          <cell r="C944" t="str">
            <v>精液常规检查-手工法</v>
          </cell>
        </row>
        <row r="944">
          <cell r="G944" t="str">
            <v>次</v>
          </cell>
        </row>
        <row r="944">
          <cell r="I944">
            <v>9.3</v>
          </cell>
          <cell r="J944">
            <v>9.3</v>
          </cell>
          <cell r="K944">
            <v>8.4</v>
          </cell>
        </row>
        <row r="945">
          <cell r="B945" t="str">
            <v>250104005</v>
          </cell>
          <cell r="C945" t="str">
            <v>精液酸性磷酸酶测定</v>
          </cell>
        </row>
        <row r="945">
          <cell r="G945" t="str">
            <v>项</v>
          </cell>
        </row>
        <row r="945">
          <cell r="I945">
            <v>9</v>
          </cell>
          <cell r="J945">
            <v>9</v>
          </cell>
          <cell r="K945">
            <v>8.1</v>
          </cell>
        </row>
        <row r="946">
          <cell r="B946" t="str">
            <v>250104006</v>
          </cell>
          <cell r="C946" t="str">
            <v>精液果糖测定</v>
          </cell>
        </row>
        <row r="946">
          <cell r="G946" t="str">
            <v>项</v>
          </cell>
        </row>
        <row r="946">
          <cell r="I946">
            <v>9.4</v>
          </cell>
          <cell r="J946">
            <v>9.4</v>
          </cell>
          <cell r="K946">
            <v>8.5</v>
          </cell>
        </row>
        <row r="947">
          <cell r="B947" t="str">
            <v>250104007</v>
          </cell>
          <cell r="C947" t="str">
            <v>精液α-葡萄糖苷酶测定</v>
          </cell>
        </row>
        <row r="947">
          <cell r="G947" t="str">
            <v>项</v>
          </cell>
        </row>
        <row r="947">
          <cell r="I947">
            <v>15.6</v>
          </cell>
          <cell r="J947">
            <v>15.6</v>
          </cell>
          <cell r="K947">
            <v>14</v>
          </cell>
        </row>
        <row r="948">
          <cell r="B948" t="str">
            <v>250104008</v>
          </cell>
          <cell r="C948" t="str">
            <v>精子运动轨迹分析</v>
          </cell>
        </row>
        <row r="948">
          <cell r="G948" t="str">
            <v>项</v>
          </cell>
        </row>
        <row r="948">
          <cell r="I948">
            <v>6.6</v>
          </cell>
          <cell r="J948">
            <v>6.6</v>
          </cell>
          <cell r="K948">
            <v>5.9</v>
          </cell>
        </row>
        <row r="949">
          <cell r="B949" t="str">
            <v>250104009</v>
          </cell>
          <cell r="C949" t="str">
            <v>精子顶体完整率检查</v>
          </cell>
        </row>
        <row r="949">
          <cell r="G949" t="str">
            <v>项</v>
          </cell>
        </row>
        <row r="949">
          <cell r="I949">
            <v>6.6</v>
          </cell>
          <cell r="J949">
            <v>6.6</v>
          </cell>
          <cell r="K949">
            <v>5.9</v>
          </cell>
        </row>
        <row r="950">
          <cell r="B950" t="str">
            <v>250104010</v>
          </cell>
          <cell r="C950" t="str">
            <v>精子受精能力测定</v>
          </cell>
        </row>
        <row r="950">
          <cell r="G950" t="str">
            <v>项</v>
          </cell>
        </row>
        <row r="950">
          <cell r="I950">
            <v>6.6</v>
          </cell>
          <cell r="J950">
            <v>6.6</v>
          </cell>
          <cell r="K950">
            <v>5.9</v>
          </cell>
        </row>
        <row r="951">
          <cell r="B951" t="str">
            <v>250104011</v>
          </cell>
          <cell r="C951" t="str">
            <v>精子结合抗体测定</v>
          </cell>
        </row>
        <row r="951">
          <cell r="G951" t="str">
            <v>项</v>
          </cell>
        </row>
        <row r="951">
          <cell r="I951">
            <v>9</v>
          </cell>
          <cell r="J951">
            <v>9</v>
          </cell>
          <cell r="K951">
            <v>8.1</v>
          </cell>
        </row>
        <row r="952">
          <cell r="B952" t="str">
            <v>250104012</v>
          </cell>
          <cell r="C952" t="str">
            <v>精子畸形率测定</v>
          </cell>
        </row>
        <row r="952">
          <cell r="G952" t="str">
            <v>项</v>
          </cell>
        </row>
        <row r="952">
          <cell r="I952">
            <v>6.6</v>
          </cell>
          <cell r="J952">
            <v>6.6</v>
          </cell>
          <cell r="K952">
            <v>5.9</v>
          </cell>
        </row>
        <row r="953">
          <cell r="B953" t="str">
            <v>250104012-1</v>
          </cell>
          <cell r="C953" t="str">
            <v>精子畸形率测定加收(染色形态分析)</v>
          </cell>
        </row>
        <row r="953">
          <cell r="G953" t="str">
            <v>项</v>
          </cell>
        </row>
        <row r="953">
          <cell r="I953">
            <v>3.7</v>
          </cell>
          <cell r="J953">
            <v>3.7</v>
          </cell>
          <cell r="K953">
            <v>3.3</v>
          </cell>
        </row>
        <row r="954">
          <cell r="B954" t="str">
            <v>250104013</v>
          </cell>
          <cell r="C954" t="str">
            <v>前列腺液常规检查</v>
          </cell>
        </row>
        <row r="954">
          <cell r="E954" t="str">
            <v>含外观和镜检。</v>
          </cell>
        </row>
        <row r="954">
          <cell r="G954" t="str">
            <v>项</v>
          </cell>
        </row>
        <row r="954">
          <cell r="I954">
            <v>3.9</v>
          </cell>
          <cell r="J954">
            <v>3.9</v>
          </cell>
          <cell r="K954">
            <v>3.5</v>
          </cell>
        </row>
        <row r="955">
          <cell r="B955" t="str">
            <v>250104014</v>
          </cell>
          <cell r="C955" t="str">
            <v>阴道分泌物检查</v>
          </cell>
        </row>
        <row r="955">
          <cell r="E955" t="str">
            <v>含清洁度、滴虫、霉菌检查。</v>
          </cell>
        </row>
        <row r="955">
          <cell r="G955" t="str">
            <v>次</v>
          </cell>
        </row>
        <row r="955">
          <cell r="I955">
            <v>7.1</v>
          </cell>
          <cell r="J955">
            <v>7.1</v>
          </cell>
          <cell r="K955">
            <v>6.4</v>
          </cell>
        </row>
        <row r="956">
          <cell r="B956" t="str">
            <v>250104015</v>
          </cell>
          <cell r="C956" t="str">
            <v>羊水结晶检查</v>
          </cell>
        </row>
        <row r="956">
          <cell r="G956" t="str">
            <v>项</v>
          </cell>
        </row>
        <row r="956">
          <cell r="I956">
            <v>3.9</v>
          </cell>
          <cell r="J956">
            <v>3.9</v>
          </cell>
          <cell r="K956">
            <v>3.5</v>
          </cell>
        </row>
        <row r="957">
          <cell r="B957" t="str">
            <v>250104016</v>
          </cell>
          <cell r="C957" t="str">
            <v>胃液常规检查</v>
          </cell>
        </row>
        <row r="957">
          <cell r="E957" t="str">
            <v>含酸碱度、基础胃酸分泌量、最大胃酸分泌量测定。</v>
          </cell>
        </row>
        <row r="957">
          <cell r="G957" t="str">
            <v>次</v>
          </cell>
        </row>
        <row r="957">
          <cell r="I957">
            <v>8.5</v>
          </cell>
          <cell r="J957">
            <v>8.5</v>
          </cell>
          <cell r="K957">
            <v>7.7</v>
          </cell>
        </row>
        <row r="958">
          <cell r="B958" t="str">
            <v>250104016-1</v>
          </cell>
          <cell r="C958" t="str">
            <v>胃液常规检查-五肽胃泌素法</v>
          </cell>
        </row>
        <row r="958">
          <cell r="E958" t="str">
            <v>含酸碱度、基础胃酸分泌量、最大胃酸分泌量测定。</v>
          </cell>
        </row>
        <row r="958">
          <cell r="G958" t="str">
            <v>次</v>
          </cell>
        </row>
        <row r="958">
          <cell r="I958">
            <v>17.9</v>
          </cell>
          <cell r="J958">
            <v>17.9</v>
          </cell>
          <cell r="K958">
            <v>16.1</v>
          </cell>
        </row>
        <row r="959">
          <cell r="B959" t="str">
            <v>250104017</v>
          </cell>
          <cell r="C959" t="str">
            <v>十二指肠引流液及胆汁检查</v>
          </cell>
        </row>
        <row r="959">
          <cell r="E959" t="str">
            <v>含一般性状和镜检。</v>
          </cell>
        </row>
        <row r="959">
          <cell r="G959" t="str">
            <v>次</v>
          </cell>
        </row>
        <row r="959">
          <cell r="I959">
            <v>14.1</v>
          </cell>
          <cell r="J959">
            <v>14.1</v>
          </cell>
          <cell r="K959">
            <v>12.7</v>
          </cell>
        </row>
        <row r="960">
          <cell r="B960" t="str">
            <v>250104018</v>
          </cell>
          <cell r="C960" t="str">
            <v>痰液常规检查</v>
          </cell>
        </row>
        <row r="960">
          <cell r="E960" t="str">
            <v>含一般性状检查、镜检和嗜酸性粒细胞检查。</v>
          </cell>
        </row>
        <row r="960">
          <cell r="G960" t="str">
            <v>次</v>
          </cell>
        </row>
        <row r="960">
          <cell r="I960">
            <v>7.1</v>
          </cell>
          <cell r="J960">
            <v>7.1</v>
          </cell>
          <cell r="K960">
            <v>6.4</v>
          </cell>
        </row>
        <row r="961">
          <cell r="B961" t="str">
            <v>250104019</v>
          </cell>
          <cell r="C961" t="str">
            <v>各种穿刺液常规检查</v>
          </cell>
        </row>
        <row r="961">
          <cell r="E961" t="str">
            <v>含一般性状检查和镜检。</v>
          </cell>
        </row>
        <row r="961">
          <cell r="G961" t="str">
            <v>次</v>
          </cell>
        </row>
        <row r="961">
          <cell r="I961">
            <v>13.3</v>
          </cell>
          <cell r="J961">
            <v>13.3</v>
          </cell>
          <cell r="K961">
            <v>12</v>
          </cell>
        </row>
        <row r="962">
          <cell r="B962" t="str">
            <v>250104020</v>
          </cell>
          <cell r="C962" t="str">
            <v>精子低渗肿胀试验</v>
          </cell>
        </row>
        <row r="962">
          <cell r="G962" t="str">
            <v>项</v>
          </cell>
        </row>
        <row r="962">
          <cell r="I962">
            <v>46.1</v>
          </cell>
          <cell r="J962">
            <v>46.1</v>
          </cell>
          <cell r="K962">
            <v>41.5</v>
          </cell>
        </row>
        <row r="963">
          <cell r="B963" t="str">
            <v>250104021</v>
          </cell>
          <cell r="C963" t="str">
            <v>精子凝集试验</v>
          </cell>
        </row>
        <row r="963">
          <cell r="G963" t="str">
            <v>项</v>
          </cell>
        </row>
        <row r="963">
          <cell r="I963">
            <v>8.3</v>
          </cell>
          <cell r="J963">
            <v>8.3</v>
          </cell>
          <cell r="K963">
            <v>7.5</v>
          </cell>
        </row>
        <row r="964">
          <cell r="B964" t="str">
            <v>250104022</v>
          </cell>
          <cell r="C964" t="str">
            <v>精液卵磷脂测定</v>
          </cell>
        </row>
        <row r="964">
          <cell r="G964" t="str">
            <v>项</v>
          </cell>
        </row>
        <row r="964">
          <cell r="I964">
            <v>16.8</v>
          </cell>
          <cell r="J964">
            <v>16.8</v>
          </cell>
          <cell r="K964">
            <v>15.1</v>
          </cell>
        </row>
        <row r="965">
          <cell r="B965" t="str">
            <v>250104023</v>
          </cell>
          <cell r="C965" t="str">
            <v>精液渗透压测定</v>
          </cell>
        </row>
        <row r="965">
          <cell r="G965" t="str">
            <v>项</v>
          </cell>
        </row>
        <row r="965">
          <cell r="I965">
            <v>8.3</v>
          </cell>
          <cell r="J965">
            <v>8.3</v>
          </cell>
          <cell r="K965">
            <v>7.5</v>
          </cell>
        </row>
        <row r="966">
          <cell r="B966" t="str">
            <v>250104024</v>
          </cell>
          <cell r="C966" t="str">
            <v>精子速度激光测定</v>
          </cell>
        </row>
        <row r="966">
          <cell r="G966" t="str">
            <v>项</v>
          </cell>
        </row>
        <row r="966">
          <cell r="I966">
            <v>12.6</v>
          </cell>
          <cell r="J966">
            <v>12.6</v>
          </cell>
          <cell r="K966">
            <v>11.3</v>
          </cell>
        </row>
        <row r="967">
          <cell r="B967" t="str">
            <v>250104025</v>
          </cell>
          <cell r="C967" t="str">
            <v>精子爬高试验</v>
          </cell>
        </row>
        <row r="967">
          <cell r="G967" t="str">
            <v>项</v>
          </cell>
        </row>
        <row r="967">
          <cell r="I967">
            <v>19.3</v>
          </cell>
          <cell r="J967">
            <v>19.3</v>
          </cell>
          <cell r="K967">
            <v>17.4</v>
          </cell>
        </row>
        <row r="968">
          <cell r="B968" t="str">
            <v>250104026</v>
          </cell>
          <cell r="C968" t="str">
            <v>精子顶体酶活性定量测定</v>
          </cell>
        </row>
        <row r="968">
          <cell r="G968" t="str">
            <v>项</v>
          </cell>
        </row>
        <row r="968">
          <cell r="I968">
            <v>113.1</v>
          </cell>
          <cell r="J968">
            <v>113.1</v>
          </cell>
          <cell r="K968">
            <v>101.8</v>
          </cell>
        </row>
        <row r="969">
          <cell r="B969" t="str">
            <v>250104027</v>
          </cell>
          <cell r="C969" t="str">
            <v>精浆弹性硬蛋白酶定量测定</v>
          </cell>
        </row>
        <row r="969">
          <cell r="G969" t="str">
            <v>项</v>
          </cell>
        </row>
        <row r="969">
          <cell r="I969">
            <v>88</v>
          </cell>
          <cell r="J969">
            <v>88</v>
          </cell>
          <cell r="K969">
            <v>79.2</v>
          </cell>
        </row>
        <row r="970">
          <cell r="B970" t="str">
            <v>250104028</v>
          </cell>
          <cell r="C970" t="str">
            <v>精浆(全精)乳酸脱氢酶X同工酶定量检测</v>
          </cell>
        </row>
        <row r="970">
          <cell r="G970" t="str">
            <v>项</v>
          </cell>
        </row>
        <row r="970">
          <cell r="I970">
            <v>67</v>
          </cell>
          <cell r="J970">
            <v>67</v>
          </cell>
          <cell r="K970">
            <v>60.3</v>
          </cell>
        </row>
        <row r="971">
          <cell r="B971" t="str">
            <v>250104029</v>
          </cell>
          <cell r="C971" t="str">
            <v>精浆中性α-葡萄糖苷酶活性测定</v>
          </cell>
        </row>
        <row r="971">
          <cell r="G971" t="str">
            <v>项</v>
          </cell>
        </row>
        <row r="971">
          <cell r="I971">
            <v>146.7</v>
          </cell>
          <cell r="J971">
            <v>146.7</v>
          </cell>
          <cell r="K971">
            <v>132</v>
          </cell>
        </row>
        <row r="972">
          <cell r="B972" t="str">
            <v>250104030</v>
          </cell>
          <cell r="C972" t="str">
            <v>精液白细胞过氧化物酶染色检查</v>
          </cell>
        </row>
        <row r="972">
          <cell r="G972" t="str">
            <v>项</v>
          </cell>
        </row>
        <row r="972">
          <cell r="I972">
            <v>50.2</v>
          </cell>
          <cell r="J972">
            <v>50.2</v>
          </cell>
          <cell r="K972">
            <v>45.2</v>
          </cell>
        </row>
        <row r="973">
          <cell r="B973" t="str">
            <v>250104031</v>
          </cell>
          <cell r="C973" t="str">
            <v>精浆锌测定</v>
          </cell>
        </row>
        <row r="973">
          <cell r="G973" t="str">
            <v>项</v>
          </cell>
        </row>
        <row r="973">
          <cell r="I973">
            <v>67</v>
          </cell>
          <cell r="J973">
            <v>67</v>
          </cell>
          <cell r="K973">
            <v>60.3</v>
          </cell>
        </row>
        <row r="974">
          <cell r="B974" t="str">
            <v>250104032</v>
          </cell>
          <cell r="C974" t="str">
            <v>精浆柠檬酸测定</v>
          </cell>
        </row>
        <row r="974">
          <cell r="G974" t="str">
            <v>项</v>
          </cell>
        </row>
        <row r="974">
          <cell r="I974">
            <v>62.9</v>
          </cell>
          <cell r="J974">
            <v>62.9</v>
          </cell>
          <cell r="K974">
            <v>56.6</v>
          </cell>
        </row>
        <row r="975">
          <cell r="B975" t="str">
            <v>250104033</v>
          </cell>
          <cell r="C975" t="str">
            <v>精子膜表面抗体免疫珠试验</v>
          </cell>
        </row>
        <row r="975">
          <cell r="E975" t="str">
            <v>指IgG、IgA、IgM。</v>
          </cell>
        </row>
        <row r="975">
          <cell r="G975" t="str">
            <v>项</v>
          </cell>
          <cell r="H975" t="str">
            <v>每项检测计价一次。</v>
          </cell>
          <cell r="I975">
            <v>62.9</v>
          </cell>
          <cell r="J975">
            <v>62.9</v>
          </cell>
          <cell r="K975">
            <v>56.6</v>
          </cell>
        </row>
        <row r="976">
          <cell r="B976" t="str">
            <v>250104034</v>
          </cell>
          <cell r="C976" t="str">
            <v>精子膜凝集素受体定量检测</v>
          </cell>
        </row>
        <row r="976">
          <cell r="G976" t="str">
            <v>项</v>
          </cell>
        </row>
        <row r="976">
          <cell r="I976">
            <v>62.9</v>
          </cell>
          <cell r="J976">
            <v>62.9</v>
          </cell>
          <cell r="K976">
            <v>56.6</v>
          </cell>
        </row>
        <row r="977">
          <cell r="B977" t="str">
            <v>250104035</v>
          </cell>
          <cell r="C977" t="str">
            <v>抗精子抗体混合凝集试验</v>
          </cell>
        </row>
        <row r="977">
          <cell r="G977" t="str">
            <v>项</v>
          </cell>
        </row>
        <row r="977">
          <cell r="I977">
            <v>62.9</v>
          </cell>
          <cell r="J977">
            <v>62.9</v>
          </cell>
          <cell r="K977">
            <v>56.6</v>
          </cell>
        </row>
        <row r="978">
          <cell r="B978" t="str">
            <v>250104036S</v>
          </cell>
          <cell r="C978" t="str">
            <v>关节滑液晶体分析</v>
          </cell>
        </row>
        <row r="978">
          <cell r="G978" t="str">
            <v>次</v>
          </cell>
        </row>
        <row r="978">
          <cell r="I978">
            <v>27.9</v>
          </cell>
          <cell r="J978">
            <v>27.9</v>
          </cell>
          <cell r="K978">
            <v>25.1</v>
          </cell>
        </row>
        <row r="979">
          <cell r="B979" t="str">
            <v>250104037S</v>
          </cell>
          <cell r="C979" t="str">
            <v>精液生精细胞形态学检测</v>
          </cell>
        </row>
        <row r="979">
          <cell r="G979" t="str">
            <v>次</v>
          </cell>
        </row>
        <row r="979">
          <cell r="I979">
            <v>51.2</v>
          </cell>
          <cell r="J979">
            <v>51.2</v>
          </cell>
          <cell r="K979">
            <v>46.1</v>
          </cell>
        </row>
        <row r="980">
          <cell r="B980" t="str">
            <v>250104038S</v>
          </cell>
          <cell r="C980" t="str">
            <v>精子染色人工计数形态学分析</v>
          </cell>
        </row>
        <row r="980">
          <cell r="E980" t="str">
            <v>指按WHO标准巴氏染色法或Diff-quik染色法，含精子正常染色比例、畸形精子指数，精子畸形指数。</v>
          </cell>
        </row>
        <row r="980">
          <cell r="G980" t="str">
            <v>次</v>
          </cell>
        </row>
        <row r="980">
          <cell r="I980">
            <v>73.6</v>
          </cell>
          <cell r="J980">
            <v>73.6</v>
          </cell>
          <cell r="K980">
            <v>66.2</v>
          </cell>
        </row>
        <row r="981">
          <cell r="B981" t="str">
            <v>2502</v>
          </cell>
          <cell r="C981" t="str">
            <v>2.临床血液学检查</v>
          </cell>
        </row>
        <row r="981">
          <cell r="F981" t="str">
            <v>特殊采血管</v>
          </cell>
        </row>
        <row r="982">
          <cell r="B982" t="str">
            <v>250201</v>
          </cell>
          <cell r="C982" t="str">
            <v>2.1 骨髓检查及常用染色技术</v>
          </cell>
        </row>
        <row r="983">
          <cell r="B983" t="str">
            <v>250201001</v>
          </cell>
          <cell r="C983" t="str">
            <v>骨髓涂片细胞学检验</v>
          </cell>
        </row>
        <row r="983">
          <cell r="E983" t="str">
            <v>含骨髓增生程度判断、有核细胞分类计数、 细胞形态学检验、特殊细胞、寄生虫检查。</v>
          </cell>
        </row>
        <row r="983">
          <cell r="G983" t="str">
            <v>次</v>
          </cell>
        </row>
        <row r="983">
          <cell r="I983">
            <v>85.7</v>
          </cell>
          <cell r="J983">
            <v>85.7</v>
          </cell>
          <cell r="K983">
            <v>77.1</v>
          </cell>
        </row>
        <row r="984">
          <cell r="B984" t="str">
            <v>250201002</v>
          </cell>
          <cell r="C984" t="str">
            <v>骨髓有核细胞计数</v>
          </cell>
        </row>
        <row r="984">
          <cell r="G984" t="str">
            <v>项</v>
          </cell>
        </row>
        <row r="984">
          <cell r="I984" t="str">
            <v>暂不定价</v>
          </cell>
          <cell r="J984" t="str">
            <v>暂不定价</v>
          </cell>
          <cell r="K984" t="str">
            <v>暂不定价</v>
          </cell>
        </row>
        <row r="985">
          <cell r="B985" t="str">
            <v>250201003</v>
          </cell>
          <cell r="C985" t="str">
            <v>骨髓巨核细胞计数</v>
          </cell>
        </row>
        <row r="985">
          <cell r="G985" t="str">
            <v>项</v>
          </cell>
        </row>
        <row r="985">
          <cell r="I985" t="str">
            <v>暂不定价</v>
          </cell>
          <cell r="J985" t="str">
            <v>暂不定价</v>
          </cell>
          <cell r="K985" t="str">
            <v>暂不定价</v>
          </cell>
        </row>
        <row r="986">
          <cell r="B986" t="str">
            <v>250201004</v>
          </cell>
          <cell r="C986" t="str">
            <v>造血干细胞计数</v>
          </cell>
        </row>
        <row r="987">
          <cell r="B987" t="str">
            <v>250201004-1</v>
          </cell>
          <cell r="C987" t="str">
            <v>造血干细胞计数-荧光显微镜法</v>
          </cell>
        </row>
        <row r="987">
          <cell r="G987" t="str">
            <v>项</v>
          </cell>
        </row>
        <row r="987">
          <cell r="I987">
            <v>23.5</v>
          </cell>
          <cell r="J987">
            <v>23.5</v>
          </cell>
          <cell r="K987">
            <v>21.2</v>
          </cell>
        </row>
        <row r="988">
          <cell r="B988" t="str">
            <v>250201004-2</v>
          </cell>
          <cell r="C988" t="str">
            <v>造血干细胞计数-流式细胞仪法</v>
          </cell>
        </row>
        <row r="988">
          <cell r="G988" t="str">
            <v>项</v>
          </cell>
        </row>
        <row r="988">
          <cell r="I988">
            <v>179.9</v>
          </cell>
          <cell r="J988">
            <v>179.9</v>
          </cell>
          <cell r="K988">
            <v>161.9</v>
          </cell>
        </row>
        <row r="989">
          <cell r="B989" t="str">
            <v>250201005</v>
          </cell>
          <cell r="C989" t="str">
            <v>骨髓造血祖细胞培养</v>
          </cell>
        </row>
        <row r="989">
          <cell r="G989" t="str">
            <v>项</v>
          </cell>
        </row>
        <row r="989">
          <cell r="I989">
            <v>44.6</v>
          </cell>
          <cell r="J989">
            <v>44.6</v>
          </cell>
          <cell r="K989">
            <v>40.1</v>
          </cell>
        </row>
        <row r="990">
          <cell r="B990" t="str">
            <v>250201005-1</v>
          </cell>
          <cell r="C990" t="str">
            <v>骨髓造血祖细胞培养(粒-单系)</v>
          </cell>
        </row>
        <row r="990">
          <cell r="G990" t="str">
            <v>项</v>
          </cell>
        </row>
        <row r="990">
          <cell r="I990">
            <v>44.6</v>
          </cell>
          <cell r="J990">
            <v>44.6</v>
          </cell>
          <cell r="K990">
            <v>40.1</v>
          </cell>
        </row>
        <row r="991">
          <cell r="B991" t="str">
            <v>250201005-2</v>
          </cell>
          <cell r="C991" t="str">
            <v>骨髓造血祖细胞培养(红细胞系)</v>
          </cell>
        </row>
        <row r="991">
          <cell r="G991" t="str">
            <v>项</v>
          </cell>
        </row>
        <row r="991">
          <cell r="I991">
            <v>44.6</v>
          </cell>
          <cell r="J991">
            <v>44.6</v>
          </cell>
          <cell r="K991">
            <v>40.1</v>
          </cell>
        </row>
        <row r="992">
          <cell r="B992" t="str">
            <v>250201006</v>
          </cell>
          <cell r="C992" t="str">
            <v>白血病免疫分型</v>
          </cell>
        </row>
        <row r="992">
          <cell r="G992" t="str">
            <v>项</v>
          </cell>
        </row>
        <row r="993">
          <cell r="B993" t="str">
            <v>250201006-1</v>
          </cell>
          <cell r="C993" t="str">
            <v>白血病免疫分型-荧光显微镜法</v>
          </cell>
        </row>
        <row r="993">
          <cell r="G993" t="str">
            <v>项</v>
          </cell>
        </row>
        <row r="993">
          <cell r="I993">
            <v>23.5</v>
          </cell>
          <cell r="J993">
            <v>23.5</v>
          </cell>
          <cell r="K993">
            <v>21.2</v>
          </cell>
        </row>
        <row r="994">
          <cell r="B994" t="str">
            <v>250201006-2</v>
          </cell>
          <cell r="C994" t="str">
            <v>白血病免疫分型-酶免法</v>
          </cell>
        </row>
        <row r="994">
          <cell r="G994" t="str">
            <v>项</v>
          </cell>
        </row>
        <row r="994">
          <cell r="I994">
            <v>31.3</v>
          </cell>
          <cell r="J994">
            <v>31.3</v>
          </cell>
          <cell r="K994">
            <v>28.2</v>
          </cell>
        </row>
        <row r="995">
          <cell r="B995" t="str">
            <v>250201006-3</v>
          </cell>
          <cell r="C995" t="str">
            <v>白血病免疫分型-流式细胞仪法</v>
          </cell>
        </row>
        <row r="995">
          <cell r="G995" t="str">
            <v>项</v>
          </cell>
        </row>
        <row r="995">
          <cell r="I995">
            <v>234.6</v>
          </cell>
          <cell r="J995">
            <v>234.6</v>
          </cell>
          <cell r="K995">
            <v>211.1</v>
          </cell>
        </row>
        <row r="996">
          <cell r="B996" t="str">
            <v>250201007</v>
          </cell>
          <cell r="C996" t="str">
            <v>骨髓特殊染色及酶组织化学染色检查</v>
          </cell>
        </row>
        <row r="996">
          <cell r="G996" t="str">
            <v>项</v>
          </cell>
          <cell r="H996" t="str">
            <v>每种特殊染色计为一项。</v>
          </cell>
          <cell r="I996">
            <v>22.3</v>
          </cell>
          <cell r="J996">
            <v>22.3</v>
          </cell>
          <cell r="K996">
            <v>20.1</v>
          </cell>
        </row>
        <row r="997">
          <cell r="B997" t="str">
            <v>250201008</v>
          </cell>
          <cell r="C997" t="str">
            <v>白血病抗原检测</v>
          </cell>
        </row>
        <row r="997">
          <cell r="G997" t="str">
            <v>每个抗原</v>
          </cell>
        </row>
        <row r="997">
          <cell r="I997">
            <v>39.1</v>
          </cell>
          <cell r="J997">
            <v>39.1</v>
          </cell>
          <cell r="K997">
            <v>35.2</v>
          </cell>
        </row>
        <row r="998">
          <cell r="B998" t="str">
            <v>250201009</v>
          </cell>
          <cell r="C998" t="str">
            <v>白血病残留病灶检测</v>
          </cell>
        </row>
        <row r="998">
          <cell r="G998" t="str">
            <v>项</v>
          </cell>
        </row>
        <row r="998">
          <cell r="I998">
            <v>78.2</v>
          </cell>
          <cell r="J998">
            <v>78.2</v>
          </cell>
          <cell r="K998">
            <v>70.4</v>
          </cell>
        </row>
        <row r="999">
          <cell r="B999" t="str">
            <v>250201010</v>
          </cell>
          <cell r="C999" t="str">
            <v>粒细胞集落刺激因子测定</v>
          </cell>
        </row>
        <row r="999">
          <cell r="G999" t="str">
            <v>项</v>
          </cell>
        </row>
        <row r="999">
          <cell r="I999">
            <v>79.6</v>
          </cell>
          <cell r="J999">
            <v>79.6</v>
          </cell>
          <cell r="K999">
            <v>71.6</v>
          </cell>
        </row>
        <row r="1000">
          <cell r="B1000" t="str">
            <v>250202</v>
          </cell>
          <cell r="C1000" t="str">
            <v>2.2 溶血检查</v>
          </cell>
        </row>
        <row r="1001">
          <cell r="B1001" t="str">
            <v>250202001</v>
          </cell>
          <cell r="C1001" t="str">
            <v>红细胞包涵体检查</v>
          </cell>
        </row>
        <row r="1001">
          <cell r="G1001" t="str">
            <v>项</v>
          </cell>
        </row>
        <row r="1001">
          <cell r="I1001">
            <v>8.5</v>
          </cell>
          <cell r="J1001">
            <v>8.5</v>
          </cell>
          <cell r="K1001">
            <v>7.7</v>
          </cell>
        </row>
        <row r="1002">
          <cell r="B1002" t="str">
            <v>250202002</v>
          </cell>
          <cell r="C1002" t="str">
            <v>血浆游离血红蛋白测定</v>
          </cell>
        </row>
        <row r="1002">
          <cell r="G1002" t="str">
            <v>项</v>
          </cell>
        </row>
        <row r="1002">
          <cell r="I1002">
            <v>3.9</v>
          </cell>
          <cell r="J1002">
            <v>3.9</v>
          </cell>
          <cell r="K1002">
            <v>3.5</v>
          </cell>
        </row>
        <row r="1003">
          <cell r="B1003" t="str">
            <v>250202003</v>
          </cell>
          <cell r="C1003" t="str">
            <v>血清结合珠蛋白测定(Hp)</v>
          </cell>
        </row>
        <row r="1004">
          <cell r="B1004" t="str">
            <v>250202003-1</v>
          </cell>
          <cell r="C1004" t="str">
            <v>血清结合珠蛋白测定(Hp)-手工法</v>
          </cell>
        </row>
        <row r="1004">
          <cell r="G1004" t="str">
            <v>项</v>
          </cell>
        </row>
        <row r="1004">
          <cell r="I1004">
            <v>3.9</v>
          </cell>
          <cell r="J1004">
            <v>3.9</v>
          </cell>
          <cell r="K1004">
            <v>3.5</v>
          </cell>
        </row>
        <row r="1005">
          <cell r="B1005" t="str">
            <v>250202003-2</v>
          </cell>
          <cell r="C1005" t="str">
            <v>血清结合珠蛋白测定(Hp)-光度法或免疫法</v>
          </cell>
        </row>
        <row r="1005">
          <cell r="G1005" t="str">
            <v>项</v>
          </cell>
        </row>
        <row r="1005">
          <cell r="I1005">
            <v>14.9</v>
          </cell>
          <cell r="J1005">
            <v>14.9</v>
          </cell>
          <cell r="K1005">
            <v>13.4</v>
          </cell>
        </row>
        <row r="1006">
          <cell r="B1006" t="str">
            <v>250202004</v>
          </cell>
          <cell r="C1006" t="str">
            <v>高铁血红素白蛋白过筛试验</v>
          </cell>
        </row>
        <row r="1006">
          <cell r="G1006" t="str">
            <v>项</v>
          </cell>
        </row>
        <row r="1006">
          <cell r="I1006">
            <v>5.1</v>
          </cell>
          <cell r="J1006">
            <v>5.1</v>
          </cell>
          <cell r="K1006">
            <v>4.6</v>
          </cell>
        </row>
        <row r="1007">
          <cell r="B1007" t="str">
            <v>250202005</v>
          </cell>
          <cell r="C1007" t="str">
            <v>红细胞自身溶血过筛试验</v>
          </cell>
        </row>
        <row r="1007">
          <cell r="G1007" t="str">
            <v>项</v>
          </cell>
        </row>
        <row r="1007">
          <cell r="I1007">
            <v>23.5</v>
          </cell>
          <cell r="J1007">
            <v>23.5</v>
          </cell>
          <cell r="K1007">
            <v>21.2</v>
          </cell>
        </row>
        <row r="1008">
          <cell r="B1008" t="str">
            <v>250202006</v>
          </cell>
          <cell r="C1008" t="str">
            <v>红细胞自身溶血及纠正试验</v>
          </cell>
        </row>
        <row r="1008">
          <cell r="G1008" t="str">
            <v>项</v>
          </cell>
        </row>
        <row r="1008">
          <cell r="I1008">
            <v>13.3</v>
          </cell>
          <cell r="J1008">
            <v>13.3</v>
          </cell>
          <cell r="K1008">
            <v>12</v>
          </cell>
        </row>
        <row r="1009">
          <cell r="B1009" t="str">
            <v>250202007</v>
          </cell>
          <cell r="C1009" t="str">
            <v>红细胞渗透脆性试验</v>
          </cell>
        </row>
        <row r="1009">
          <cell r="G1009" t="str">
            <v>项</v>
          </cell>
        </row>
        <row r="1009">
          <cell r="I1009">
            <v>12.6</v>
          </cell>
          <cell r="J1009">
            <v>12.6</v>
          </cell>
          <cell r="K1009">
            <v>11.3</v>
          </cell>
        </row>
        <row r="1010">
          <cell r="B1010" t="str">
            <v>250202008</v>
          </cell>
          <cell r="C1010" t="str">
            <v>红细胞孵育渗透脆性试验</v>
          </cell>
        </row>
        <row r="1010">
          <cell r="G1010" t="str">
            <v>项</v>
          </cell>
        </row>
        <row r="1010">
          <cell r="I1010">
            <v>21.1</v>
          </cell>
          <cell r="J1010">
            <v>21.1</v>
          </cell>
          <cell r="K1010">
            <v>19</v>
          </cell>
        </row>
        <row r="1011">
          <cell r="B1011" t="str">
            <v>250202009</v>
          </cell>
          <cell r="C1011" t="str">
            <v>热溶血试验</v>
          </cell>
        </row>
        <row r="1011">
          <cell r="G1011" t="str">
            <v>项</v>
          </cell>
        </row>
        <row r="1011">
          <cell r="I1011">
            <v>3.2</v>
          </cell>
          <cell r="J1011">
            <v>3.2</v>
          </cell>
          <cell r="K1011">
            <v>2.9</v>
          </cell>
        </row>
        <row r="1012">
          <cell r="B1012" t="str">
            <v>250202010</v>
          </cell>
          <cell r="C1012" t="str">
            <v>冷溶血试验</v>
          </cell>
        </row>
        <row r="1012">
          <cell r="G1012" t="str">
            <v>项</v>
          </cell>
        </row>
        <row r="1012">
          <cell r="I1012">
            <v>3.2</v>
          </cell>
          <cell r="J1012">
            <v>3.2</v>
          </cell>
          <cell r="K1012">
            <v>2.9</v>
          </cell>
        </row>
        <row r="1013">
          <cell r="B1013" t="str">
            <v>250202011</v>
          </cell>
          <cell r="C1013" t="str">
            <v>蔗糖溶血试验</v>
          </cell>
        </row>
        <row r="1013">
          <cell r="G1013" t="str">
            <v>项</v>
          </cell>
        </row>
        <row r="1013">
          <cell r="I1013">
            <v>3.2</v>
          </cell>
          <cell r="J1013">
            <v>3.2</v>
          </cell>
          <cell r="K1013">
            <v>2.9</v>
          </cell>
        </row>
        <row r="1014">
          <cell r="B1014" t="str">
            <v>250202012</v>
          </cell>
          <cell r="C1014" t="str">
            <v>血清酸化溶血试验(Ham)</v>
          </cell>
        </row>
        <row r="1014">
          <cell r="G1014" t="str">
            <v>项</v>
          </cell>
        </row>
        <row r="1014">
          <cell r="I1014">
            <v>20.5</v>
          </cell>
          <cell r="J1014">
            <v>20.5</v>
          </cell>
          <cell r="K1014">
            <v>18.5</v>
          </cell>
        </row>
        <row r="1015">
          <cell r="B1015" t="str">
            <v>250202013</v>
          </cell>
          <cell r="C1015" t="str">
            <v>酸化甘油溶血试验</v>
          </cell>
        </row>
        <row r="1015">
          <cell r="G1015" t="str">
            <v>项</v>
          </cell>
        </row>
        <row r="1015">
          <cell r="I1015" t="str">
            <v>暂不定价</v>
          </cell>
          <cell r="J1015" t="str">
            <v>暂不定价</v>
          </cell>
          <cell r="K1015" t="str">
            <v>暂不定价</v>
          </cell>
        </row>
        <row r="1016">
          <cell r="B1016" t="str">
            <v>250202014</v>
          </cell>
          <cell r="C1016" t="str">
            <v>微量补体溶血敏感试验</v>
          </cell>
        </row>
        <row r="1016">
          <cell r="G1016" t="str">
            <v>项</v>
          </cell>
        </row>
        <row r="1016">
          <cell r="I1016" t="str">
            <v>暂不定价</v>
          </cell>
          <cell r="J1016" t="str">
            <v>暂不定价</v>
          </cell>
          <cell r="K1016" t="str">
            <v>暂不定价</v>
          </cell>
        </row>
        <row r="1017">
          <cell r="B1017" t="str">
            <v>250202015</v>
          </cell>
          <cell r="C1017" t="str">
            <v>蛇毒因子溶血试验</v>
          </cell>
        </row>
        <row r="1017">
          <cell r="G1017" t="str">
            <v>项</v>
          </cell>
        </row>
        <row r="1017">
          <cell r="I1017">
            <v>35</v>
          </cell>
          <cell r="J1017">
            <v>35</v>
          </cell>
          <cell r="K1017">
            <v>31.5</v>
          </cell>
        </row>
        <row r="1018">
          <cell r="B1018" t="str">
            <v>250202016</v>
          </cell>
          <cell r="C1018" t="str">
            <v>高铁血红蛋白还原试验(MHB-RT)</v>
          </cell>
        </row>
        <row r="1018">
          <cell r="G1018" t="str">
            <v>项</v>
          </cell>
        </row>
        <row r="1018">
          <cell r="I1018">
            <v>5.1</v>
          </cell>
          <cell r="J1018">
            <v>5.1</v>
          </cell>
          <cell r="K1018">
            <v>4.6</v>
          </cell>
        </row>
        <row r="1019">
          <cell r="B1019" t="str">
            <v>250202017</v>
          </cell>
          <cell r="C1019" t="str">
            <v>葡萄糖6-磷酸脱氢酶荧光斑点试验</v>
          </cell>
        </row>
        <row r="1019">
          <cell r="G1019" t="str">
            <v>项</v>
          </cell>
        </row>
        <row r="1019">
          <cell r="I1019">
            <v>9.4</v>
          </cell>
          <cell r="J1019">
            <v>9.4</v>
          </cell>
          <cell r="K1019">
            <v>8.5</v>
          </cell>
        </row>
        <row r="1020">
          <cell r="B1020" t="str">
            <v>250202018</v>
          </cell>
          <cell r="C1020" t="str">
            <v>葡萄糖6-磷酸脱氢酶活性检测</v>
          </cell>
        </row>
        <row r="1020">
          <cell r="G1020" t="str">
            <v>项</v>
          </cell>
        </row>
        <row r="1020">
          <cell r="I1020">
            <v>9.4</v>
          </cell>
          <cell r="J1020">
            <v>9.4</v>
          </cell>
          <cell r="K1020">
            <v>8.5</v>
          </cell>
        </row>
        <row r="1021">
          <cell r="B1021" t="str">
            <v>250202018-1</v>
          </cell>
          <cell r="C1021" t="str">
            <v>6-磷酸葡萄糖酸脱氢酶(6-PGDH)活性检测</v>
          </cell>
        </row>
        <row r="1021">
          <cell r="G1021" t="str">
            <v>项</v>
          </cell>
        </row>
        <row r="1021">
          <cell r="I1021">
            <v>9.4</v>
          </cell>
          <cell r="J1021">
            <v>9.4</v>
          </cell>
          <cell r="K1021">
            <v>8.5</v>
          </cell>
        </row>
        <row r="1022">
          <cell r="B1022" t="str">
            <v>250202019</v>
          </cell>
          <cell r="C1022" t="str">
            <v>变性珠蛋白小体检测(Heinz小体)</v>
          </cell>
        </row>
        <row r="1022">
          <cell r="G1022" t="str">
            <v>项</v>
          </cell>
        </row>
        <row r="1022">
          <cell r="I1022">
            <v>1.6</v>
          </cell>
          <cell r="J1022">
            <v>1.6</v>
          </cell>
          <cell r="K1022">
            <v>1.4</v>
          </cell>
        </row>
        <row r="1023">
          <cell r="B1023" t="str">
            <v>250202020</v>
          </cell>
          <cell r="C1023" t="str">
            <v>红细胞谷胱甘肽(GSH)含量及其稳定性检测</v>
          </cell>
        </row>
        <row r="1023">
          <cell r="G1023" t="str">
            <v>项</v>
          </cell>
        </row>
        <row r="1023">
          <cell r="I1023">
            <v>3.9</v>
          </cell>
          <cell r="J1023">
            <v>3.9</v>
          </cell>
          <cell r="K1023">
            <v>3.5</v>
          </cell>
        </row>
        <row r="1024">
          <cell r="B1024" t="str">
            <v>250202021</v>
          </cell>
          <cell r="C1024" t="str">
            <v>红细胞丙酮酸激酶测定(PK)</v>
          </cell>
        </row>
        <row r="1024">
          <cell r="G1024" t="str">
            <v>项</v>
          </cell>
        </row>
        <row r="1024">
          <cell r="I1024">
            <v>2.3</v>
          </cell>
          <cell r="J1024">
            <v>2.3</v>
          </cell>
          <cell r="K1024">
            <v>2.1</v>
          </cell>
        </row>
        <row r="1025">
          <cell r="B1025" t="str">
            <v>250202022</v>
          </cell>
          <cell r="C1025" t="str">
            <v>还原型血红蛋白溶解度测定</v>
          </cell>
        </row>
        <row r="1025">
          <cell r="G1025" t="str">
            <v>项</v>
          </cell>
        </row>
        <row r="1025">
          <cell r="I1025">
            <v>3.2</v>
          </cell>
          <cell r="J1025">
            <v>3.2</v>
          </cell>
          <cell r="K1025">
            <v>2.9</v>
          </cell>
        </row>
        <row r="1026">
          <cell r="B1026" t="str">
            <v>250202023</v>
          </cell>
          <cell r="C1026" t="str">
            <v>热盐水试验</v>
          </cell>
        </row>
        <row r="1026">
          <cell r="G1026" t="str">
            <v>项</v>
          </cell>
        </row>
        <row r="1026">
          <cell r="I1026" t="str">
            <v>暂不定价</v>
          </cell>
          <cell r="J1026" t="str">
            <v>暂不定价</v>
          </cell>
          <cell r="K1026" t="str">
            <v>暂不定价</v>
          </cell>
        </row>
        <row r="1027">
          <cell r="B1027" t="str">
            <v>250202024</v>
          </cell>
          <cell r="C1027" t="str">
            <v>红细胞滚动试验</v>
          </cell>
        </row>
        <row r="1027">
          <cell r="G1027" t="str">
            <v>项</v>
          </cell>
        </row>
        <row r="1027">
          <cell r="I1027">
            <v>1.6</v>
          </cell>
          <cell r="J1027">
            <v>1.6</v>
          </cell>
          <cell r="K1027">
            <v>1.4</v>
          </cell>
        </row>
        <row r="1028">
          <cell r="B1028" t="str">
            <v>250202025</v>
          </cell>
          <cell r="C1028" t="str">
            <v>红细胞镰变试验</v>
          </cell>
        </row>
        <row r="1028">
          <cell r="G1028" t="str">
            <v>项</v>
          </cell>
        </row>
        <row r="1028">
          <cell r="I1028">
            <v>3.9</v>
          </cell>
          <cell r="J1028">
            <v>3.9</v>
          </cell>
          <cell r="K1028">
            <v>3.5</v>
          </cell>
        </row>
        <row r="1029">
          <cell r="B1029" t="str">
            <v>250202026</v>
          </cell>
          <cell r="C1029" t="str">
            <v>血红蛋白电泳</v>
          </cell>
        </row>
        <row r="1029">
          <cell r="G1029" t="str">
            <v>项</v>
          </cell>
        </row>
        <row r="1029">
          <cell r="I1029">
            <v>8.5</v>
          </cell>
          <cell r="J1029">
            <v>8.5</v>
          </cell>
          <cell r="K1029">
            <v>7.7</v>
          </cell>
        </row>
        <row r="1030">
          <cell r="B1030" t="str">
            <v>250202026-1</v>
          </cell>
          <cell r="C1030" t="str">
            <v>血红蛋白电泳-全自动仪器法</v>
          </cell>
        </row>
        <row r="1030">
          <cell r="G1030" t="str">
            <v>项</v>
          </cell>
        </row>
        <row r="1030">
          <cell r="I1030">
            <v>33.8</v>
          </cell>
          <cell r="J1030">
            <v>33.8</v>
          </cell>
          <cell r="K1030">
            <v>30.4</v>
          </cell>
        </row>
        <row r="1031">
          <cell r="B1031" t="str">
            <v>250202027</v>
          </cell>
          <cell r="C1031" t="str">
            <v>血红蛋白A2测定(HbA2)</v>
          </cell>
        </row>
        <row r="1031">
          <cell r="G1031" t="str">
            <v>项</v>
          </cell>
        </row>
        <row r="1031">
          <cell r="I1031">
            <v>3.9</v>
          </cell>
          <cell r="J1031">
            <v>3.9</v>
          </cell>
          <cell r="K1031">
            <v>3.5</v>
          </cell>
        </row>
        <row r="1032">
          <cell r="B1032" t="str">
            <v>250202028</v>
          </cell>
          <cell r="C1032" t="str">
            <v>抗碱血红蛋白测定(HbF)</v>
          </cell>
        </row>
        <row r="1032">
          <cell r="G1032" t="str">
            <v>项</v>
          </cell>
        </row>
        <row r="1032">
          <cell r="I1032">
            <v>3.9</v>
          </cell>
          <cell r="J1032">
            <v>3.9</v>
          </cell>
          <cell r="K1032">
            <v>3.5</v>
          </cell>
        </row>
        <row r="1033">
          <cell r="B1033" t="str">
            <v>250202029</v>
          </cell>
          <cell r="C1033" t="str">
            <v>胎儿血红蛋白(HbF)酸洗脱试验</v>
          </cell>
        </row>
        <row r="1033">
          <cell r="G1033" t="str">
            <v>项</v>
          </cell>
        </row>
        <row r="1033">
          <cell r="I1033">
            <v>3.9</v>
          </cell>
          <cell r="J1033">
            <v>3.9</v>
          </cell>
          <cell r="K1033">
            <v>3.5</v>
          </cell>
        </row>
        <row r="1034">
          <cell r="B1034" t="str">
            <v>250202030</v>
          </cell>
          <cell r="C1034" t="str">
            <v>血红蛋白H包涵体检测</v>
          </cell>
        </row>
        <row r="1034">
          <cell r="G1034" t="str">
            <v>项</v>
          </cell>
        </row>
        <row r="1034">
          <cell r="I1034">
            <v>8.5</v>
          </cell>
          <cell r="J1034">
            <v>8.5</v>
          </cell>
          <cell r="K1034">
            <v>7.7</v>
          </cell>
        </row>
        <row r="1035">
          <cell r="B1035" t="str">
            <v>250202031</v>
          </cell>
          <cell r="C1035" t="str">
            <v>不稳定血红蛋白测定</v>
          </cell>
        </row>
        <row r="1035">
          <cell r="G1035" t="str">
            <v>项</v>
          </cell>
        </row>
        <row r="1035">
          <cell r="I1035">
            <v>3.9</v>
          </cell>
          <cell r="J1035">
            <v>3.9</v>
          </cell>
          <cell r="K1035">
            <v>3.5</v>
          </cell>
        </row>
        <row r="1036">
          <cell r="B1036" t="str">
            <v>250202031-1</v>
          </cell>
          <cell r="C1036" t="str">
            <v>血红蛋白热不稳定试验</v>
          </cell>
        </row>
        <row r="1036">
          <cell r="G1036" t="str">
            <v>项</v>
          </cell>
        </row>
        <row r="1036">
          <cell r="I1036">
            <v>3.9</v>
          </cell>
          <cell r="J1036">
            <v>3.9</v>
          </cell>
          <cell r="K1036">
            <v>3.5</v>
          </cell>
        </row>
        <row r="1037">
          <cell r="B1037" t="str">
            <v>250202031-2</v>
          </cell>
          <cell r="C1037" t="str">
            <v>血红蛋白异丙醇试验</v>
          </cell>
        </row>
        <row r="1037">
          <cell r="G1037" t="str">
            <v>项</v>
          </cell>
        </row>
        <row r="1037">
          <cell r="I1037">
            <v>3.9</v>
          </cell>
          <cell r="J1037">
            <v>3.9</v>
          </cell>
          <cell r="K1037">
            <v>3.5</v>
          </cell>
        </row>
        <row r="1038">
          <cell r="B1038" t="str">
            <v>250202031-3</v>
          </cell>
          <cell r="C1038" t="str">
            <v>血红蛋白变性珠蛋白小体检测</v>
          </cell>
        </row>
        <row r="1038">
          <cell r="G1038" t="str">
            <v>项</v>
          </cell>
        </row>
        <row r="1038">
          <cell r="I1038">
            <v>3.9</v>
          </cell>
          <cell r="J1038">
            <v>3.9</v>
          </cell>
          <cell r="K1038">
            <v>3.5</v>
          </cell>
        </row>
        <row r="1039">
          <cell r="B1039" t="str">
            <v>250202032</v>
          </cell>
          <cell r="C1039" t="str">
            <v>血红蛋白C试验</v>
          </cell>
        </row>
        <row r="1039">
          <cell r="G1039" t="str">
            <v>项</v>
          </cell>
        </row>
        <row r="1039">
          <cell r="I1039">
            <v>3.9</v>
          </cell>
          <cell r="J1039">
            <v>3.9</v>
          </cell>
          <cell r="K1039">
            <v>3.5</v>
          </cell>
        </row>
        <row r="1040">
          <cell r="B1040" t="str">
            <v>250202033</v>
          </cell>
          <cell r="C1040" t="str">
            <v>血红蛋白S溶解度试验</v>
          </cell>
        </row>
        <row r="1040">
          <cell r="G1040" t="str">
            <v>项</v>
          </cell>
        </row>
        <row r="1040">
          <cell r="I1040">
            <v>3.2</v>
          </cell>
          <cell r="J1040">
            <v>3.2</v>
          </cell>
          <cell r="K1040">
            <v>2.9</v>
          </cell>
        </row>
        <row r="1041">
          <cell r="B1041" t="str">
            <v>250202034</v>
          </cell>
          <cell r="C1041" t="str">
            <v>直接抗人球蛋白试验(Coombs')</v>
          </cell>
        </row>
        <row r="1041">
          <cell r="E1041" t="str">
            <v>指IgG、IgA、IgM、C3等不同球蛋白、补体成分。</v>
          </cell>
        </row>
        <row r="1041">
          <cell r="G1041" t="str">
            <v>项</v>
          </cell>
          <cell r="H1041" t="str">
            <v>每项检测计价一次。</v>
          </cell>
          <cell r="I1041">
            <v>12.6</v>
          </cell>
          <cell r="J1041">
            <v>12.6</v>
          </cell>
          <cell r="K1041">
            <v>11.3</v>
          </cell>
        </row>
        <row r="1042">
          <cell r="B1042" t="str">
            <v>250202035</v>
          </cell>
          <cell r="C1042" t="str">
            <v>间接抗人球蛋白试验</v>
          </cell>
        </row>
        <row r="1042">
          <cell r="G1042" t="str">
            <v>项</v>
          </cell>
        </row>
        <row r="1042">
          <cell r="I1042">
            <v>9.4</v>
          </cell>
          <cell r="J1042">
            <v>9.4</v>
          </cell>
          <cell r="K1042">
            <v>8.5</v>
          </cell>
        </row>
        <row r="1043">
          <cell r="B1043" t="str">
            <v>250202036</v>
          </cell>
          <cell r="C1043" t="str">
            <v>红细胞电泳测定</v>
          </cell>
        </row>
        <row r="1043">
          <cell r="G1043" t="str">
            <v>项</v>
          </cell>
        </row>
        <row r="1043">
          <cell r="I1043" t="str">
            <v>暂不定价</v>
          </cell>
          <cell r="J1043" t="str">
            <v>暂不定价</v>
          </cell>
          <cell r="K1043" t="str">
            <v>暂不定价</v>
          </cell>
        </row>
        <row r="1044">
          <cell r="B1044" t="str">
            <v>250202037</v>
          </cell>
          <cell r="C1044" t="str">
            <v>红细胞膜蛋白电泳测定</v>
          </cell>
        </row>
        <row r="1044">
          <cell r="G1044" t="str">
            <v>项</v>
          </cell>
        </row>
        <row r="1044">
          <cell r="I1044" t="str">
            <v>暂不定价</v>
          </cell>
          <cell r="J1044" t="str">
            <v>暂不定价</v>
          </cell>
          <cell r="K1044" t="str">
            <v>暂不定价</v>
          </cell>
        </row>
        <row r="1045">
          <cell r="B1045" t="str">
            <v>250202038</v>
          </cell>
          <cell r="C1045" t="str">
            <v>肽链裂解试验</v>
          </cell>
        </row>
        <row r="1045">
          <cell r="G1045" t="str">
            <v>项</v>
          </cell>
        </row>
        <row r="1045">
          <cell r="I1045">
            <v>9.4</v>
          </cell>
          <cell r="J1045">
            <v>9.4</v>
          </cell>
          <cell r="K1045">
            <v>8.5</v>
          </cell>
        </row>
        <row r="1046">
          <cell r="B1046" t="str">
            <v>250202039</v>
          </cell>
          <cell r="C1046" t="str">
            <v>新生儿溶血症筛查</v>
          </cell>
        </row>
        <row r="1046">
          <cell r="E1046" t="str">
            <v>含父母和新生儿血型鉴定、直接抗人球蛋白试验、血型抗体特异性鉴定（吸收试验）、血型抗体特异性鉴定（放散试验）。</v>
          </cell>
        </row>
        <row r="1047">
          <cell r="B1047" t="str">
            <v>250202039-1</v>
          </cell>
          <cell r="C1047" t="str">
            <v>ABO新生儿溶血病实验检查</v>
          </cell>
        </row>
        <row r="1047">
          <cell r="G1047" t="str">
            <v>套</v>
          </cell>
        </row>
        <row r="1047">
          <cell r="I1047">
            <v>36</v>
          </cell>
          <cell r="J1047">
            <v>36</v>
          </cell>
          <cell r="K1047">
            <v>32.4</v>
          </cell>
        </row>
        <row r="1048">
          <cell r="B1048" t="str">
            <v>250202039-2</v>
          </cell>
          <cell r="C1048" t="str">
            <v>Rh新生儿溶血病检查</v>
          </cell>
        </row>
        <row r="1048">
          <cell r="G1048" t="str">
            <v>次</v>
          </cell>
        </row>
        <row r="1048">
          <cell r="I1048">
            <v>89.9</v>
          </cell>
          <cell r="J1048">
            <v>89.9</v>
          </cell>
          <cell r="K1048">
            <v>80.9</v>
          </cell>
        </row>
        <row r="1049">
          <cell r="B1049" t="str">
            <v>250202040</v>
          </cell>
          <cell r="C1049" t="str">
            <v>红细胞九分图分析</v>
          </cell>
        </row>
        <row r="1049">
          <cell r="G1049" t="str">
            <v>项</v>
          </cell>
        </row>
        <row r="1049">
          <cell r="I1049">
            <v>15.6</v>
          </cell>
          <cell r="J1049">
            <v>15.6</v>
          </cell>
          <cell r="K1049">
            <v>14</v>
          </cell>
        </row>
        <row r="1050">
          <cell r="B1050" t="str">
            <v>250202041</v>
          </cell>
          <cell r="C1050" t="str">
            <v>红细胞游离原卟啉测定</v>
          </cell>
        </row>
        <row r="1050">
          <cell r="G1050" t="str">
            <v>项</v>
          </cell>
        </row>
        <row r="1050">
          <cell r="I1050">
            <v>3.9</v>
          </cell>
          <cell r="J1050">
            <v>3.9</v>
          </cell>
          <cell r="K1050">
            <v>3.5</v>
          </cell>
        </row>
        <row r="1051">
          <cell r="B1051" t="str">
            <v>250202042</v>
          </cell>
          <cell r="C1051" t="str">
            <v>磷酸葡萄糖异构酶(GPI)测定</v>
          </cell>
        </row>
        <row r="1051">
          <cell r="G1051" t="str">
            <v>项</v>
          </cell>
        </row>
        <row r="1051">
          <cell r="I1051">
            <v>121.5</v>
          </cell>
          <cell r="J1051">
            <v>121.5</v>
          </cell>
          <cell r="K1051">
            <v>109.4</v>
          </cell>
        </row>
        <row r="1052">
          <cell r="B1052" t="str">
            <v>250202043</v>
          </cell>
          <cell r="C1052" t="str">
            <v>磷酸葡萄糖变位酶(PGM)测定</v>
          </cell>
        </row>
        <row r="1052">
          <cell r="G1052" t="str">
            <v>项</v>
          </cell>
        </row>
        <row r="1052">
          <cell r="I1052">
            <v>125.7</v>
          </cell>
          <cell r="J1052">
            <v>125.7</v>
          </cell>
          <cell r="K1052">
            <v>113.1</v>
          </cell>
        </row>
        <row r="1053">
          <cell r="B1053" t="str">
            <v>250202044S</v>
          </cell>
          <cell r="C1053" t="str">
            <v>血液锌原卟啉测定</v>
          </cell>
        </row>
        <row r="1053">
          <cell r="G1053" t="str">
            <v>项</v>
          </cell>
        </row>
        <row r="1053">
          <cell r="I1053">
            <v>27.9</v>
          </cell>
          <cell r="J1053">
            <v>27.9</v>
          </cell>
          <cell r="K1053">
            <v>25.1</v>
          </cell>
        </row>
        <row r="1054">
          <cell r="B1054" t="str">
            <v>250203</v>
          </cell>
          <cell r="C1054" t="str">
            <v>2.3 凝血检查</v>
          </cell>
        </row>
        <row r="1055">
          <cell r="B1055" t="str">
            <v>250203001</v>
          </cell>
          <cell r="C1055" t="str">
            <v>血小板相关免疫球蛋白(PAIg)测定</v>
          </cell>
        </row>
        <row r="1055">
          <cell r="G1055" t="str">
            <v>项</v>
          </cell>
        </row>
        <row r="1056">
          <cell r="B1056" t="str">
            <v>250203001-1</v>
          </cell>
          <cell r="C1056" t="str">
            <v>血小板相关免疫球蛋白(PAIg)测定-酶免法</v>
          </cell>
        </row>
        <row r="1056">
          <cell r="G1056" t="str">
            <v>项</v>
          </cell>
        </row>
        <row r="1056">
          <cell r="I1056">
            <v>44.6</v>
          </cell>
          <cell r="J1056">
            <v>44.6</v>
          </cell>
          <cell r="K1056">
            <v>40.1</v>
          </cell>
        </row>
        <row r="1057">
          <cell r="B1057" t="str">
            <v>250203001-1/1</v>
          </cell>
          <cell r="C1057" t="str">
            <v>血小板相关免疫球蛋白G(PAIgG)测定-酶免法</v>
          </cell>
        </row>
        <row r="1057">
          <cell r="G1057" t="str">
            <v>项</v>
          </cell>
        </row>
        <row r="1057">
          <cell r="I1057">
            <v>44.6</v>
          </cell>
          <cell r="J1057">
            <v>44.6</v>
          </cell>
          <cell r="K1057">
            <v>40.1</v>
          </cell>
        </row>
        <row r="1058">
          <cell r="B1058" t="str">
            <v>250203001-1/2</v>
          </cell>
          <cell r="C1058" t="str">
            <v>血小板相关免疫球蛋白A(PAIgA)测定-酶免法</v>
          </cell>
        </row>
        <row r="1058">
          <cell r="G1058" t="str">
            <v>项</v>
          </cell>
        </row>
        <row r="1058">
          <cell r="I1058">
            <v>44.6</v>
          </cell>
          <cell r="J1058">
            <v>44.6</v>
          </cell>
          <cell r="K1058">
            <v>40.1</v>
          </cell>
        </row>
        <row r="1059">
          <cell r="B1059" t="str">
            <v>250203001-1/3</v>
          </cell>
          <cell r="C1059" t="str">
            <v>血小板相关免疫球蛋白M(PAIgM)测定-酶免法</v>
          </cell>
        </row>
        <row r="1059">
          <cell r="G1059" t="str">
            <v>项</v>
          </cell>
        </row>
        <row r="1059">
          <cell r="I1059">
            <v>44.6</v>
          </cell>
          <cell r="J1059">
            <v>44.6</v>
          </cell>
          <cell r="K1059">
            <v>40.1</v>
          </cell>
        </row>
        <row r="1060">
          <cell r="B1060" t="str">
            <v>250203001-2</v>
          </cell>
          <cell r="C1060" t="str">
            <v>血小板相关免疫球蛋白(PAIg)测定-流式细胞仪法</v>
          </cell>
        </row>
        <row r="1060">
          <cell r="G1060" t="str">
            <v>项</v>
          </cell>
        </row>
        <row r="1060">
          <cell r="I1060">
            <v>103.3</v>
          </cell>
          <cell r="J1060">
            <v>103.3</v>
          </cell>
          <cell r="K1060">
            <v>93</v>
          </cell>
        </row>
        <row r="1061">
          <cell r="B1061" t="str">
            <v>250203001-2/1</v>
          </cell>
          <cell r="C1061" t="str">
            <v>血小板相关免疫球蛋白G(PAIgG)测定-流式细胞仪法</v>
          </cell>
        </row>
        <row r="1061">
          <cell r="G1061" t="str">
            <v>项</v>
          </cell>
        </row>
        <row r="1061">
          <cell r="I1061">
            <v>103.3</v>
          </cell>
          <cell r="J1061">
            <v>103.3</v>
          </cell>
          <cell r="K1061">
            <v>93</v>
          </cell>
        </row>
        <row r="1062">
          <cell r="B1062" t="str">
            <v>250203001-2/2</v>
          </cell>
          <cell r="C1062" t="str">
            <v>血小板相关免疫球蛋白A(PAIgA)测定-流式细胞仪法</v>
          </cell>
        </row>
        <row r="1062">
          <cell r="G1062" t="str">
            <v>项</v>
          </cell>
        </row>
        <row r="1062">
          <cell r="I1062">
            <v>103.3</v>
          </cell>
          <cell r="J1062">
            <v>103.3</v>
          </cell>
          <cell r="K1062">
            <v>93</v>
          </cell>
        </row>
        <row r="1063">
          <cell r="B1063" t="str">
            <v>250203001-2/3</v>
          </cell>
          <cell r="C1063" t="str">
            <v>血小板相关免疫球蛋白M(PAIgM)测定-流式细胞仪法</v>
          </cell>
        </row>
        <row r="1063">
          <cell r="G1063" t="str">
            <v>项</v>
          </cell>
        </row>
        <row r="1063">
          <cell r="I1063">
            <v>103.3</v>
          </cell>
          <cell r="J1063">
            <v>103.3</v>
          </cell>
          <cell r="K1063">
            <v>93</v>
          </cell>
        </row>
        <row r="1064">
          <cell r="B1064" t="str">
            <v>250203002</v>
          </cell>
          <cell r="C1064" t="str">
            <v>血小板相关补体C3测定(PAC3)</v>
          </cell>
        </row>
        <row r="1064">
          <cell r="G1064" t="str">
            <v>项</v>
          </cell>
        </row>
        <row r="1065">
          <cell r="B1065" t="str">
            <v>250203002-1</v>
          </cell>
          <cell r="C1065" t="str">
            <v>血小板相关补体C3测定(PAC3)-酶免法</v>
          </cell>
        </row>
        <row r="1065">
          <cell r="G1065" t="str">
            <v>项</v>
          </cell>
        </row>
        <row r="1065">
          <cell r="I1065">
            <v>39.1</v>
          </cell>
          <cell r="J1065">
            <v>39.1</v>
          </cell>
          <cell r="K1065">
            <v>35.2</v>
          </cell>
        </row>
        <row r="1066">
          <cell r="B1066" t="str">
            <v>250203002-2</v>
          </cell>
          <cell r="C1066" t="str">
            <v>血小板相关补体C3测定(PAC3)-流式细胞仪法</v>
          </cell>
        </row>
        <row r="1066">
          <cell r="G1066" t="str">
            <v>项</v>
          </cell>
        </row>
        <row r="1066">
          <cell r="I1066">
            <v>78.2</v>
          </cell>
          <cell r="J1066">
            <v>78.2</v>
          </cell>
          <cell r="K1066">
            <v>70.4</v>
          </cell>
        </row>
        <row r="1067">
          <cell r="B1067" t="str">
            <v>250203003</v>
          </cell>
          <cell r="C1067" t="str">
            <v>抗血小板膜糖蛋白自身抗体测定</v>
          </cell>
        </row>
        <row r="1067">
          <cell r="G1067" t="str">
            <v>项</v>
          </cell>
        </row>
        <row r="1067">
          <cell r="I1067">
            <v>54.7</v>
          </cell>
          <cell r="J1067">
            <v>54.7</v>
          </cell>
          <cell r="K1067">
            <v>49.2</v>
          </cell>
        </row>
        <row r="1068">
          <cell r="B1068" t="str">
            <v>250203003-1</v>
          </cell>
          <cell r="C1068" t="str">
            <v>抗血小板膜糖蛋白自身抗体测定(Ⅱb/Ⅲa)</v>
          </cell>
        </row>
        <row r="1068">
          <cell r="G1068" t="str">
            <v>项</v>
          </cell>
        </row>
        <row r="1068">
          <cell r="I1068">
            <v>54.7</v>
          </cell>
          <cell r="J1068">
            <v>54.7</v>
          </cell>
          <cell r="K1068">
            <v>49.2</v>
          </cell>
        </row>
        <row r="1069">
          <cell r="B1069" t="str">
            <v>250203003-2</v>
          </cell>
          <cell r="C1069" t="str">
            <v>抗血小板膜糖蛋白自身抗体测定(Ⅰb/IX)</v>
          </cell>
        </row>
        <row r="1069">
          <cell r="G1069" t="str">
            <v>项</v>
          </cell>
        </row>
        <row r="1069">
          <cell r="I1069">
            <v>54.7</v>
          </cell>
          <cell r="J1069">
            <v>54.7</v>
          </cell>
          <cell r="K1069">
            <v>49.2</v>
          </cell>
        </row>
        <row r="1070">
          <cell r="B1070" t="str">
            <v>250203004</v>
          </cell>
          <cell r="C1070" t="str">
            <v>血小板纤维蛋白原受体检测(FIBR)-流式细胞仪法</v>
          </cell>
        </row>
        <row r="1070">
          <cell r="G1070" t="str">
            <v>项</v>
          </cell>
        </row>
        <row r="1070">
          <cell r="I1070">
            <v>54.7</v>
          </cell>
          <cell r="J1070">
            <v>54.7</v>
          </cell>
          <cell r="K1070">
            <v>49.2</v>
          </cell>
        </row>
        <row r="1071">
          <cell r="B1071" t="str">
            <v>250203005</v>
          </cell>
          <cell r="C1071" t="str">
            <v>血小板膜α颗粒膜蛋白140测定（GMP-140)</v>
          </cell>
        </row>
        <row r="1071">
          <cell r="G1071" t="str">
            <v>项</v>
          </cell>
        </row>
        <row r="1071">
          <cell r="I1071">
            <v>78.2</v>
          </cell>
          <cell r="J1071">
            <v>78.2</v>
          </cell>
          <cell r="K1071">
            <v>70.4</v>
          </cell>
        </row>
        <row r="1072">
          <cell r="B1072" t="str">
            <v>250203005-1</v>
          </cell>
          <cell r="C1072" t="str">
            <v>血小板膜α颗粒膜蛋白140测定(GMP-140)-放免法或酶免法</v>
          </cell>
        </row>
        <row r="1072">
          <cell r="G1072" t="str">
            <v>项</v>
          </cell>
        </row>
        <row r="1072">
          <cell r="I1072">
            <v>78.2</v>
          </cell>
          <cell r="J1072">
            <v>78.2</v>
          </cell>
          <cell r="K1072">
            <v>70.4</v>
          </cell>
        </row>
        <row r="1073">
          <cell r="B1073" t="str">
            <v>250203005-2</v>
          </cell>
          <cell r="C1073" t="str">
            <v>血小板膜α颗粒膜蛋白140测定(GMP-140)-流式细胞仪法</v>
          </cell>
        </row>
        <row r="1073">
          <cell r="G1073" t="str">
            <v>项</v>
          </cell>
        </row>
        <row r="1073">
          <cell r="I1073">
            <v>78.2</v>
          </cell>
          <cell r="J1073">
            <v>78.2</v>
          </cell>
          <cell r="K1073">
            <v>70.4</v>
          </cell>
        </row>
        <row r="1074">
          <cell r="B1074" t="str">
            <v>250203006</v>
          </cell>
          <cell r="C1074" t="str">
            <v>毛细血管脆性试验</v>
          </cell>
        </row>
        <row r="1074">
          <cell r="G1074" t="str">
            <v>项</v>
          </cell>
        </row>
        <row r="1074">
          <cell r="I1074" t="str">
            <v>暂不定价</v>
          </cell>
          <cell r="J1074" t="str">
            <v>暂不定价</v>
          </cell>
          <cell r="K1074" t="str">
            <v>暂不定价</v>
          </cell>
        </row>
        <row r="1075">
          <cell r="B1075" t="str">
            <v>250203007</v>
          </cell>
          <cell r="C1075" t="str">
            <v>阿斯匹林耐量试验(ATT)</v>
          </cell>
        </row>
        <row r="1075">
          <cell r="G1075" t="str">
            <v>项</v>
          </cell>
        </row>
        <row r="1075">
          <cell r="I1075">
            <v>3.2</v>
          </cell>
          <cell r="J1075">
            <v>3.2</v>
          </cell>
          <cell r="K1075">
            <v>2.9</v>
          </cell>
        </row>
        <row r="1076">
          <cell r="B1076" t="str">
            <v>250203008</v>
          </cell>
          <cell r="C1076" t="str">
            <v>血管性假性血友病因子(VWF)抗原测定</v>
          </cell>
        </row>
        <row r="1077">
          <cell r="B1077" t="str">
            <v>250203008-1</v>
          </cell>
          <cell r="C1077" t="str">
            <v>血管性假性血友病因子(VWF)抗原测定-ELISA法</v>
          </cell>
        </row>
        <row r="1077">
          <cell r="G1077" t="str">
            <v>次</v>
          </cell>
        </row>
        <row r="1077">
          <cell r="I1077">
            <v>55.2</v>
          </cell>
          <cell r="J1077">
            <v>55.2</v>
          </cell>
          <cell r="K1077">
            <v>49.7</v>
          </cell>
        </row>
        <row r="1078">
          <cell r="B1078" t="str">
            <v>250203008-2</v>
          </cell>
          <cell r="C1078" t="str">
            <v>血管性假性血友病因子(VWF)抗原测定-免疫比浊法</v>
          </cell>
        </row>
        <row r="1078">
          <cell r="G1078" t="str">
            <v>次</v>
          </cell>
        </row>
        <row r="1078">
          <cell r="I1078">
            <v>73.6</v>
          </cell>
          <cell r="J1078">
            <v>73.6</v>
          </cell>
          <cell r="K1078">
            <v>66.2</v>
          </cell>
        </row>
        <row r="1079">
          <cell r="B1079" t="str">
            <v>250203009</v>
          </cell>
          <cell r="C1079" t="str">
            <v>血浆内皮素测定(ET)</v>
          </cell>
        </row>
        <row r="1080">
          <cell r="B1080" t="str">
            <v>250203009-1</v>
          </cell>
          <cell r="C1080" t="str">
            <v>血浆内皮素测定(ET)-各种免疫学方法</v>
          </cell>
        </row>
        <row r="1080">
          <cell r="G1080" t="str">
            <v>项</v>
          </cell>
        </row>
        <row r="1080">
          <cell r="I1080">
            <v>27.4</v>
          </cell>
          <cell r="J1080">
            <v>27.4</v>
          </cell>
          <cell r="K1080">
            <v>24.7</v>
          </cell>
        </row>
        <row r="1081">
          <cell r="B1081" t="str">
            <v>250203009-2</v>
          </cell>
          <cell r="C1081" t="str">
            <v>血浆内皮素测定(ET)-流式细胞仪法</v>
          </cell>
        </row>
        <row r="1081">
          <cell r="G1081" t="str">
            <v>项</v>
          </cell>
        </row>
        <row r="1081">
          <cell r="I1081">
            <v>78.2</v>
          </cell>
          <cell r="J1081">
            <v>78.2</v>
          </cell>
          <cell r="K1081">
            <v>70.4</v>
          </cell>
        </row>
        <row r="1082">
          <cell r="B1082" t="str">
            <v>250203010</v>
          </cell>
          <cell r="C1082" t="str">
            <v>血小板粘附功能测定(PAdT)</v>
          </cell>
        </row>
        <row r="1082">
          <cell r="G1082" t="str">
            <v>项</v>
          </cell>
        </row>
        <row r="1083">
          <cell r="B1083" t="str">
            <v>250203010-1</v>
          </cell>
          <cell r="C1083" t="str">
            <v>血小板粘附功能测定(PAdT)-酶免法</v>
          </cell>
        </row>
        <row r="1083">
          <cell r="G1083" t="str">
            <v>项</v>
          </cell>
        </row>
        <row r="1083">
          <cell r="I1083">
            <v>27.4</v>
          </cell>
          <cell r="J1083">
            <v>27.4</v>
          </cell>
          <cell r="K1083">
            <v>24.7</v>
          </cell>
        </row>
        <row r="1084">
          <cell r="B1084" t="str">
            <v>250203010-2</v>
          </cell>
          <cell r="C1084" t="str">
            <v>血小板粘附功能测定(PAdT)-流式细胞仪法</v>
          </cell>
        </row>
        <row r="1084">
          <cell r="G1084" t="str">
            <v>项</v>
          </cell>
        </row>
        <row r="1084">
          <cell r="I1084">
            <v>78.2</v>
          </cell>
          <cell r="J1084">
            <v>78.2</v>
          </cell>
          <cell r="K1084">
            <v>70.4</v>
          </cell>
        </row>
        <row r="1085">
          <cell r="B1085" t="str">
            <v>250203011</v>
          </cell>
          <cell r="C1085" t="str">
            <v>血小板聚集功能测定(PAgT)</v>
          </cell>
        </row>
        <row r="1085">
          <cell r="G1085" t="str">
            <v>项</v>
          </cell>
        </row>
        <row r="1086">
          <cell r="B1086" t="str">
            <v>250203011-1</v>
          </cell>
          <cell r="C1086" t="str">
            <v>血小板聚集功能测定(PAgT)-酶免、比浊法</v>
          </cell>
        </row>
        <row r="1086">
          <cell r="G1086" t="str">
            <v>项</v>
          </cell>
        </row>
        <row r="1086">
          <cell r="I1086">
            <v>62.6</v>
          </cell>
          <cell r="J1086">
            <v>62.6</v>
          </cell>
          <cell r="K1086">
            <v>56.3</v>
          </cell>
        </row>
        <row r="1087">
          <cell r="B1087" t="str">
            <v>250203011-2</v>
          </cell>
          <cell r="C1087" t="str">
            <v>血小板聚集功能测定(PAgT)-流式细胞仪法</v>
          </cell>
        </row>
        <row r="1087">
          <cell r="G1087" t="str">
            <v>项</v>
          </cell>
        </row>
        <row r="1087">
          <cell r="I1087">
            <v>78.2</v>
          </cell>
          <cell r="J1087">
            <v>78.2</v>
          </cell>
          <cell r="K1087">
            <v>70.4</v>
          </cell>
        </row>
        <row r="1088">
          <cell r="B1088" t="str">
            <v>250203012</v>
          </cell>
          <cell r="C1088" t="str">
            <v>瑞斯托霉素诱导血小板聚集测定</v>
          </cell>
        </row>
        <row r="1088">
          <cell r="G1088" t="str">
            <v>项</v>
          </cell>
        </row>
        <row r="1088">
          <cell r="I1088">
            <v>62.6</v>
          </cell>
          <cell r="J1088">
            <v>62.6</v>
          </cell>
          <cell r="K1088">
            <v>56.3</v>
          </cell>
        </row>
        <row r="1089">
          <cell r="B1089" t="str">
            <v>250203013</v>
          </cell>
          <cell r="C1089" t="str">
            <v>血小板第3因子有效性测定(PF3)</v>
          </cell>
        </row>
        <row r="1089">
          <cell r="G1089" t="str">
            <v>项</v>
          </cell>
        </row>
        <row r="1090">
          <cell r="B1090" t="str">
            <v>250203013-1</v>
          </cell>
          <cell r="C1090" t="str">
            <v>血小板第3因子有效性测定(PF3)-放免法或酶免法</v>
          </cell>
        </row>
        <row r="1090">
          <cell r="G1090" t="str">
            <v>项</v>
          </cell>
        </row>
        <row r="1090">
          <cell r="I1090">
            <v>13.3</v>
          </cell>
          <cell r="J1090">
            <v>13.3</v>
          </cell>
          <cell r="K1090">
            <v>12</v>
          </cell>
        </row>
        <row r="1091">
          <cell r="B1091" t="str">
            <v>250203013-2</v>
          </cell>
          <cell r="C1091" t="str">
            <v>血小板第3因子有效性测定(PF3)-流式细胞仪法</v>
          </cell>
        </row>
        <row r="1091">
          <cell r="G1091" t="str">
            <v>项</v>
          </cell>
        </row>
        <row r="1091">
          <cell r="I1091">
            <v>78.2</v>
          </cell>
          <cell r="J1091">
            <v>78.2</v>
          </cell>
          <cell r="K1091">
            <v>70.4</v>
          </cell>
        </row>
        <row r="1092">
          <cell r="B1092" t="str">
            <v>250203014</v>
          </cell>
          <cell r="C1092" t="str">
            <v>血小板第4因子测定(PF4)</v>
          </cell>
        </row>
        <row r="1092">
          <cell r="G1092" t="str">
            <v>项</v>
          </cell>
        </row>
        <row r="1092">
          <cell r="I1092">
            <v>13.3</v>
          </cell>
          <cell r="J1092">
            <v>13.3</v>
          </cell>
          <cell r="K1092">
            <v>12</v>
          </cell>
        </row>
        <row r="1093">
          <cell r="B1093" t="str">
            <v>250203015</v>
          </cell>
          <cell r="C1093" t="str">
            <v>血小板寿命测定</v>
          </cell>
        </row>
        <row r="1093">
          <cell r="G1093" t="str">
            <v>项</v>
          </cell>
        </row>
        <row r="1093">
          <cell r="I1093" t="str">
            <v>暂不定价</v>
          </cell>
          <cell r="J1093" t="str">
            <v>暂不定价</v>
          </cell>
          <cell r="K1093" t="str">
            <v>暂不定价</v>
          </cell>
        </row>
        <row r="1094">
          <cell r="B1094" t="str">
            <v>250203016</v>
          </cell>
          <cell r="C1094" t="str">
            <v>血小板钙流测定</v>
          </cell>
        </row>
        <row r="1094">
          <cell r="G1094" t="str">
            <v>项</v>
          </cell>
        </row>
        <row r="1094">
          <cell r="I1094" t="str">
            <v>暂不定价</v>
          </cell>
          <cell r="J1094" t="str">
            <v>暂不定价</v>
          </cell>
          <cell r="K1094" t="str">
            <v>暂不定价</v>
          </cell>
        </row>
        <row r="1095">
          <cell r="B1095" t="str">
            <v>250203017</v>
          </cell>
          <cell r="C1095" t="str">
            <v>血浆β-血小板球蛋白测定</v>
          </cell>
        </row>
        <row r="1095">
          <cell r="G1095" t="str">
            <v>项</v>
          </cell>
        </row>
        <row r="1095">
          <cell r="I1095" t="str">
            <v>暂不定价</v>
          </cell>
          <cell r="J1095" t="str">
            <v>暂不定价</v>
          </cell>
          <cell r="K1095" t="str">
            <v>暂不定价</v>
          </cell>
        </row>
        <row r="1096">
          <cell r="B1096" t="str">
            <v>250203018</v>
          </cell>
          <cell r="C1096" t="str">
            <v>血块收缩试验</v>
          </cell>
        </row>
        <row r="1096">
          <cell r="G1096" t="str">
            <v>项</v>
          </cell>
        </row>
        <row r="1096">
          <cell r="I1096">
            <v>3.2</v>
          </cell>
          <cell r="J1096">
            <v>3.2</v>
          </cell>
          <cell r="K1096">
            <v>2.9</v>
          </cell>
        </row>
        <row r="1097">
          <cell r="B1097" t="str">
            <v>250203019</v>
          </cell>
          <cell r="C1097" t="str">
            <v>血浆血栓烷B2测定(TXB2)</v>
          </cell>
        </row>
        <row r="1097">
          <cell r="G1097" t="str">
            <v>项</v>
          </cell>
        </row>
        <row r="1097">
          <cell r="I1097" t="str">
            <v>暂不定价</v>
          </cell>
          <cell r="J1097" t="str">
            <v>暂不定价</v>
          </cell>
          <cell r="K1097" t="str">
            <v>暂不定价</v>
          </cell>
        </row>
        <row r="1098">
          <cell r="B1098" t="str">
            <v>250203019-1</v>
          </cell>
          <cell r="C1098" t="str">
            <v>血浆血栓烷B2测定(TXB2)-放免法或酶免法</v>
          </cell>
        </row>
        <row r="1098">
          <cell r="G1098" t="str">
            <v>项</v>
          </cell>
        </row>
        <row r="1098">
          <cell r="I1098" t="str">
            <v>暂不定价</v>
          </cell>
          <cell r="J1098" t="str">
            <v>暂不定价</v>
          </cell>
          <cell r="K1098" t="str">
            <v>暂不定价</v>
          </cell>
        </row>
        <row r="1099">
          <cell r="B1099" t="str">
            <v>250203019-2</v>
          </cell>
          <cell r="C1099" t="str">
            <v>血浆血栓烷B2测定(TXB2)-流式细胞仪法</v>
          </cell>
        </row>
        <row r="1099">
          <cell r="G1099" t="str">
            <v>项</v>
          </cell>
        </row>
        <row r="1099">
          <cell r="I1099" t="str">
            <v>暂不定价</v>
          </cell>
          <cell r="J1099" t="str">
            <v>暂不定价</v>
          </cell>
          <cell r="K1099" t="str">
            <v>暂不定价</v>
          </cell>
        </row>
        <row r="1100">
          <cell r="B1100" t="str">
            <v>250203020</v>
          </cell>
          <cell r="C1100" t="str">
            <v>血浆凝血酶原时间测定(PT)</v>
          </cell>
        </row>
        <row r="1100">
          <cell r="G1100" t="str">
            <v>项</v>
          </cell>
        </row>
        <row r="1101">
          <cell r="B1101" t="str">
            <v>250203020-1</v>
          </cell>
          <cell r="C1101" t="str">
            <v>血浆凝血酶原时间测定(PT)-手工法</v>
          </cell>
        </row>
        <row r="1101">
          <cell r="G1101" t="str">
            <v>项</v>
          </cell>
        </row>
        <row r="1101">
          <cell r="I1101">
            <v>7.1</v>
          </cell>
          <cell r="J1101">
            <v>7.1</v>
          </cell>
          <cell r="K1101">
            <v>6.4</v>
          </cell>
        </row>
        <row r="1102">
          <cell r="B1102" t="str">
            <v>250203020-2</v>
          </cell>
          <cell r="C1102" t="str">
            <v>血浆凝血酶原时间测定(PT)-仪器法</v>
          </cell>
        </row>
        <row r="1102">
          <cell r="G1102" t="str">
            <v>项</v>
          </cell>
        </row>
        <row r="1102">
          <cell r="I1102">
            <v>21</v>
          </cell>
          <cell r="J1102">
            <v>21</v>
          </cell>
          <cell r="K1102">
            <v>18.9</v>
          </cell>
        </row>
        <row r="1103">
          <cell r="B1103" t="str">
            <v>250203020-3</v>
          </cell>
          <cell r="C1103" t="str">
            <v>血浆凝血酶原时间测定(PT)-床旁快速检测</v>
          </cell>
        </row>
        <row r="1103">
          <cell r="G1103" t="str">
            <v>项</v>
          </cell>
        </row>
        <row r="1103">
          <cell r="I1103">
            <v>58.9</v>
          </cell>
          <cell r="J1103">
            <v>58.9</v>
          </cell>
          <cell r="K1103">
            <v>53</v>
          </cell>
        </row>
        <row r="1104">
          <cell r="B1104" t="str">
            <v>250203021</v>
          </cell>
          <cell r="C1104" t="str">
            <v>复钙时间测定及其纠正试验</v>
          </cell>
        </row>
        <row r="1104">
          <cell r="G1104" t="str">
            <v>项</v>
          </cell>
        </row>
        <row r="1105">
          <cell r="B1105" t="str">
            <v>250203021-1</v>
          </cell>
          <cell r="C1105" t="str">
            <v>复钙时间测定及其纠正试验-手工法</v>
          </cell>
        </row>
        <row r="1105">
          <cell r="G1105" t="str">
            <v>项</v>
          </cell>
        </row>
        <row r="1105">
          <cell r="I1105">
            <v>7.9</v>
          </cell>
          <cell r="J1105">
            <v>7.9</v>
          </cell>
          <cell r="K1105">
            <v>7.1</v>
          </cell>
        </row>
        <row r="1106">
          <cell r="B1106" t="str">
            <v>250203021-2</v>
          </cell>
          <cell r="C1106" t="str">
            <v>复钙时间测定及其纠正试验-仪器法</v>
          </cell>
        </row>
        <row r="1106">
          <cell r="G1106" t="str">
            <v>项</v>
          </cell>
        </row>
        <row r="1106">
          <cell r="I1106">
            <v>19.6</v>
          </cell>
          <cell r="J1106">
            <v>19.6</v>
          </cell>
          <cell r="K1106">
            <v>17.6</v>
          </cell>
        </row>
        <row r="1107">
          <cell r="B1107" t="str">
            <v>250203022</v>
          </cell>
          <cell r="C1107" t="str">
            <v>凝血酶原时间纠正试验</v>
          </cell>
        </row>
        <row r="1107">
          <cell r="G1107" t="str">
            <v>项</v>
          </cell>
        </row>
        <row r="1108">
          <cell r="B1108" t="str">
            <v>250203022-1</v>
          </cell>
          <cell r="C1108" t="str">
            <v>凝血酶原时间纠正试验-手工法</v>
          </cell>
        </row>
        <row r="1108">
          <cell r="G1108" t="str">
            <v>项</v>
          </cell>
        </row>
        <row r="1108">
          <cell r="I1108">
            <v>8.5</v>
          </cell>
          <cell r="J1108">
            <v>8.5</v>
          </cell>
          <cell r="K1108">
            <v>7.7</v>
          </cell>
        </row>
        <row r="1109">
          <cell r="B1109" t="str">
            <v>250203022-2</v>
          </cell>
          <cell r="C1109" t="str">
            <v>凝血酶原时间纠正试验-仪器法</v>
          </cell>
        </row>
        <row r="1109">
          <cell r="G1109" t="str">
            <v>项</v>
          </cell>
        </row>
        <row r="1109">
          <cell r="I1109">
            <v>17.9</v>
          </cell>
          <cell r="J1109">
            <v>17.9</v>
          </cell>
          <cell r="K1109">
            <v>16.1</v>
          </cell>
        </row>
        <row r="1110">
          <cell r="B1110" t="str">
            <v>250203023</v>
          </cell>
          <cell r="C1110" t="str">
            <v>凝血酶原消耗及纠正试验</v>
          </cell>
        </row>
        <row r="1110">
          <cell r="G1110" t="str">
            <v>项</v>
          </cell>
        </row>
        <row r="1111">
          <cell r="B1111" t="str">
            <v>250203023-1</v>
          </cell>
          <cell r="C1111" t="str">
            <v>凝血酶原消耗及纠正试验-手工法</v>
          </cell>
        </row>
        <row r="1111">
          <cell r="G1111" t="str">
            <v>项</v>
          </cell>
        </row>
        <row r="1111">
          <cell r="I1111">
            <v>8.5</v>
          </cell>
          <cell r="J1111">
            <v>8.5</v>
          </cell>
          <cell r="K1111">
            <v>7.7</v>
          </cell>
        </row>
        <row r="1112">
          <cell r="B1112" t="str">
            <v>250203023-2</v>
          </cell>
          <cell r="C1112" t="str">
            <v>凝血酶原消耗及纠正试验-仪器法</v>
          </cell>
        </row>
        <row r="1112">
          <cell r="G1112" t="str">
            <v>项</v>
          </cell>
        </row>
        <row r="1112">
          <cell r="I1112">
            <v>17.9</v>
          </cell>
          <cell r="J1112">
            <v>17.9</v>
          </cell>
          <cell r="K1112">
            <v>16.1</v>
          </cell>
        </row>
        <row r="1113">
          <cell r="B1113" t="str">
            <v>250203024</v>
          </cell>
          <cell r="C1113" t="str">
            <v>白陶土部分凝血活酶时间测定(KPTT)</v>
          </cell>
        </row>
        <row r="1113">
          <cell r="G1113" t="str">
            <v>项</v>
          </cell>
        </row>
        <row r="1114">
          <cell r="B1114" t="str">
            <v>250203024-1</v>
          </cell>
          <cell r="C1114" t="str">
            <v>白陶土部分凝血活酶时间测定(KPTT)-手工法</v>
          </cell>
        </row>
        <row r="1114">
          <cell r="G1114" t="str">
            <v>项</v>
          </cell>
        </row>
        <row r="1114">
          <cell r="I1114">
            <v>8.5</v>
          </cell>
          <cell r="J1114">
            <v>8.5</v>
          </cell>
          <cell r="K1114">
            <v>7.7</v>
          </cell>
        </row>
        <row r="1115">
          <cell r="B1115" t="str">
            <v>250203024-2</v>
          </cell>
          <cell r="C1115" t="str">
            <v>白陶土部分凝血活酶时间测定(KPTT)-仪器法</v>
          </cell>
        </row>
        <row r="1115">
          <cell r="G1115" t="str">
            <v>项</v>
          </cell>
        </row>
        <row r="1115">
          <cell r="I1115">
            <v>17.9</v>
          </cell>
          <cell r="J1115">
            <v>17.9</v>
          </cell>
          <cell r="K1115">
            <v>16.1</v>
          </cell>
        </row>
        <row r="1116">
          <cell r="B1116" t="str">
            <v>250203025</v>
          </cell>
          <cell r="C1116" t="str">
            <v>活化部分凝血活酶时间测定(APTT)</v>
          </cell>
        </row>
        <row r="1116">
          <cell r="G1116" t="str">
            <v>项</v>
          </cell>
        </row>
        <row r="1117">
          <cell r="B1117" t="str">
            <v>250203025-1</v>
          </cell>
          <cell r="C1117" t="str">
            <v>活化部分凝血活酶时间测定(APTT)-手工法</v>
          </cell>
        </row>
        <row r="1117">
          <cell r="G1117" t="str">
            <v>项</v>
          </cell>
        </row>
        <row r="1117">
          <cell r="I1117">
            <v>8.5</v>
          </cell>
          <cell r="J1117">
            <v>8.5</v>
          </cell>
          <cell r="K1117">
            <v>7.7</v>
          </cell>
        </row>
        <row r="1118">
          <cell r="B1118" t="str">
            <v>250203025-2</v>
          </cell>
          <cell r="C1118" t="str">
            <v>活化部分凝血活酶时间测定(APTT)-仪器法</v>
          </cell>
        </row>
        <row r="1118">
          <cell r="G1118" t="str">
            <v>项</v>
          </cell>
        </row>
        <row r="1118">
          <cell r="I1118">
            <v>17.9</v>
          </cell>
          <cell r="J1118">
            <v>17.9</v>
          </cell>
          <cell r="K1118">
            <v>16.1</v>
          </cell>
        </row>
        <row r="1119">
          <cell r="B1119" t="str">
            <v>250203026</v>
          </cell>
          <cell r="C1119" t="str">
            <v>活化凝血时间测定(ACT)</v>
          </cell>
        </row>
        <row r="1119">
          <cell r="G1119" t="str">
            <v>项</v>
          </cell>
        </row>
        <row r="1120">
          <cell r="B1120" t="str">
            <v>250203026-1</v>
          </cell>
          <cell r="C1120" t="str">
            <v>活化凝血时间测定(ACT)-手工法</v>
          </cell>
        </row>
        <row r="1120">
          <cell r="G1120" t="str">
            <v>项</v>
          </cell>
        </row>
        <row r="1120">
          <cell r="I1120">
            <v>3.9</v>
          </cell>
          <cell r="J1120">
            <v>3.9</v>
          </cell>
          <cell r="K1120">
            <v>3.5</v>
          </cell>
        </row>
        <row r="1121">
          <cell r="B1121" t="str">
            <v>250203026-2</v>
          </cell>
          <cell r="C1121" t="str">
            <v>活化凝血时间测定(ACT)-仪器法</v>
          </cell>
        </row>
        <row r="1121">
          <cell r="G1121" t="str">
            <v>项</v>
          </cell>
        </row>
        <row r="1121">
          <cell r="I1121">
            <v>11.2</v>
          </cell>
          <cell r="J1121">
            <v>11.2</v>
          </cell>
          <cell r="K1121">
            <v>10.1</v>
          </cell>
        </row>
        <row r="1122">
          <cell r="B1122" t="str">
            <v>250203026-3</v>
          </cell>
          <cell r="C1122" t="str">
            <v>活化凝血时间测定(ACT)-床旁快速检测</v>
          </cell>
        </row>
        <row r="1122">
          <cell r="G1122" t="str">
            <v>项</v>
          </cell>
        </row>
        <row r="1122">
          <cell r="I1122">
            <v>44.2</v>
          </cell>
          <cell r="J1122">
            <v>44.2</v>
          </cell>
          <cell r="K1122">
            <v>39.8</v>
          </cell>
        </row>
        <row r="1123">
          <cell r="B1123" t="str">
            <v>250203027</v>
          </cell>
          <cell r="C1123" t="str">
            <v>简易凝血活酶生成试验</v>
          </cell>
        </row>
        <row r="1123">
          <cell r="G1123" t="str">
            <v>项</v>
          </cell>
        </row>
        <row r="1124">
          <cell r="B1124" t="str">
            <v>250203027-1</v>
          </cell>
          <cell r="C1124" t="str">
            <v>简易凝血活酶生成试验-手工法</v>
          </cell>
        </row>
        <row r="1124">
          <cell r="G1124" t="str">
            <v>项</v>
          </cell>
        </row>
        <row r="1124">
          <cell r="I1124">
            <v>8.5</v>
          </cell>
          <cell r="J1124">
            <v>8.5</v>
          </cell>
          <cell r="K1124">
            <v>7.7</v>
          </cell>
        </row>
        <row r="1125">
          <cell r="B1125" t="str">
            <v>250203027-2</v>
          </cell>
          <cell r="C1125" t="str">
            <v>简易凝血活酶生成试验-仪器法</v>
          </cell>
        </row>
        <row r="1125">
          <cell r="G1125" t="str">
            <v>项</v>
          </cell>
        </row>
        <row r="1125">
          <cell r="I1125">
            <v>17.9</v>
          </cell>
          <cell r="J1125">
            <v>17.9</v>
          </cell>
          <cell r="K1125">
            <v>16.1</v>
          </cell>
        </row>
        <row r="1126">
          <cell r="B1126" t="str">
            <v>250203028</v>
          </cell>
          <cell r="C1126" t="str">
            <v>血浆蝰蛇毒时间测定</v>
          </cell>
        </row>
        <row r="1126">
          <cell r="G1126" t="str">
            <v>项</v>
          </cell>
        </row>
        <row r="1126">
          <cell r="I1126">
            <v>8.5</v>
          </cell>
          <cell r="J1126">
            <v>8.5</v>
          </cell>
          <cell r="K1126">
            <v>7.7</v>
          </cell>
        </row>
        <row r="1127">
          <cell r="B1127" t="str">
            <v>250203029</v>
          </cell>
          <cell r="C1127" t="str">
            <v>血浆蝰蛇毒磷脂时间测定</v>
          </cell>
        </row>
        <row r="1127">
          <cell r="G1127" t="str">
            <v>项</v>
          </cell>
        </row>
        <row r="1127">
          <cell r="I1127">
            <v>8.5</v>
          </cell>
          <cell r="J1127">
            <v>8.5</v>
          </cell>
          <cell r="K1127">
            <v>7.7</v>
          </cell>
        </row>
        <row r="1128">
          <cell r="B1128" t="str">
            <v>250203030</v>
          </cell>
          <cell r="C1128" t="str">
            <v>血浆纤维蛋白原测定</v>
          </cell>
        </row>
        <row r="1128">
          <cell r="G1128" t="str">
            <v>项</v>
          </cell>
        </row>
        <row r="1129">
          <cell r="B1129" t="str">
            <v>250203030-1</v>
          </cell>
          <cell r="C1129" t="str">
            <v>血浆纤维蛋白原测定-手工法</v>
          </cell>
        </row>
        <row r="1129">
          <cell r="G1129" t="str">
            <v>项</v>
          </cell>
        </row>
        <row r="1129">
          <cell r="I1129">
            <v>8.5</v>
          </cell>
          <cell r="J1129">
            <v>8.5</v>
          </cell>
          <cell r="K1129">
            <v>7.7</v>
          </cell>
        </row>
        <row r="1130">
          <cell r="B1130" t="str">
            <v>250203030-2</v>
          </cell>
          <cell r="C1130" t="str">
            <v>血浆纤维蛋白原测定-仪器法</v>
          </cell>
        </row>
        <row r="1130">
          <cell r="G1130" t="str">
            <v>项</v>
          </cell>
        </row>
        <row r="1130">
          <cell r="I1130">
            <v>17.9</v>
          </cell>
          <cell r="J1130">
            <v>17.9</v>
          </cell>
          <cell r="K1130">
            <v>16.1</v>
          </cell>
        </row>
        <row r="1131">
          <cell r="B1131" t="str">
            <v>250203031</v>
          </cell>
          <cell r="C1131" t="str">
            <v>血浆凝血因子活性测定</v>
          </cell>
        </row>
        <row r="1131">
          <cell r="E1131" t="str">
            <v>指因子Ⅱ、Ⅴ、Ⅶ、Ⅷ、Ⅸ、Ⅹ、Ⅺ、Ⅻ、ⅩⅢ等凝血因子。</v>
          </cell>
        </row>
        <row r="1131">
          <cell r="G1131" t="str">
            <v>项</v>
          </cell>
          <cell r="H1131" t="str">
            <v>每种因子检测计价一次。</v>
          </cell>
        </row>
        <row r="1132">
          <cell r="B1132" t="str">
            <v>250203031-1</v>
          </cell>
          <cell r="C1132" t="str">
            <v>血浆凝血因子活性测定-手工法</v>
          </cell>
        </row>
        <row r="1132">
          <cell r="E1132" t="str">
            <v>指因子Ⅱ、Ⅴ、Ⅶ、Ⅷ、Ⅸ、Ⅹ、Ⅺ、Ⅻ、ⅩⅢ等凝血因子。</v>
          </cell>
        </row>
        <row r="1132">
          <cell r="G1132" t="str">
            <v>项</v>
          </cell>
          <cell r="H1132" t="str">
            <v>每种因子检测计价一次。</v>
          </cell>
          <cell r="I1132">
            <v>66.4</v>
          </cell>
          <cell r="J1132">
            <v>66.4</v>
          </cell>
          <cell r="K1132">
            <v>59.8</v>
          </cell>
        </row>
        <row r="1133">
          <cell r="B1133" t="str">
            <v>250203031-2</v>
          </cell>
          <cell r="C1133" t="str">
            <v>血浆凝血因子活性测定-仪器法</v>
          </cell>
        </row>
        <row r="1133">
          <cell r="E1133" t="str">
            <v>指因子Ⅱ、Ⅴ、Ⅶ、Ⅷ、Ⅸ、Ⅹ、Ⅺ、Ⅻ、ⅩⅢ等凝血因子。</v>
          </cell>
        </row>
        <row r="1133">
          <cell r="G1133" t="str">
            <v>项</v>
          </cell>
          <cell r="H1133" t="str">
            <v>每种因子检测计价一次。</v>
          </cell>
          <cell r="I1133">
            <v>93.9</v>
          </cell>
          <cell r="J1133">
            <v>93.9</v>
          </cell>
          <cell r="K1133">
            <v>84.5</v>
          </cell>
        </row>
        <row r="1134">
          <cell r="B1134" t="str">
            <v>250203032</v>
          </cell>
          <cell r="C1134" t="str">
            <v>血浆因子Ⅷ抑制物定性测定</v>
          </cell>
        </row>
        <row r="1134">
          <cell r="G1134" t="str">
            <v>项</v>
          </cell>
        </row>
        <row r="1135">
          <cell r="B1135" t="str">
            <v>250203032-1</v>
          </cell>
          <cell r="C1135" t="str">
            <v>血浆因子Ⅷ抑制物定性测定-手工法</v>
          </cell>
        </row>
        <row r="1135">
          <cell r="G1135" t="str">
            <v>项</v>
          </cell>
        </row>
        <row r="1135">
          <cell r="I1135">
            <v>29.8</v>
          </cell>
          <cell r="J1135">
            <v>29.8</v>
          </cell>
          <cell r="K1135">
            <v>26.8</v>
          </cell>
        </row>
        <row r="1136">
          <cell r="B1136" t="str">
            <v>250203032-2</v>
          </cell>
          <cell r="C1136" t="str">
            <v>血浆因子Ⅷ抑制物定性测定-仪器法</v>
          </cell>
        </row>
        <row r="1136">
          <cell r="G1136" t="str">
            <v>项</v>
          </cell>
        </row>
        <row r="1136">
          <cell r="I1136">
            <v>62.6</v>
          </cell>
          <cell r="J1136">
            <v>62.6</v>
          </cell>
          <cell r="K1136">
            <v>56.3</v>
          </cell>
        </row>
        <row r="1137">
          <cell r="B1137" t="str">
            <v>250203033</v>
          </cell>
          <cell r="C1137" t="str">
            <v>血浆因子Ⅷ抑制物定量测定</v>
          </cell>
        </row>
        <row r="1137">
          <cell r="G1137" t="str">
            <v>项</v>
          </cell>
        </row>
        <row r="1138">
          <cell r="B1138" t="str">
            <v>250203033-1</v>
          </cell>
          <cell r="C1138" t="str">
            <v>血浆因子Ⅷ抑制物定量测定-手工法</v>
          </cell>
        </row>
        <row r="1138">
          <cell r="G1138" t="str">
            <v>项</v>
          </cell>
        </row>
        <row r="1138">
          <cell r="I1138">
            <v>66.4</v>
          </cell>
          <cell r="J1138">
            <v>66.4</v>
          </cell>
          <cell r="K1138">
            <v>59.8</v>
          </cell>
        </row>
        <row r="1139">
          <cell r="B1139" t="str">
            <v>250203033-2</v>
          </cell>
          <cell r="C1139" t="str">
            <v>血浆因子Ⅷ抑制物定量测定-仪器法</v>
          </cell>
        </row>
        <row r="1139">
          <cell r="G1139" t="str">
            <v>项</v>
          </cell>
        </row>
        <row r="1139">
          <cell r="I1139">
            <v>133</v>
          </cell>
          <cell r="J1139">
            <v>133</v>
          </cell>
          <cell r="K1139">
            <v>119.7</v>
          </cell>
        </row>
        <row r="1140">
          <cell r="B1140" t="str">
            <v>250203034</v>
          </cell>
          <cell r="C1140" t="str">
            <v>血浆因子ⅩⅢ缺乏筛选试验</v>
          </cell>
        </row>
        <row r="1140">
          <cell r="G1140" t="str">
            <v>项</v>
          </cell>
        </row>
        <row r="1140">
          <cell r="I1140">
            <v>11.7</v>
          </cell>
          <cell r="J1140">
            <v>11.7</v>
          </cell>
          <cell r="K1140">
            <v>10.5</v>
          </cell>
        </row>
        <row r="1141">
          <cell r="B1141" t="str">
            <v>250203035</v>
          </cell>
          <cell r="C1141" t="str">
            <v>凝血酶时间测定(TT)</v>
          </cell>
        </row>
        <row r="1141">
          <cell r="G1141" t="str">
            <v>项</v>
          </cell>
        </row>
        <row r="1142">
          <cell r="B1142" t="str">
            <v>250203035-1</v>
          </cell>
          <cell r="C1142" t="str">
            <v>凝血酶时间测定(TT)-手工法</v>
          </cell>
        </row>
        <row r="1142">
          <cell r="G1142" t="str">
            <v>项</v>
          </cell>
        </row>
        <row r="1142">
          <cell r="I1142">
            <v>7.1</v>
          </cell>
          <cell r="J1142">
            <v>7.1</v>
          </cell>
          <cell r="K1142">
            <v>6.4</v>
          </cell>
        </row>
        <row r="1143">
          <cell r="B1143" t="str">
            <v>250203035-2</v>
          </cell>
          <cell r="C1143" t="str">
            <v>凝血酶时间测定(TT)-仪器法</v>
          </cell>
        </row>
        <row r="1143">
          <cell r="G1143" t="str">
            <v>项</v>
          </cell>
        </row>
        <row r="1143">
          <cell r="I1143">
            <v>14.1</v>
          </cell>
          <cell r="J1143">
            <v>14.1</v>
          </cell>
          <cell r="K1143">
            <v>12.7</v>
          </cell>
        </row>
        <row r="1144">
          <cell r="B1144" t="str">
            <v>250203036</v>
          </cell>
          <cell r="C1144" t="str">
            <v>甲苯胺蓝纠正试验</v>
          </cell>
        </row>
        <row r="1144">
          <cell r="G1144" t="str">
            <v>项</v>
          </cell>
        </row>
        <row r="1144">
          <cell r="I1144">
            <v>14.1</v>
          </cell>
          <cell r="J1144">
            <v>14.1</v>
          </cell>
          <cell r="K1144">
            <v>12.7</v>
          </cell>
        </row>
        <row r="1145">
          <cell r="B1145" t="str">
            <v>250203037</v>
          </cell>
          <cell r="C1145" t="str">
            <v>复钙交叉时间测定</v>
          </cell>
        </row>
        <row r="1145">
          <cell r="G1145" t="str">
            <v>项</v>
          </cell>
        </row>
        <row r="1145">
          <cell r="I1145">
            <v>7.1</v>
          </cell>
          <cell r="J1145">
            <v>7.1</v>
          </cell>
          <cell r="K1145">
            <v>6.4</v>
          </cell>
        </row>
        <row r="1146">
          <cell r="B1146" t="str">
            <v>250203038</v>
          </cell>
          <cell r="C1146" t="str">
            <v>瑞斯托霉素辅因子测定(VWF：ROOF)</v>
          </cell>
        </row>
        <row r="1146">
          <cell r="G1146" t="str">
            <v>项</v>
          </cell>
        </row>
        <row r="1146">
          <cell r="I1146">
            <v>59.6</v>
          </cell>
          <cell r="J1146">
            <v>59.6</v>
          </cell>
          <cell r="K1146">
            <v>53.6</v>
          </cell>
        </row>
        <row r="1147">
          <cell r="B1147" t="str">
            <v>250203039</v>
          </cell>
          <cell r="C1147" t="str">
            <v>优球蛋白溶解时间测定(ELT)</v>
          </cell>
        </row>
        <row r="1147">
          <cell r="G1147" t="str">
            <v>项</v>
          </cell>
        </row>
        <row r="1147">
          <cell r="I1147">
            <v>3.9</v>
          </cell>
          <cell r="J1147">
            <v>3.9</v>
          </cell>
          <cell r="K1147">
            <v>3.5</v>
          </cell>
        </row>
        <row r="1148">
          <cell r="B1148" t="str">
            <v>250203040</v>
          </cell>
          <cell r="C1148" t="str">
            <v>血浆鱼精蛋白副凝试验(3P)</v>
          </cell>
        </row>
        <row r="1148">
          <cell r="G1148" t="str">
            <v>项</v>
          </cell>
        </row>
        <row r="1148">
          <cell r="I1148">
            <v>3.9</v>
          </cell>
          <cell r="J1148">
            <v>3.9</v>
          </cell>
          <cell r="K1148">
            <v>3.5</v>
          </cell>
        </row>
        <row r="1149">
          <cell r="B1149" t="str">
            <v>250203041</v>
          </cell>
          <cell r="C1149" t="str">
            <v>连续血浆鱼精蛋白稀释试验</v>
          </cell>
        </row>
        <row r="1149">
          <cell r="G1149" t="str">
            <v>项</v>
          </cell>
        </row>
        <row r="1149">
          <cell r="I1149" t="str">
            <v>暂不定价</v>
          </cell>
          <cell r="J1149" t="str">
            <v>暂不定价</v>
          </cell>
          <cell r="K1149" t="str">
            <v>暂不定价</v>
          </cell>
        </row>
        <row r="1150">
          <cell r="B1150" t="str">
            <v>250203042</v>
          </cell>
          <cell r="C1150" t="str">
            <v>乙醇胶试验</v>
          </cell>
        </row>
        <row r="1150">
          <cell r="G1150" t="str">
            <v>项</v>
          </cell>
        </row>
        <row r="1150">
          <cell r="I1150">
            <v>3.9</v>
          </cell>
          <cell r="J1150">
            <v>3.9</v>
          </cell>
          <cell r="K1150">
            <v>3.5</v>
          </cell>
        </row>
        <row r="1151">
          <cell r="B1151" t="str">
            <v>250203043</v>
          </cell>
          <cell r="C1151" t="str">
            <v>血浆纤溶酶原活性测定(PLGA)</v>
          </cell>
        </row>
        <row r="1151">
          <cell r="G1151" t="str">
            <v>项</v>
          </cell>
        </row>
        <row r="1152">
          <cell r="B1152" t="str">
            <v>250203043-1</v>
          </cell>
          <cell r="C1152" t="str">
            <v>血浆纤溶酶原活性测定(PLGA)-手工法</v>
          </cell>
        </row>
        <row r="1152">
          <cell r="G1152" t="str">
            <v>项</v>
          </cell>
        </row>
        <row r="1152">
          <cell r="I1152">
            <v>34.4</v>
          </cell>
          <cell r="J1152">
            <v>34.4</v>
          </cell>
          <cell r="K1152">
            <v>31</v>
          </cell>
        </row>
        <row r="1153">
          <cell r="B1153" t="str">
            <v>250203043-2</v>
          </cell>
          <cell r="C1153" t="str">
            <v>血浆纤溶酶原活性测定(PLGA)-仪器法</v>
          </cell>
        </row>
        <row r="1153">
          <cell r="G1153" t="str">
            <v>项</v>
          </cell>
        </row>
        <row r="1153">
          <cell r="I1153">
            <v>44.7</v>
          </cell>
          <cell r="J1153">
            <v>44.7</v>
          </cell>
          <cell r="K1153">
            <v>40.2</v>
          </cell>
        </row>
        <row r="1154">
          <cell r="B1154" t="str">
            <v>250203044</v>
          </cell>
          <cell r="C1154" t="str">
            <v>血浆纤溶酶原抗原测定(PLGAg)</v>
          </cell>
        </row>
        <row r="1154">
          <cell r="G1154" t="str">
            <v>项</v>
          </cell>
        </row>
        <row r="1155">
          <cell r="B1155" t="str">
            <v>250203044-1</v>
          </cell>
          <cell r="C1155" t="str">
            <v>血浆纤溶酶原抗原测定(PLGAg)-手工法</v>
          </cell>
        </row>
        <row r="1155">
          <cell r="G1155" t="str">
            <v>项</v>
          </cell>
        </row>
        <row r="1155">
          <cell r="I1155">
            <v>34.4</v>
          </cell>
          <cell r="J1155">
            <v>34.4</v>
          </cell>
          <cell r="K1155">
            <v>31</v>
          </cell>
        </row>
        <row r="1156">
          <cell r="B1156" t="str">
            <v>250203044-2</v>
          </cell>
          <cell r="C1156" t="str">
            <v>血浆纤溶酶原抗原测定(PLGAg)-仪器法</v>
          </cell>
        </row>
        <row r="1156">
          <cell r="G1156" t="str">
            <v>项</v>
          </cell>
        </row>
        <row r="1156">
          <cell r="I1156">
            <v>44.7</v>
          </cell>
          <cell r="J1156">
            <v>44.7</v>
          </cell>
          <cell r="K1156">
            <v>40.2</v>
          </cell>
        </row>
        <row r="1157">
          <cell r="B1157" t="str">
            <v>250203045</v>
          </cell>
          <cell r="C1157" t="str">
            <v>血浆α2纤溶酶抑制物活性测定(α2-PIA)</v>
          </cell>
        </row>
        <row r="1157">
          <cell r="G1157" t="str">
            <v>项</v>
          </cell>
        </row>
        <row r="1158">
          <cell r="B1158" t="str">
            <v>250203045-1</v>
          </cell>
          <cell r="C1158" t="str">
            <v>血浆α2纤溶酶抑制物活性测定(α2-PIA)-手工法</v>
          </cell>
        </row>
        <row r="1158">
          <cell r="G1158" t="str">
            <v>项</v>
          </cell>
        </row>
        <row r="1158">
          <cell r="I1158">
            <v>40.9</v>
          </cell>
          <cell r="J1158">
            <v>40.9</v>
          </cell>
          <cell r="K1158">
            <v>36.8</v>
          </cell>
        </row>
        <row r="1159">
          <cell r="B1159" t="str">
            <v>250203045-2</v>
          </cell>
          <cell r="C1159" t="str">
            <v>血浆α2纤溶酶抑制物活性测定(α2-PIA)-仪器法</v>
          </cell>
        </row>
        <row r="1159">
          <cell r="G1159" t="str">
            <v>项</v>
          </cell>
        </row>
        <row r="1159">
          <cell r="I1159">
            <v>52.2</v>
          </cell>
          <cell r="J1159">
            <v>52.2</v>
          </cell>
          <cell r="K1159">
            <v>47</v>
          </cell>
        </row>
        <row r="1160">
          <cell r="B1160" t="str">
            <v>250203046</v>
          </cell>
          <cell r="C1160" t="str">
            <v>血浆α2纤溶酶抑制物抗原测定(α2-PIAg)</v>
          </cell>
        </row>
        <row r="1160">
          <cell r="G1160" t="str">
            <v>项</v>
          </cell>
        </row>
        <row r="1161">
          <cell r="B1161" t="str">
            <v>250203046-1</v>
          </cell>
          <cell r="C1161" t="str">
            <v>血浆α2纤溶酶抑制物抗原测定(α2-PIAg)-手工法</v>
          </cell>
        </row>
        <row r="1161">
          <cell r="G1161" t="str">
            <v>项</v>
          </cell>
        </row>
        <row r="1161">
          <cell r="I1161">
            <v>40.9</v>
          </cell>
          <cell r="J1161">
            <v>40.9</v>
          </cell>
          <cell r="K1161">
            <v>36.8</v>
          </cell>
        </row>
        <row r="1162">
          <cell r="B1162" t="str">
            <v>250203046-2</v>
          </cell>
          <cell r="C1162" t="str">
            <v>血浆α2纤溶酶抑制物抗原测定(α2-PIAg)-仪器法</v>
          </cell>
        </row>
        <row r="1162">
          <cell r="G1162" t="str">
            <v>项</v>
          </cell>
        </row>
        <row r="1162">
          <cell r="I1162">
            <v>82</v>
          </cell>
          <cell r="J1162">
            <v>82</v>
          </cell>
          <cell r="K1162">
            <v>73.8</v>
          </cell>
        </row>
        <row r="1163">
          <cell r="B1163" t="str">
            <v>250203047</v>
          </cell>
          <cell r="C1163" t="str">
            <v>血浆抗凝血酶Ⅲ活性测定(AT-ⅢA)</v>
          </cell>
        </row>
        <row r="1163">
          <cell r="G1163" t="str">
            <v>项</v>
          </cell>
        </row>
        <row r="1164">
          <cell r="B1164" t="str">
            <v>250203047-1</v>
          </cell>
          <cell r="C1164" t="str">
            <v>血浆抗凝血酶Ⅲ活性测定(AT-ⅢA)-手工法</v>
          </cell>
        </row>
        <row r="1164">
          <cell r="G1164" t="str">
            <v>项</v>
          </cell>
        </row>
        <row r="1164">
          <cell r="I1164">
            <v>29.8</v>
          </cell>
          <cell r="J1164">
            <v>29.8</v>
          </cell>
          <cell r="K1164">
            <v>26.8</v>
          </cell>
        </row>
        <row r="1165">
          <cell r="B1165" t="str">
            <v>250203047-2</v>
          </cell>
          <cell r="C1165" t="str">
            <v>血浆抗凝血酶Ⅲ活性测定(AT-ⅢA)-仪器法</v>
          </cell>
        </row>
        <row r="1165">
          <cell r="G1165" t="str">
            <v>项</v>
          </cell>
        </row>
        <row r="1165">
          <cell r="I1165">
            <v>59.6</v>
          </cell>
          <cell r="J1165">
            <v>59.6</v>
          </cell>
          <cell r="K1165">
            <v>53.6</v>
          </cell>
        </row>
        <row r="1166">
          <cell r="B1166" t="str">
            <v>250203048</v>
          </cell>
          <cell r="C1166" t="str">
            <v>血浆抗凝血酶Ⅲ抗原测定(AT-ⅢAg)</v>
          </cell>
        </row>
        <row r="1166">
          <cell r="G1166" t="str">
            <v>项</v>
          </cell>
        </row>
        <row r="1167">
          <cell r="B1167" t="str">
            <v>250203048-1</v>
          </cell>
          <cell r="C1167" t="str">
            <v>血浆抗凝血酶Ⅲ抗原测定(AT-ⅢAg)-手工法</v>
          </cell>
        </row>
        <row r="1167">
          <cell r="G1167" t="str">
            <v>项</v>
          </cell>
        </row>
        <row r="1167">
          <cell r="I1167">
            <v>34.4</v>
          </cell>
          <cell r="J1167">
            <v>34.4</v>
          </cell>
          <cell r="K1167">
            <v>31</v>
          </cell>
        </row>
        <row r="1168">
          <cell r="B1168" t="str">
            <v>250203048-2</v>
          </cell>
          <cell r="C1168" t="str">
            <v>血浆抗凝血酶Ⅲ抗原测定(AT-ⅢAg)-仪器法</v>
          </cell>
        </row>
        <row r="1168">
          <cell r="G1168" t="str">
            <v>项</v>
          </cell>
        </row>
        <row r="1168">
          <cell r="I1168">
            <v>68.5</v>
          </cell>
          <cell r="J1168">
            <v>68.5</v>
          </cell>
          <cell r="K1168">
            <v>61.7</v>
          </cell>
        </row>
        <row r="1169">
          <cell r="B1169" t="str">
            <v>250203049</v>
          </cell>
          <cell r="C1169" t="str">
            <v>凝血酶抗凝血酶Ⅲ复合物测定(TAT)</v>
          </cell>
        </row>
        <row r="1169">
          <cell r="G1169" t="str">
            <v>项</v>
          </cell>
        </row>
        <row r="1169">
          <cell r="I1169">
            <v>156.5</v>
          </cell>
          <cell r="J1169">
            <v>156.5</v>
          </cell>
          <cell r="K1169">
            <v>140.9</v>
          </cell>
        </row>
        <row r="1170">
          <cell r="B1170" t="str">
            <v>250203050</v>
          </cell>
          <cell r="C1170" t="str">
            <v>血浆肝素含量测定</v>
          </cell>
        </row>
        <row r="1170">
          <cell r="G1170" t="str">
            <v>项</v>
          </cell>
        </row>
        <row r="1170">
          <cell r="I1170">
            <v>44.6</v>
          </cell>
          <cell r="J1170">
            <v>44.6</v>
          </cell>
          <cell r="K1170">
            <v>40.1</v>
          </cell>
        </row>
        <row r="1171">
          <cell r="B1171" t="str">
            <v>250203051</v>
          </cell>
          <cell r="C1171" t="str">
            <v>血浆蛋白C活性测定(PC)</v>
          </cell>
        </row>
        <row r="1171">
          <cell r="G1171" t="str">
            <v>项</v>
          </cell>
        </row>
        <row r="1171">
          <cell r="I1171">
            <v>59.6</v>
          </cell>
          <cell r="J1171">
            <v>59.6</v>
          </cell>
          <cell r="K1171">
            <v>53.6</v>
          </cell>
        </row>
        <row r="1172">
          <cell r="B1172" t="str">
            <v>250203052</v>
          </cell>
          <cell r="C1172" t="str">
            <v>血浆蛋白C抗原测定(PCAg)</v>
          </cell>
        </row>
        <row r="1172">
          <cell r="G1172" t="str">
            <v>项</v>
          </cell>
        </row>
        <row r="1172">
          <cell r="I1172">
            <v>89.4</v>
          </cell>
          <cell r="J1172">
            <v>89.4</v>
          </cell>
          <cell r="K1172">
            <v>80.5</v>
          </cell>
        </row>
        <row r="1173">
          <cell r="B1173" t="str">
            <v>250203053</v>
          </cell>
          <cell r="C1173" t="str">
            <v>活化蛋白C抵抗试验(APCR)</v>
          </cell>
        </row>
        <row r="1173">
          <cell r="G1173" t="str">
            <v>项</v>
          </cell>
        </row>
        <row r="1173">
          <cell r="I1173">
            <v>105.6</v>
          </cell>
          <cell r="J1173">
            <v>105.6</v>
          </cell>
          <cell r="K1173">
            <v>95</v>
          </cell>
        </row>
        <row r="1174">
          <cell r="B1174" t="str">
            <v>250203054</v>
          </cell>
          <cell r="C1174" t="str">
            <v>血浆蛋白S测定(PS)</v>
          </cell>
        </row>
        <row r="1174">
          <cell r="G1174" t="str">
            <v>项</v>
          </cell>
        </row>
        <row r="1174">
          <cell r="I1174">
            <v>156.5</v>
          </cell>
          <cell r="J1174">
            <v>156.5</v>
          </cell>
          <cell r="K1174">
            <v>140.9</v>
          </cell>
        </row>
        <row r="1175">
          <cell r="B1175" t="str">
            <v>250203055</v>
          </cell>
          <cell r="C1175" t="str">
            <v>狼疮抗凝物质检测</v>
          </cell>
        </row>
        <row r="1175">
          <cell r="G1175" t="str">
            <v>项</v>
          </cell>
        </row>
        <row r="1175">
          <cell r="I1175">
            <v>46.9</v>
          </cell>
          <cell r="J1175">
            <v>46.9</v>
          </cell>
          <cell r="K1175">
            <v>42.2</v>
          </cell>
        </row>
        <row r="1176">
          <cell r="B1176" t="str">
            <v>250203056</v>
          </cell>
          <cell r="C1176" t="str">
            <v>血浆组织纤溶酶原活化物活性检测(t-PAA)</v>
          </cell>
        </row>
        <row r="1176">
          <cell r="G1176" t="str">
            <v>项</v>
          </cell>
        </row>
        <row r="1176">
          <cell r="I1176">
            <v>234.6</v>
          </cell>
          <cell r="J1176">
            <v>234.6</v>
          </cell>
          <cell r="K1176">
            <v>211.1</v>
          </cell>
        </row>
        <row r="1177">
          <cell r="B1177" t="str">
            <v>250203057</v>
          </cell>
          <cell r="C1177" t="str">
            <v>血浆组织纤溶酶原活化物抗原检测(t-PAAg)</v>
          </cell>
        </row>
        <row r="1177">
          <cell r="G1177" t="str">
            <v>项</v>
          </cell>
        </row>
        <row r="1177">
          <cell r="I1177">
            <v>234.6</v>
          </cell>
          <cell r="J1177">
            <v>234.6</v>
          </cell>
          <cell r="K1177">
            <v>211.1</v>
          </cell>
        </row>
        <row r="1178">
          <cell r="B1178" t="str">
            <v>250203058</v>
          </cell>
          <cell r="C1178" t="str">
            <v>血浆组织纤溶酶原活化物抑制物活性检测</v>
          </cell>
        </row>
        <row r="1178">
          <cell r="G1178" t="str">
            <v>项</v>
          </cell>
        </row>
        <row r="1178">
          <cell r="I1178" t="str">
            <v>暂不定价</v>
          </cell>
          <cell r="J1178" t="str">
            <v>暂不定价</v>
          </cell>
          <cell r="K1178" t="str">
            <v>暂不定价</v>
          </cell>
        </row>
        <row r="1179">
          <cell r="B1179" t="str">
            <v>250203059</v>
          </cell>
          <cell r="C1179" t="str">
            <v>血浆组织纤溶酶原活化物抑制物抗原检测</v>
          </cell>
        </row>
        <row r="1179">
          <cell r="G1179" t="str">
            <v>项</v>
          </cell>
        </row>
        <row r="1179">
          <cell r="I1179" t="str">
            <v>暂不定价</v>
          </cell>
          <cell r="J1179" t="str">
            <v>暂不定价</v>
          </cell>
          <cell r="K1179" t="str">
            <v>暂不定价</v>
          </cell>
        </row>
        <row r="1180">
          <cell r="B1180" t="str">
            <v>250203060</v>
          </cell>
          <cell r="C1180" t="str">
            <v>血浆凝血酶调节蛋白抗原检测(TMAg)</v>
          </cell>
        </row>
        <row r="1180">
          <cell r="G1180" t="str">
            <v>项</v>
          </cell>
        </row>
        <row r="1180">
          <cell r="I1180">
            <v>156.5</v>
          </cell>
          <cell r="J1180">
            <v>156.5</v>
          </cell>
          <cell r="K1180">
            <v>140.9</v>
          </cell>
        </row>
        <row r="1181">
          <cell r="B1181" t="str">
            <v>250203061</v>
          </cell>
          <cell r="C1181" t="str">
            <v>血浆凝血酶调节蛋白活性检测(TMA)</v>
          </cell>
        </row>
        <row r="1181">
          <cell r="G1181" t="str">
            <v>项</v>
          </cell>
        </row>
        <row r="1181">
          <cell r="I1181">
            <v>156.5</v>
          </cell>
          <cell r="J1181">
            <v>156.5</v>
          </cell>
          <cell r="K1181">
            <v>140.9</v>
          </cell>
        </row>
        <row r="1182">
          <cell r="B1182" t="str">
            <v>250203062</v>
          </cell>
          <cell r="C1182" t="str">
            <v>血浆凝血酶原片段1+2检测(F 1+2)</v>
          </cell>
        </row>
        <row r="1182">
          <cell r="G1182" t="str">
            <v>项</v>
          </cell>
        </row>
        <row r="1182">
          <cell r="I1182">
            <v>156.5</v>
          </cell>
          <cell r="J1182">
            <v>156.5</v>
          </cell>
          <cell r="K1182">
            <v>140.9</v>
          </cell>
        </row>
        <row r="1183">
          <cell r="B1183" t="str">
            <v>250203063</v>
          </cell>
          <cell r="C1183" t="str">
            <v>血浆纤维蛋白肽Bβ1-42和BP15-42检测(FPBβ1-42,BP15-42)</v>
          </cell>
        </row>
        <row r="1183">
          <cell r="G1183" t="str">
            <v>项</v>
          </cell>
        </row>
        <row r="1183">
          <cell r="I1183" t="str">
            <v>暂不定价</v>
          </cell>
          <cell r="J1183" t="str">
            <v>暂不定价</v>
          </cell>
          <cell r="K1183" t="str">
            <v>暂不定价</v>
          </cell>
        </row>
        <row r="1184">
          <cell r="B1184" t="str">
            <v>250203064</v>
          </cell>
          <cell r="C1184" t="str">
            <v>血浆纤溶酶-抗纤溶酶复合物测定(PAP)</v>
          </cell>
        </row>
        <row r="1184">
          <cell r="G1184" t="str">
            <v>项</v>
          </cell>
        </row>
        <row r="1184">
          <cell r="I1184">
            <v>156.5</v>
          </cell>
          <cell r="J1184">
            <v>156.5</v>
          </cell>
          <cell r="K1184">
            <v>140.9</v>
          </cell>
        </row>
        <row r="1185">
          <cell r="B1185" t="str">
            <v>250203065</v>
          </cell>
          <cell r="C1185" t="str">
            <v>纤维蛋白(原)降解产物测定(FDP)</v>
          </cell>
        </row>
        <row r="1185">
          <cell r="G1185" t="str">
            <v>项</v>
          </cell>
        </row>
        <row r="1186">
          <cell r="B1186" t="str">
            <v>250203065-1</v>
          </cell>
          <cell r="C1186" t="str">
            <v>纤维蛋白(原)降解产物测定(FDP)-乳胶凝集法</v>
          </cell>
        </row>
        <row r="1186">
          <cell r="G1186" t="str">
            <v>项</v>
          </cell>
        </row>
        <row r="1186">
          <cell r="I1186">
            <v>5.5</v>
          </cell>
          <cell r="J1186">
            <v>5.5</v>
          </cell>
          <cell r="K1186">
            <v>5</v>
          </cell>
        </row>
        <row r="1187">
          <cell r="B1187" t="str">
            <v>250203065-1/1</v>
          </cell>
          <cell r="C1187" t="str">
            <v>纤维蛋白(原)降解产物测定(FDP)-乳胶凝集法(每稀释一个浓度计收)</v>
          </cell>
        </row>
        <row r="1187">
          <cell r="G1187" t="str">
            <v>次</v>
          </cell>
        </row>
        <row r="1187">
          <cell r="I1187">
            <v>5.5</v>
          </cell>
          <cell r="J1187">
            <v>5.5</v>
          </cell>
          <cell r="K1187">
            <v>5</v>
          </cell>
        </row>
        <row r="1188">
          <cell r="B1188" t="str">
            <v>250203065-2</v>
          </cell>
          <cell r="C1188" t="str">
            <v>纤维蛋白(原)降解产物测定(FDP)-酶免法</v>
          </cell>
        </row>
        <row r="1188">
          <cell r="G1188" t="str">
            <v>项</v>
          </cell>
        </row>
        <row r="1188">
          <cell r="I1188">
            <v>11</v>
          </cell>
          <cell r="J1188">
            <v>11</v>
          </cell>
          <cell r="K1188">
            <v>9.9</v>
          </cell>
        </row>
        <row r="1189">
          <cell r="B1189" t="str">
            <v>250203065-2/1</v>
          </cell>
          <cell r="C1189" t="str">
            <v>纤维蛋白(原)降解产物测定(FDP)-酶免法(每稀释一个浓度计收)</v>
          </cell>
        </row>
        <row r="1189">
          <cell r="G1189" t="str">
            <v>次</v>
          </cell>
        </row>
        <row r="1189">
          <cell r="I1189">
            <v>11</v>
          </cell>
          <cell r="J1189">
            <v>11</v>
          </cell>
          <cell r="K1189">
            <v>9.9</v>
          </cell>
        </row>
        <row r="1190">
          <cell r="B1190" t="str">
            <v>250203065-3</v>
          </cell>
          <cell r="C1190" t="str">
            <v>纤维蛋白(原)降解产物测定(FDP)-仪器法</v>
          </cell>
        </row>
        <row r="1190">
          <cell r="G1190" t="str">
            <v>项</v>
          </cell>
        </row>
        <row r="1190">
          <cell r="I1190">
            <v>21.9</v>
          </cell>
          <cell r="J1190">
            <v>21.9</v>
          </cell>
          <cell r="K1190">
            <v>19.7</v>
          </cell>
        </row>
        <row r="1191">
          <cell r="B1191" t="str">
            <v>250203065-3/1</v>
          </cell>
          <cell r="C1191" t="str">
            <v>纤维蛋白(原)降解产物测定(FDP)-仪器法(每稀释一个浓度计收)</v>
          </cell>
        </row>
        <row r="1191">
          <cell r="G1191" t="str">
            <v>次</v>
          </cell>
        </row>
        <row r="1191">
          <cell r="I1191">
            <v>21.9</v>
          </cell>
          <cell r="J1191">
            <v>21.9</v>
          </cell>
          <cell r="K1191">
            <v>19.7</v>
          </cell>
        </row>
        <row r="1192">
          <cell r="B1192" t="str">
            <v>250203066</v>
          </cell>
          <cell r="C1192" t="str">
            <v>血浆D-二聚体测定(D-Dimer)</v>
          </cell>
        </row>
        <row r="1192">
          <cell r="G1192" t="str">
            <v>项</v>
          </cell>
        </row>
        <row r="1193">
          <cell r="B1193" t="str">
            <v>250203066-1</v>
          </cell>
          <cell r="C1193" t="str">
            <v>血浆D-二聚体测定(D-Dimer)-乳胶凝集法</v>
          </cell>
        </row>
        <row r="1193">
          <cell r="G1193" t="str">
            <v>项</v>
          </cell>
        </row>
        <row r="1193">
          <cell r="I1193">
            <v>44.6</v>
          </cell>
          <cell r="J1193">
            <v>44.6</v>
          </cell>
          <cell r="K1193">
            <v>40.1</v>
          </cell>
        </row>
        <row r="1194">
          <cell r="B1194" t="str">
            <v>250203066-2</v>
          </cell>
          <cell r="C1194" t="str">
            <v>血浆D-二聚体测定(D-Dimer)-各种免疫学方法</v>
          </cell>
        </row>
        <row r="1194">
          <cell r="G1194" t="str">
            <v>项</v>
          </cell>
        </row>
        <row r="1194">
          <cell r="I1194">
            <v>89.9</v>
          </cell>
          <cell r="J1194">
            <v>89.9</v>
          </cell>
          <cell r="K1194">
            <v>80.9</v>
          </cell>
        </row>
        <row r="1195">
          <cell r="B1195" t="str">
            <v>250203067</v>
          </cell>
          <cell r="C1195" t="str">
            <v>α2-巨球蛋白测定</v>
          </cell>
        </row>
        <row r="1195">
          <cell r="G1195" t="str">
            <v>项</v>
          </cell>
        </row>
        <row r="1196">
          <cell r="B1196" t="str">
            <v>250203067-1</v>
          </cell>
          <cell r="C1196" t="str">
            <v>α2-巨球蛋白测定-免疫法</v>
          </cell>
        </row>
        <row r="1196">
          <cell r="G1196" t="str">
            <v>项</v>
          </cell>
        </row>
        <row r="1196">
          <cell r="I1196">
            <v>17.9</v>
          </cell>
          <cell r="J1196">
            <v>17.9</v>
          </cell>
          <cell r="K1196">
            <v>16.1</v>
          </cell>
        </row>
        <row r="1197">
          <cell r="B1197" t="str">
            <v>250203067-2</v>
          </cell>
          <cell r="C1197" t="str">
            <v>α2-巨球蛋白测定-单扩法</v>
          </cell>
        </row>
        <row r="1197">
          <cell r="G1197" t="str">
            <v>项</v>
          </cell>
        </row>
        <row r="1197">
          <cell r="I1197">
            <v>36</v>
          </cell>
          <cell r="J1197">
            <v>36</v>
          </cell>
          <cell r="K1197">
            <v>32.4</v>
          </cell>
        </row>
        <row r="1198">
          <cell r="B1198" t="str">
            <v>250203067-3</v>
          </cell>
          <cell r="C1198" t="str">
            <v>α2-巨球蛋白测定-散浊法</v>
          </cell>
        </row>
        <row r="1198">
          <cell r="G1198" t="str">
            <v>项</v>
          </cell>
        </row>
        <row r="1198">
          <cell r="I1198">
            <v>34.4</v>
          </cell>
          <cell r="J1198">
            <v>34.4</v>
          </cell>
          <cell r="K1198">
            <v>31</v>
          </cell>
        </row>
        <row r="1199">
          <cell r="B1199" t="str">
            <v>250203068</v>
          </cell>
          <cell r="C1199" t="str">
            <v>人类白细胞抗原B27测定(HLA-B27)</v>
          </cell>
        </row>
        <row r="1199">
          <cell r="G1199" t="str">
            <v>项</v>
          </cell>
        </row>
        <row r="1200">
          <cell r="B1200" t="str">
            <v>250203068-1</v>
          </cell>
          <cell r="C1200" t="str">
            <v>人类白细胞抗原B27测定(HLA-B27)-细胞毒法</v>
          </cell>
        </row>
        <row r="1200">
          <cell r="G1200" t="str">
            <v>项</v>
          </cell>
        </row>
        <row r="1200">
          <cell r="I1200">
            <v>42.9</v>
          </cell>
          <cell r="J1200">
            <v>42.9</v>
          </cell>
          <cell r="K1200">
            <v>38.6</v>
          </cell>
        </row>
        <row r="1201">
          <cell r="B1201" t="str">
            <v>250203068-2</v>
          </cell>
          <cell r="C1201" t="str">
            <v>人类白细胞抗原B27测定(HLA-B27)-免疫法</v>
          </cell>
        </row>
        <row r="1201">
          <cell r="G1201" t="str">
            <v>项</v>
          </cell>
        </row>
        <row r="1201">
          <cell r="I1201">
            <v>117.4</v>
          </cell>
          <cell r="J1201">
            <v>117.4</v>
          </cell>
          <cell r="K1201">
            <v>105.7</v>
          </cell>
        </row>
        <row r="1202">
          <cell r="B1202" t="str">
            <v>250203068-3</v>
          </cell>
          <cell r="C1202" t="str">
            <v>人类白细胞抗原B27测定(HLA-B27)-基因检测法</v>
          </cell>
        </row>
        <row r="1202">
          <cell r="G1202" t="str">
            <v>项</v>
          </cell>
        </row>
        <row r="1202">
          <cell r="I1202">
            <v>85.7</v>
          </cell>
          <cell r="J1202">
            <v>85.7</v>
          </cell>
          <cell r="K1202">
            <v>77.1</v>
          </cell>
        </row>
        <row r="1203">
          <cell r="B1203" t="str">
            <v>250203068-4</v>
          </cell>
          <cell r="C1203" t="str">
            <v>人类白细胞抗原B27测定(HLA-B27)-流式细胞仪法</v>
          </cell>
        </row>
        <row r="1203">
          <cell r="G1203" t="str">
            <v>项</v>
          </cell>
        </row>
        <row r="1203">
          <cell r="I1203">
            <v>175.3</v>
          </cell>
          <cell r="J1203">
            <v>175.3</v>
          </cell>
          <cell r="K1203">
            <v>157.8</v>
          </cell>
        </row>
        <row r="1204">
          <cell r="B1204" t="str">
            <v>250203069</v>
          </cell>
          <cell r="C1204" t="str">
            <v>体外血栓形成试验</v>
          </cell>
        </row>
        <row r="1204">
          <cell r="G1204" t="str">
            <v>项</v>
          </cell>
        </row>
        <row r="1204">
          <cell r="I1204">
            <v>13.3</v>
          </cell>
          <cell r="J1204">
            <v>13.3</v>
          </cell>
          <cell r="K1204">
            <v>12</v>
          </cell>
        </row>
        <row r="1205">
          <cell r="B1205" t="str">
            <v>250203070</v>
          </cell>
          <cell r="C1205" t="str">
            <v>红细胞流变特性检测</v>
          </cell>
        </row>
        <row r="1205">
          <cell r="E1205" t="str">
            <v>含红细胞取向、变形、脆性、松弛等。</v>
          </cell>
        </row>
        <row r="1205">
          <cell r="G1205" t="str">
            <v>次</v>
          </cell>
        </row>
        <row r="1205">
          <cell r="I1205">
            <v>5.5</v>
          </cell>
          <cell r="J1205">
            <v>5.5</v>
          </cell>
          <cell r="K1205">
            <v>5</v>
          </cell>
        </row>
        <row r="1206">
          <cell r="B1206" t="str">
            <v>250203071</v>
          </cell>
          <cell r="C1206" t="str">
            <v>全血粘度测定</v>
          </cell>
        </row>
        <row r="1206">
          <cell r="G1206" t="str">
            <v>项</v>
          </cell>
        </row>
        <row r="1206">
          <cell r="I1206">
            <v>5.5</v>
          </cell>
          <cell r="J1206">
            <v>5.5</v>
          </cell>
          <cell r="K1206">
            <v>5</v>
          </cell>
        </row>
        <row r="1207">
          <cell r="B1207" t="str">
            <v>250203071-1</v>
          </cell>
          <cell r="C1207" t="str">
            <v>全血粘度测定(高切)</v>
          </cell>
        </row>
        <row r="1207">
          <cell r="G1207" t="str">
            <v>项</v>
          </cell>
        </row>
        <row r="1207">
          <cell r="I1207">
            <v>5.5</v>
          </cell>
          <cell r="J1207">
            <v>5.5</v>
          </cell>
          <cell r="K1207">
            <v>5</v>
          </cell>
        </row>
        <row r="1208">
          <cell r="B1208" t="str">
            <v>250203071-2</v>
          </cell>
          <cell r="C1208" t="str">
            <v>全血粘度测定(中切)</v>
          </cell>
        </row>
        <row r="1208">
          <cell r="G1208" t="str">
            <v>项</v>
          </cell>
        </row>
        <row r="1208">
          <cell r="I1208">
            <v>5.5</v>
          </cell>
          <cell r="J1208">
            <v>5.5</v>
          </cell>
          <cell r="K1208">
            <v>5</v>
          </cell>
        </row>
        <row r="1209">
          <cell r="B1209" t="str">
            <v>250203071-3</v>
          </cell>
          <cell r="C1209" t="str">
            <v>全血粘度测定(低切)</v>
          </cell>
        </row>
        <row r="1209">
          <cell r="G1209" t="str">
            <v>项</v>
          </cell>
        </row>
        <row r="1209">
          <cell r="I1209">
            <v>5.5</v>
          </cell>
          <cell r="J1209">
            <v>5.5</v>
          </cell>
          <cell r="K1209">
            <v>5</v>
          </cell>
        </row>
        <row r="1210">
          <cell r="B1210" t="str">
            <v>250203072</v>
          </cell>
          <cell r="C1210" t="str">
            <v>血浆粘度测定</v>
          </cell>
        </row>
        <row r="1210">
          <cell r="G1210" t="str">
            <v>项</v>
          </cell>
        </row>
        <row r="1210">
          <cell r="I1210">
            <v>5.5</v>
          </cell>
          <cell r="J1210">
            <v>5.5</v>
          </cell>
          <cell r="K1210">
            <v>5</v>
          </cell>
        </row>
        <row r="1211">
          <cell r="B1211" t="str">
            <v>250203073</v>
          </cell>
          <cell r="C1211" t="str">
            <v>血小板ATP释放试验</v>
          </cell>
        </row>
        <row r="1211">
          <cell r="G1211" t="str">
            <v>项</v>
          </cell>
        </row>
        <row r="1211">
          <cell r="I1211" t="str">
            <v>暂不定价</v>
          </cell>
          <cell r="J1211" t="str">
            <v>暂不定价</v>
          </cell>
          <cell r="K1211" t="str">
            <v>暂不定价</v>
          </cell>
        </row>
        <row r="1212">
          <cell r="B1212" t="str">
            <v>250203074</v>
          </cell>
          <cell r="C1212" t="str">
            <v>纤维蛋白肽A检测</v>
          </cell>
        </row>
        <row r="1212">
          <cell r="G1212" t="str">
            <v>项</v>
          </cell>
        </row>
        <row r="1212">
          <cell r="I1212" t="str">
            <v>暂不定价</v>
          </cell>
          <cell r="J1212" t="str">
            <v>暂不定价</v>
          </cell>
          <cell r="K1212" t="str">
            <v>暂不定价</v>
          </cell>
        </row>
        <row r="1213">
          <cell r="B1213" t="str">
            <v>250203075</v>
          </cell>
          <cell r="C1213" t="str">
            <v>肝素辅因子Ⅱ活性测定</v>
          </cell>
        </row>
        <row r="1213">
          <cell r="G1213" t="str">
            <v>项</v>
          </cell>
        </row>
        <row r="1213">
          <cell r="I1213" t="str">
            <v>暂不定价</v>
          </cell>
          <cell r="J1213" t="str">
            <v>暂不定价</v>
          </cell>
          <cell r="K1213" t="str">
            <v>暂不定价</v>
          </cell>
        </row>
        <row r="1214">
          <cell r="B1214" t="str">
            <v>250203076</v>
          </cell>
          <cell r="C1214" t="str">
            <v>低分子肝素测定(LMWH)</v>
          </cell>
        </row>
        <row r="1214">
          <cell r="G1214" t="str">
            <v>项</v>
          </cell>
        </row>
        <row r="1214">
          <cell r="I1214">
            <v>43.7</v>
          </cell>
          <cell r="J1214">
            <v>43.7</v>
          </cell>
          <cell r="K1214">
            <v>39.3</v>
          </cell>
        </row>
        <row r="1215">
          <cell r="B1215" t="str">
            <v>250203077</v>
          </cell>
          <cell r="C1215" t="str">
            <v>血浆激肽释放酶原测定</v>
          </cell>
        </row>
        <row r="1215">
          <cell r="G1215" t="str">
            <v>项</v>
          </cell>
        </row>
        <row r="1215">
          <cell r="I1215" t="str">
            <v>暂不定价</v>
          </cell>
          <cell r="J1215" t="str">
            <v>暂不定价</v>
          </cell>
          <cell r="K1215" t="str">
            <v>暂不定价</v>
          </cell>
        </row>
        <row r="1216">
          <cell r="B1216" t="str">
            <v>250203078</v>
          </cell>
          <cell r="C1216" t="str">
            <v>简易凝血活酶纠正试验</v>
          </cell>
        </row>
        <row r="1216">
          <cell r="G1216" t="str">
            <v>项</v>
          </cell>
        </row>
        <row r="1216">
          <cell r="I1216">
            <v>16.8</v>
          </cell>
          <cell r="J1216">
            <v>16.8</v>
          </cell>
          <cell r="K1216">
            <v>15.1</v>
          </cell>
        </row>
        <row r="1217">
          <cell r="B1217" t="str">
            <v>250203079</v>
          </cell>
          <cell r="C1217" t="str">
            <v>纤维蛋白溶解试验</v>
          </cell>
        </row>
        <row r="1217">
          <cell r="G1217" t="str">
            <v>项</v>
          </cell>
        </row>
        <row r="1217">
          <cell r="I1217">
            <v>16.8</v>
          </cell>
          <cell r="J1217">
            <v>16.8</v>
          </cell>
          <cell r="K1217">
            <v>15.1</v>
          </cell>
        </row>
        <row r="1218">
          <cell r="B1218" t="str">
            <v>250203080</v>
          </cell>
          <cell r="C1218" t="str">
            <v>血栓弹力图试验(TEG)</v>
          </cell>
        </row>
        <row r="1218">
          <cell r="F1218" t="str">
            <v>肝素酶试杯(剂)、血小板试杯(剂)</v>
          </cell>
          <cell r="G1218" t="str">
            <v>次</v>
          </cell>
        </row>
        <row r="1218">
          <cell r="I1218">
            <v>181.9</v>
          </cell>
          <cell r="J1218">
            <v>181.9</v>
          </cell>
          <cell r="K1218">
            <v>163.7</v>
          </cell>
        </row>
        <row r="1219">
          <cell r="B1219" t="str">
            <v>250203081S</v>
          </cell>
          <cell r="C1219" t="str">
            <v>血小板诱导聚集测定</v>
          </cell>
        </row>
        <row r="1219">
          <cell r="G1219" t="str">
            <v>次</v>
          </cell>
        </row>
        <row r="1220">
          <cell r="B1220" t="str">
            <v>250203081S-1</v>
          </cell>
          <cell r="C1220" t="str">
            <v>血小板诱导聚集测定-散射比浊法</v>
          </cell>
        </row>
        <row r="1220">
          <cell r="G1220" t="str">
            <v>次</v>
          </cell>
        </row>
        <row r="1220">
          <cell r="I1220">
            <v>24.3</v>
          </cell>
          <cell r="J1220">
            <v>24.3</v>
          </cell>
          <cell r="K1220">
            <v>21.9</v>
          </cell>
        </row>
        <row r="1221">
          <cell r="B1221" t="str">
            <v>250203081S-2</v>
          </cell>
          <cell r="C1221" t="str">
            <v>血小板诱导聚集测定-流式细胞仪法</v>
          </cell>
        </row>
        <row r="1221">
          <cell r="G1221" t="str">
            <v>次</v>
          </cell>
        </row>
        <row r="1221">
          <cell r="I1221">
            <v>63.3</v>
          </cell>
          <cell r="J1221">
            <v>63.3</v>
          </cell>
          <cell r="K1221">
            <v>57</v>
          </cell>
        </row>
        <row r="1222">
          <cell r="B1222" t="str">
            <v>2503</v>
          </cell>
          <cell r="C1222" t="str">
            <v>3.临床化学检查</v>
          </cell>
        </row>
        <row r="1223">
          <cell r="B1223" t="str">
            <v>250301</v>
          </cell>
          <cell r="C1223" t="str">
            <v>3.1 蛋白质测定</v>
          </cell>
        </row>
        <row r="1224">
          <cell r="B1224" t="str">
            <v>250301001</v>
          </cell>
          <cell r="C1224" t="str">
            <v>总蛋白测定</v>
          </cell>
        </row>
        <row r="1224">
          <cell r="E1224" t="str">
            <v>指血清、胸水、腹水总蛋白测定。</v>
          </cell>
        </row>
        <row r="1224">
          <cell r="G1224" t="str">
            <v>项</v>
          </cell>
          <cell r="H1224" t="str">
            <v>每种测定计价一次。</v>
          </cell>
        </row>
        <row r="1225">
          <cell r="B1225" t="str">
            <v>250301001-1</v>
          </cell>
          <cell r="C1225" t="str">
            <v>总蛋白测定-干化学法</v>
          </cell>
        </row>
        <row r="1225">
          <cell r="G1225" t="str">
            <v>项</v>
          </cell>
        </row>
        <row r="1225">
          <cell r="I1225">
            <v>8.5</v>
          </cell>
          <cell r="J1225">
            <v>8.5</v>
          </cell>
          <cell r="K1225">
            <v>7.7</v>
          </cell>
        </row>
        <row r="1226">
          <cell r="B1226" t="str">
            <v>250301001-2</v>
          </cell>
          <cell r="C1226" t="str">
            <v>总蛋白测定-化学法</v>
          </cell>
        </row>
        <row r="1226">
          <cell r="G1226" t="str">
            <v>项</v>
          </cell>
        </row>
        <row r="1226">
          <cell r="I1226">
            <v>5.5</v>
          </cell>
          <cell r="J1226">
            <v>5.5</v>
          </cell>
          <cell r="K1226">
            <v>5</v>
          </cell>
        </row>
        <row r="1227">
          <cell r="B1227" t="str">
            <v>250301002</v>
          </cell>
          <cell r="C1227" t="str">
            <v>血清白蛋白测定</v>
          </cell>
        </row>
        <row r="1228">
          <cell r="B1228" t="str">
            <v>250301002-1</v>
          </cell>
          <cell r="C1228" t="str">
            <v>血清白蛋白测定-干化学法</v>
          </cell>
        </row>
        <row r="1228">
          <cell r="G1228" t="str">
            <v>项</v>
          </cell>
        </row>
        <row r="1228">
          <cell r="I1228">
            <v>9.4</v>
          </cell>
          <cell r="J1228">
            <v>9.4</v>
          </cell>
          <cell r="K1228">
            <v>8.5</v>
          </cell>
        </row>
        <row r="1229">
          <cell r="B1229" t="str">
            <v>250301002-2</v>
          </cell>
          <cell r="C1229" t="str">
            <v>血清白蛋白测定-化学法</v>
          </cell>
        </row>
        <row r="1229">
          <cell r="G1229" t="str">
            <v>项</v>
          </cell>
        </row>
        <row r="1229">
          <cell r="I1229">
            <v>5.5</v>
          </cell>
          <cell r="J1229">
            <v>5.5</v>
          </cell>
          <cell r="K1229">
            <v>5</v>
          </cell>
        </row>
        <row r="1230">
          <cell r="B1230" t="str">
            <v>250301002-3</v>
          </cell>
          <cell r="C1230" t="str">
            <v>血清白蛋白测定-免疫比浊法</v>
          </cell>
        </row>
        <row r="1230">
          <cell r="G1230" t="str">
            <v>项</v>
          </cell>
        </row>
        <row r="1230">
          <cell r="I1230">
            <v>13.3</v>
          </cell>
          <cell r="J1230">
            <v>13.3</v>
          </cell>
          <cell r="K1230">
            <v>12</v>
          </cell>
        </row>
        <row r="1231">
          <cell r="B1231" t="str">
            <v>250301003</v>
          </cell>
          <cell r="C1231" t="str">
            <v>血清粘蛋白测定</v>
          </cell>
        </row>
        <row r="1231">
          <cell r="G1231" t="str">
            <v>项</v>
          </cell>
        </row>
        <row r="1231">
          <cell r="I1231">
            <v>7.1</v>
          </cell>
          <cell r="J1231">
            <v>7.1</v>
          </cell>
          <cell r="K1231">
            <v>6.4</v>
          </cell>
        </row>
        <row r="1232">
          <cell r="B1232" t="str">
            <v>250301004</v>
          </cell>
          <cell r="C1232" t="str">
            <v>血清蛋白电泳</v>
          </cell>
        </row>
        <row r="1232">
          <cell r="G1232" t="str">
            <v>项</v>
          </cell>
        </row>
        <row r="1232">
          <cell r="I1232">
            <v>23.5</v>
          </cell>
          <cell r="J1232">
            <v>23.5</v>
          </cell>
          <cell r="K1232">
            <v>21.2</v>
          </cell>
        </row>
        <row r="1233">
          <cell r="B1233" t="str">
            <v>250301005</v>
          </cell>
          <cell r="C1233" t="str">
            <v>免疫固定电泳</v>
          </cell>
        </row>
        <row r="1233">
          <cell r="E1233" t="str">
            <v>指血清或尿标本。</v>
          </cell>
        </row>
        <row r="1233">
          <cell r="G1233" t="str">
            <v>项</v>
          </cell>
          <cell r="H1233" t="str">
            <v>每项测定计价一次。</v>
          </cell>
          <cell r="I1233">
            <v>149</v>
          </cell>
          <cell r="J1233">
            <v>149</v>
          </cell>
          <cell r="K1233">
            <v>134.1</v>
          </cell>
        </row>
        <row r="1234">
          <cell r="B1234" t="str">
            <v>250301006</v>
          </cell>
          <cell r="C1234" t="str">
            <v>血清前白蛋白测定</v>
          </cell>
        </row>
        <row r="1234">
          <cell r="G1234" t="str">
            <v>项</v>
          </cell>
        </row>
        <row r="1235">
          <cell r="B1235" t="str">
            <v>250301006-1</v>
          </cell>
          <cell r="C1235" t="str">
            <v>血清前白蛋白测定-免疫比浊法</v>
          </cell>
        </row>
        <row r="1235">
          <cell r="G1235" t="str">
            <v>项</v>
          </cell>
        </row>
        <row r="1235">
          <cell r="I1235">
            <v>17.9</v>
          </cell>
          <cell r="J1235">
            <v>17.9</v>
          </cell>
          <cell r="K1235">
            <v>16.1</v>
          </cell>
        </row>
        <row r="1236">
          <cell r="B1236" t="str">
            <v>250301006-2</v>
          </cell>
          <cell r="C1236" t="str">
            <v>血清前白蛋白测定-化学发光法</v>
          </cell>
        </row>
        <row r="1236">
          <cell r="G1236" t="str">
            <v>项</v>
          </cell>
        </row>
        <row r="1236">
          <cell r="I1236">
            <v>34.4</v>
          </cell>
          <cell r="J1236">
            <v>34.4</v>
          </cell>
          <cell r="K1236">
            <v>31</v>
          </cell>
        </row>
        <row r="1237">
          <cell r="B1237" t="str">
            <v>250301007</v>
          </cell>
          <cell r="C1237" t="str">
            <v>转铁蛋白测定</v>
          </cell>
        </row>
        <row r="1237">
          <cell r="E1237" t="str">
            <v>指血清、粪便、呕吐物、痰液、分泌物、脑脊液、胸腹水等转铁蛋白测定。</v>
          </cell>
        </row>
        <row r="1237">
          <cell r="G1237" t="str">
            <v>项</v>
          </cell>
          <cell r="H1237" t="str">
            <v>每项测定计价一次。</v>
          </cell>
        </row>
        <row r="1238">
          <cell r="B1238" t="str">
            <v>250301007-1</v>
          </cell>
          <cell r="C1238" t="str">
            <v>转铁蛋白测定-免疫比浊法或金标法</v>
          </cell>
        </row>
        <row r="1238">
          <cell r="G1238" t="str">
            <v>项</v>
          </cell>
        </row>
        <row r="1238">
          <cell r="I1238">
            <v>17.9</v>
          </cell>
          <cell r="J1238">
            <v>17.9</v>
          </cell>
          <cell r="K1238">
            <v>16.1</v>
          </cell>
        </row>
        <row r="1239">
          <cell r="B1239" t="str">
            <v>250301007-2</v>
          </cell>
          <cell r="C1239" t="str">
            <v>转铁蛋白测定-化学发光法</v>
          </cell>
        </row>
        <row r="1239">
          <cell r="G1239" t="str">
            <v>项</v>
          </cell>
        </row>
        <row r="1239">
          <cell r="I1239">
            <v>34.4</v>
          </cell>
          <cell r="J1239">
            <v>34.4</v>
          </cell>
          <cell r="K1239">
            <v>31</v>
          </cell>
        </row>
        <row r="1240">
          <cell r="B1240" t="str">
            <v>250301008</v>
          </cell>
          <cell r="C1240" t="str">
            <v>血清铁蛋白测定</v>
          </cell>
        </row>
        <row r="1240">
          <cell r="G1240" t="str">
            <v>项</v>
          </cell>
        </row>
        <row r="1241">
          <cell r="B1241" t="str">
            <v>250301008-1</v>
          </cell>
          <cell r="C1241" t="str">
            <v>血清铁蛋白测定-免疫比浊法</v>
          </cell>
        </row>
        <row r="1241">
          <cell r="G1241" t="str">
            <v>项</v>
          </cell>
        </row>
        <row r="1241">
          <cell r="I1241">
            <v>17.9</v>
          </cell>
          <cell r="J1241">
            <v>17.9</v>
          </cell>
          <cell r="K1241">
            <v>16.1</v>
          </cell>
        </row>
        <row r="1242">
          <cell r="B1242" t="str">
            <v>250301008-2</v>
          </cell>
          <cell r="C1242" t="str">
            <v>血清铁蛋白测定-化学发光法</v>
          </cell>
        </row>
        <row r="1242">
          <cell r="G1242" t="str">
            <v>项</v>
          </cell>
        </row>
        <row r="1242">
          <cell r="I1242">
            <v>37.2</v>
          </cell>
          <cell r="J1242">
            <v>37.2</v>
          </cell>
          <cell r="K1242">
            <v>33.5</v>
          </cell>
        </row>
        <row r="1243">
          <cell r="B1243" t="str">
            <v>250301008-3</v>
          </cell>
          <cell r="C1243" t="str">
            <v>血清铁蛋白测定加收(加测酸性铁蛋白等)</v>
          </cell>
        </row>
        <row r="1243">
          <cell r="G1243" t="str">
            <v>项</v>
          </cell>
        </row>
        <row r="1244">
          <cell r="B1244" t="str">
            <v>250301009</v>
          </cell>
          <cell r="C1244" t="str">
            <v>可溶性转铁蛋白受体测定</v>
          </cell>
        </row>
        <row r="1244">
          <cell r="G1244" t="str">
            <v>项</v>
          </cell>
        </row>
        <row r="1244">
          <cell r="I1244">
            <v>34.4</v>
          </cell>
          <cell r="J1244">
            <v>34.4</v>
          </cell>
          <cell r="K1244">
            <v>31</v>
          </cell>
        </row>
        <row r="1245">
          <cell r="B1245" t="str">
            <v>250301010</v>
          </cell>
          <cell r="C1245" t="str">
            <v>脑脊液总蛋白测定</v>
          </cell>
        </row>
        <row r="1245">
          <cell r="G1245" t="str">
            <v>项</v>
          </cell>
        </row>
        <row r="1246">
          <cell r="B1246" t="str">
            <v>250301010-1</v>
          </cell>
          <cell r="C1246" t="str">
            <v>脑脊液总蛋白测定-干化学法</v>
          </cell>
        </row>
        <row r="1246">
          <cell r="G1246" t="str">
            <v>项</v>
          </cell>
        </row>
        <row r="1246">
          <cell r="I1246">
            <v>19.6</v>
          </cell>
          <cell r="J1246">
            <v>19.6</v>
          </cell>
          <cell r="K1246">
            <v>17.6</v>
          </cell>
        </row>
        <row r="1247">
          <cell r="B1247" t="str">
            <v>250301010-2</v>
          </cell>
          <cell r="C1247" t="str">
            <v>尿液总蛋白测定-干化学法</v>
          </cell>
        </row>
        <row r="1247">
          <cell r="G1247" t="str">
            <v>项</v>
          </cell>
        </row>
        <row r="1247">
          <cell r="I1247">
            <v>19.6</v>
          </cell>
          <cell r="J1247">
            <v>19.6</v>
          </cell>
          <cell r="K1247">
            <v>17.6</v>
          </cell>
        </row>
        <row r="1248">
          <cell r="B1248" t="str">
            <v>250301010-3</v>
          </cell>
          <cell r="C1248" t="str">
            <v>脑脊液总蛋白测定-化学法</v>
          </cell>
        </row>
        <row r="1248">
          <cell r="G1248" t="str">
            <v>项</v>
          </cell>
        </row>
        <row r="1248">
          <cell r="I1248">
            <v>8.5</v>
          </cell>
          <cell r="J1248">
            <v>8.5</v>
          </cell>
          <cell r="K1248">
            <v>7.7</v>
          </cell>
        </row>
        <row r="1249">
          <cell r="B1249" t="str">
            <v>250301010-4</v>
          </cell>
          <cell r="C1249" t="str">
            <v>尿液总蛋白测定-化学法</v>
          </cell>
        </row>
        <row r="1249">
          <cell r="G1249" t="str">
            <v>项</v>
          </cell>
        </row>
        <row r="1249">
          <cell r="I1249">
            <v>8.5</v>
          </cell>
          <cell r="J1249">
            <v>8.5</v>
          </cell>
          <cell r="K1249">
            <v>7.7</v>
          </cell>
        </row>
        <row r="1250">
          <cell r="B1250" t="str">
            <v>250301010-5</v>
          </cell>
          <cell r="C1250" t="str">
            <v>脑脊液总蛋白测定-免疫比浊法</v>
          </cell>
        </row>
        <row r="1250">
          <cell r="G1250" t="str">
            <v>项</v>
          </cell>
        </row>
        <row r="1250">
          <cell r="I1250">
            <v>14.1</v>
          </cell>
          <cell r="J1250">
            <v>14.1</v>
          </cell>
          <cell r="K1250">
            <v>12.7</v>
          </cell>
        </row>
        <row r="1251">
          <cell r="B1251" t="str">
            <v>250301010-6</v>
          </cell>
          <cell r="C1251" t="str">
            <v>尿液总蛋白测定-免疫比浊法</v>
          </cell>
        </row>
        <row r="1251">
          <cell r="G1251" t="str">
            <v>项</v>
          </cell>
        </row>
        <row r="1251">
          <cell r="I1251">
            <v>14.1</v>
          </cell>
          <cell r="J1251">
            <v>14.1</v>
          </cell>
          <cell r="K1251">
            <v>12.7</v>
          </cell>
        </row>
        <row r="1252">
          <cell r="B1252" t="str">
            <v>250301010-7</v>
          </cell>
          <cell r="C1252" t="str">
            <v>脑脊液总蛋白测定-化学发光法</v>
          </cell>
        </row>
        <row r="1252">
          <cell r="G1252" t="str">
            <v>项</v>
          </cell>
        </row>
        <row r="1252">
          <cell r="I1252">
            <v>39.1</v>
          </cell>
          <cell r="J1252">
            <v>39.1</v>
          </cell>
          <cell r="K1252">
            <v>35.2</v>
          </cell>
        </row>
        <row r="1253">
          <cell r="B1253" t="str">
            <v>250301010-8</v>
          </cell>
          <cell r="C1253" t="str">
            <v>尿液总蛋白测定-化学发光法</v>
          </cell>
        </row>
        <row r="1253">
          <cell r="G1253" t="str">
            <v>项</v>
          </cell>
        </row>
        <row r="1253">
          <cell r="I1253">
            <v>39.1</v>
          </cell>
          <cell r="J1253">
            <v>39.1</v>
          </cell>
          <cell r="K1253">
            <v>35.2</v>
          </cell>
        </row>
        <row r="1254">
          <cell r="B1254" t="str">
            <v>250301011</v>
          </cell>
          <cell r="C1254" t="str">
            <v>脑脊液寡克隆电泳分析</v>
          </cell>
        </row>
        <row r="1254">
          <cell r="G1254" t="str">
            <v>项</v>
          </cell>
        </row>
        <row r="1254">
          <cell r="I1254">
            <v>156.5</v>
          </cell>
          <cell r="J1254">
            <v>156.5</v>
          </cell>
          <cell r="K1254">
            <v>140.9</v>
          </cell>
        </row>
        <row r="1255">
          <cell r="B1255" t="str">
            <v>250301012</v>
          </cell>
          <cell r="C1255" t="str">
            <v>脑脊液白蛋白测定</v>
          </cell>
        </row>
        <row r="1255">
          <cell r="G1255" t="str">
            <v>项</v>
          </cell>
        </row>
        <row r="1256">
          <cell r="B1256" t="str">
            <v>250301012-1</v>
          </cell>
          <cell r="C1256" t="str">
            <v>脑脊液白蛋白测定-免疫比浊法</v>
          </cell>
        </row>
        <row r="1256">
          <cell r="G1256" t="str">
            <v>项</v>
          </cell>
        </row>
        <row r="1256">
          <cell r="I1256">
            <v>14.1</v>
          </cell>
          <cell r="J1256">
            <v>14.1</v>
          </cell>
          <cell r="K1256">
            <v>12.7</v>
          </cell>
        </row>
        <row r="1257">
          <cell r="B1257" t="str">
            <v>250301012-2</v>
          </cell>
          <cell r="C1257" t="str">
            <v>尿液白蛋白测定-免疫比浊法</v>
          </cell>
        </row>
        <row r="1257">
          <cell r="G1257" t="str">
            <v>项</v>
          </cell>
        </row>
        <row r="1257">
          <cell r="I1257">
            <v>14.1</v>
          </cell>
          <cell r="J1257">
            <v>14.1</v>
          </cell>
          <cell r="K1257">
            <v>12.7</v>
          </cell>
        </row>
        <row r="1258">
          <cell r="B1258" t="str">
            <v>250301012-3</v>
          </cell>
          <cell r="C1258" t="str">
            <v>脑脊液白蛋白测定-免疫电泳法</v>
          </cell>
        </row>
        <row r="1258">
          <cell r="G1258" t="str">
            <v>项</v>
          </cell>
        </row>
        <row r="1258">
          <cell r="I1258">
            <v>16.4</v>
          </cell>
          <cell r="J1258">
            <v>16.4</v>
          </cell>
          <cell r="K1258">
            <v>14.8</v>
          </cell>
        </row>
        <row r="1259">
          <cell r="B1259" t="str">
            <v>250301012-4</v>
          </cell>
          <cell r="C1259" t="str">
            <v>尿液白蛋白测定-免疫电泳法</v>
          </cell>
        </row>
        <row r="1259">
          <cell r="G1259" t="str">
            <v>项</v>
          </cell>
        </row>
        <row r="1259">
          <cell r="I1259">
            <v>16.4</v>
          </cell>
          <cell r="J1259">
            <v>16.4</v>
          </cell>
          <cell r="K1259">
            <v>14.8</v>
          </cell>
        </row>
        <row r="1260">
          <cell r="B1260" t="str">
            <v>250301012-5</v>
          </cell>
          <cell r="C1260" t="str">
            <v>脑脊液白蛋白测定-化学发光法</v>
          </cell>
        </row>
        <row r="1260">
          <cell r="G1260" t="str">
            <v>项</v>
          </cell>
        </row>
        <row r="1260">
          <cell r="I1260">
            <v>39.1</v>
          </cell>
          <cell r="J1260">
            <v>39.1</v>
          </cell>
          <cell r="K1260">
            <v>35.2</v>
          </cell>
        </row>
        <row r="1261">
          <cell r="B1261" t="str">
            <v>250301012-6</v>
          </cell>
          <cell r="C1261" t="str">
            <v>尿液白蛋白测定-化学发光法</v>
          </cell>
        </row>
        <row r="1261">
          <cell r="G1261" t="str">
            <v>项</v>
          </cell>
        </row>
        <row r="1261">
          <cell r="I1261">
            <v>39.1</v>
          </cell>
          <cell r="J1261">
            <v>39.1</v>
          </cell>
          <cell r="K1261">
            <v>35.2</v>
          </cell>
        </row>
        <row r="1262">
          <cell r="B1262" t="str">
            <v>250301013</v>
          </cell>
          <cell r="C1262" t="str">
            <v>脑脊液IgG测定</v>
          </cell>
        </row>
        <row r="1262">
          <cell r="G1262" t="str">
            <v>项</v>
          </cell>
        </row>
        <row r="1263">
          <cell r="B1263" t="str">
            <v>250301013-1</v>
          </cell>
          <cell r="C1263" t="str">
            <v>脑脊液IgG测定-免疫比浊法</v>
          </cell>
        </row>
        <row r="1263">
          <cell r="G1263" t="str">
            <v>项</v>
          </cell>
        </row>
        <row r="1263">
          <cell r="I1263">
            <v>17.9</v>
          </cell>
          <cell r="J1263">
            <v>17.9</v>
          </cell>
          <cell r="K1263">
            <v>16.1</v>
          </cell>
        </row>
        <row r="1264">
          <cell r="B1264" t="str">
            <v>250301013-2</v>
          </cell>
          <cell r="C1264" t="str">
            <v>脑脊液IgG测定-免疫电泳法</v>
          </cell>
        </row>
        <row r="1264">
          <cell r="G1264" t="str">
            <v>项</v>
          </cell>
        </row>
        <row r="1264">
          <cell r="I1264">
            <v>34.4</v>
          </cell>
          <cell r="J1264">
            <v>34.4</v>
          </cell>
          <cell r="K1264">
            <v>31</v>
          </cell>
        </row>
        <row r="1265">
          <cell r="B1265" t="str">
            <v>250301013-3</v>
          </cell>
          <cell r="C1265" t="str">
            <v>脑脊液IgG测定-化学发光法</v>
          </cell>
        </row>
        <row r="1265">
          <cell r="G1265" t="str">
            <v>项</v>
          </cell>
        </row>
        <row r="1265">
          <cell r="I1265">
            <v>68.9</v>
          </cell>
          <cell r="J1265">
            <v>68.9</v>
          </cell>
          <cell r="K1265">
            <v>62</v>
          </cell>
        </row>
        <row r="1266">
          <cell r="B1266" t="str">
            <v>250301014</v>
          </cell>
          <cell r="C1266" t="str">
            <v>β2微球蛋白测定</v>
          </cell>
        </row>
        <row r="1266">
          <cell r="E1266" t="str">
            <v>指血清和尿标本。</v>
          </cell>
        </row>
        <row r="1266">
          <cell r="G1266" t="str">
            <v>项</v>
          </cell>
          <cell r="H1266" t="str">
            <v>每项测定计价一次。</v>
          </cell>
        </row>
        <row r="1267">
          <cell r="B1267" t="str">
            <v>250301014-1</v>
          </cell>
          <cell r="C1267" t="str">
            <v>β2微球蛋白测定-各种免疫学方法</v>
          </cell>
        </row>
        <row r="1267">
          <cell r="E1267" t="str">
            <v>指血清和尿标本。</v>
          </cell>
        </row>
        <row r="1267">
          <cell r="G1267" t="str">
            <v>项</v>
          </cell>
          <cell r="H1267" t="str">
            <v>每项测定计价一次。</v>
          </cell>
          <cell r="I1267">
            <v>17.9</v>
          </cell>
          <cell r="J1267">
            <v>17.9</v>
          </cell>
          <cell r="K1267">
            <v>16.1</v>
          </cell>
        </row>
        <row r="1268">
          <cell r="B1268" t="str">
            <v>250301014-2</v>
          </cell>
          <cell r="C1268" t="str">
            <v>β2微球蛋白测定-化学发光法</v>
          </cell>
        </row>
        <row r="1268">
          <cell r="E1268" t="str">
            <v>指血清和尿标本。</v>
          </cell>
        </row>
        <row r="1268">
          <cell r="G1268" t="str">
            <v>项</v>
          </cell>
          <cell r="H1268" t="str">
            <v>每项测定计价一次。</v>
          </cell>
          <cell r="I1268">
            <v>39.1</v>
          </cell>
          <cell r="J1268">
            <v>39.1</v>
          </cell>
          <cell r="K1268">
            <v>35.2</v>
          </cell>
        </row>
        <row r="1269">
          <cell r="B1269" t="str">
            <v>250301015</v>
          </cell>
          <cell r="C1269" t="str">
            <v>α1抗胰蛋白酶测定</v>
          </cell>
        </row>
        <row r="1269">
          <cell r="G1269" t="str">
            <v>项</v>
          </cell>
        </row>
        <row r="1270">
          <cell r="B1270" t="str">
            <v>250301015-1</v>
          </cell>
          <cell r="C1270" t="str">
            <v>α1抗胰蛋白酶测定-免疫比浊法</v>
          </cell>
        </row>
        <row r="1270">
          <cell r="G1270" t="str">
            <v>项</v>
          </cell>
        </row>
        <row r="1270">
          <cell r="I1270">
            <v>17.9</v>
          </cell>
          <cell r="J1270">
            <v>17.9</v>
          </cell>
          <cell r="K1270">
            <v>16.1</v>
          </cell>
        </row>
        <row r="1271">
          <cell r="B1271" t="str">
            <v>250301015-2</v>
          </cell>
          <cell r="C1271" t="str">
            <v>α1抗胰蛋白酶测定-化学发光法</v>
          </cell>
        </row>
        <row r="1271">
          <cell r="G1271" t="str">
            <v>项</v>
          </cell>
        </row>
        <row r="1271">
          <cell r="I1271">
            <v>39.1</v>
          </cell>
          <cell r="J1271">
            <v>39.1</v>
          </cell>
          <cell r="K1271">
            <v>35.2</v>
          </cell>
        </row>
        <row r="1272">
          <cell r="B1272" t="str">
            <v>250301016</v>
          </cell>
          <cell r="C1272" t="str">
            <v>α巨球蛋白测定</v>
          </cell>
        </row>
        <row r="1272">
          <cell r="G1272" t="str">
            <v>项</v>
          </cell>
        </row>
        <row r="1273">
          <cell r="B1273" t="str">
            <v>250301016-1</v>
          </cell>
          <cell r="C1273" t="str">
            <v>α巨球蛋白测定-散射法</v>
          </cell>
        </row>
        <row r="1273">
          <cell r="G1273" t="str">
            <v>项</v>
          </cell>
        </row>
        <row r="1273">
          <cell r="I1273">
            <v>39.1</v>
          </cell>
          <cell r="J1273">
            <v>39.1</v>
          </cell>
          <cell r="K1273">
            <v>35.2</v>
          </cell>
        </row>
        <row r="1274">
          <cell r="B1274" t="str">
            <v>250301016-2</v>
          </cell>
          <cell r="C1274" t="str">
            <v>α巨球蛋白测定-酶免法</v>
          </cell>
        </row>
        <row r="1274">
          <cell r="G1274" t="str">
            <v>项</v>
          </cell>
        </row>
        <row r="1274">
          <cell r="I1274">
            <v>17.9</v>
          </cell>
          <cell r="J1274">
            <v>17.9</v>
          </cell>
          <cell r="K1274">
            <v>16.1</v>
          </cell>
        </row>
        <row r="1275">
          <cell r="B1275" t="str">
            <v>250301017</v>
          </cell>
          <cell r="C1275" t="str">
            <v>超敏C反应蛋白测定</v>
          </cell>
        </row>
        <row r="1275">
          <cell r="G1275" t="str">
            <v>项</v>
          </cell>
        </row>
        <row r="1275">
          <cell r="I1275">
            <v>29.8</v>
          </cell>
          <cell r="J1275">
            <v>29.8</v>
          </cell>
          <cell r="K1275">
            <v>26.8</v>
          </cell>
        </row>
        <row r="1276">
          <cell r="B1276" t="str">
            <v>250301018</v>
          </cell>
          <cell r="C1276" t="str">
            <v>视黄醇结合蛋白测定</v>
          </cell>
        </row>
        <row r="1276">
          <cell r="G1276" t="str">
            <v>项</v>
          </cell>
        </row>
        <row r="1277">
          <cell r="B1277" t="str">
            <v>250301018-1</v>
          </cell>
          <cell r="C1277" t="str">
            <v>视黄醇结合蛋白测定-散射比浊法</v>
          </cell>
        </row>
        <row r="1277">
          <cell r="G1277" t="str">
            <v>项</v>
          </cell>
        </row>
        <row r="1277">
          <cell r="I1277">
            <v>34.4</v>
          </cell>
          <cell r="J1277">
            <v>34.4</v>
          </cell>
          <cell r="K1277">
            <v>31</v>
          </cell>
        </row>
        <row r="1278">
          <cell r="B1278" t="str">
            <v>250301018-2</v>
          </cell>
          <cell r="C1278" t="str">
            <v>视黄醇结合蛋白测定-透射比浊法</v>
          </cell>
        </row>
        <row r="1278">
          <cell r="G1278" t="str">
            <v>项</v>
          </cell>
        </row>
        <row r="1278">
          <cell r="I1278">
            <v>9.4</v>
          </cell>
          <cell r="J1278">
            <v>9.4</v>
          </cell>
          <cell r="K1278">
            <v>8.5</v>
          </cell>
        </row>
        <row r="1279">
          <cell r="B1279" t="str">
            <v>250301019</v>
          </cell>
          <cell r="C1279" t="str">
            <v>血清淀粉样蛋白测定(SAA)</v>
          </cell>
        </row>
        <row r="1279">
          <cell r="G1279" t="str">
            <v>项</v>
          </cell>
        </row>
        <row r="1279">
          <cell r="I1279">
            <v>44.7</v>
          </cell>
          <cell r="J1279">
            <v>44.7</v>
          </cell>
          <cell r="K1279">
            <v>40.2</v>
          </cell>
        </row>
        <row r="1280">
          <cell r="B1280" t="str">
            <v>250301020S</v>
          </cell>
          <cell r="C1280" t="str">
            <v>胃蛋白酶原测定</v>
          </cell>
        </row>
        <row r="1280">
          <cell r="G1280" t="str">
            <v>次</v>
          </cell>
        </row>
        <row r="1280">
          <cell r="I1280">
            <v>59.6</v>
          </cell>
          <cell r="J1280">
            <v>59.6</v>
          </cell>
          <cell r="K1280">
            <v>53.6</v>
          </cell>
        </row>
        <row r="1281">
          <cell r="B1281" t="str">
            <v>250301020S-1</v>
          </cell>
          <cell r="C1281" t="str">
            <v>胃蛋白酶原Ⅰ测定</v>
          </cell>
        </row>
        <row r="1281">
          <cell r="G1281" t="str">
            <v>次</v>
          </cell>
        </row>
        <row r="1281">
          <cell r="I1281">
            <v>59.6</v>
          </cell>
          <cell r="J1281">
            <v>59.6</v>
          </cell>
          <cell r="K1281">
            <v>53.6</v>
          </cell>
        </row>
        <row r="1282">
          <cell r="B1282" t="str">
            <v>250301020S-2</v>
          </cell>
          <cell r="C1282" t="str">
            <v>胃蛋白酶原Ⅱ测定</v>
          </cell>
        </row>
        <row r="1282">
          <cell r="G1282" t="str">
            <v>次</v>
          </cell>
        </row>
        <row r="1282">
          <cell r="I1282">
            <v>59.6</v>
          </cell>
          <cell r="J1282">
            <v>59.6</v>
          </cell>
          <cell r="K1282">
            <v>53.6</v>
          </cell>
        </row>
        <row r="1283">
          <cell r="B1283" t="str">
            <v>250301021S</v>
          </cell>
          <cell r="C1283" t="str">
            <v>妊娠相关蛋白测定</v>
          </cell>
        </row>
        <row r="1284">
          <cell r="B1284" t="str">
            <v>250301021S-1</v>
          </cell>
          <cell r="C1284" t="str">
            <v>妊娠相关蛋白测定-ELISA法</v>
          </cell>
        </row>
        <row r="1284">
          <cell r="G1284" t="str">
            <v>次</v>
          </cell>
        </row>
        <row r="1284">
          <cell r="I1284">
            <v>64.4</v>
          </cell>
          <cell r="J1284">
            <v>64.4</v>
          </cell>
          <cell r="K1284">
            <v>58</v>
          </cell>
        </row>
        <row r="1285">
          <cell r="B1285" t="str">
            <v>250301021S-2</v>
          </cell>
          <cell r="C1285" t="str">
            <v>妊娠相关蛋白测定-化学发光法</v>
          </cell>
        </row>
        <row r="1285">
          <cell r="G1285" t="str">
            <v>次</v>
          </cell>
        </row>
        <row r="1285">
          <cell r="I1285">
            <v>92</v>
          </cell>
          <cell r="J1285">
            <v>92</v>
          </cell>
          <cell r="K1285">
            <v>82.8</v>
          </cell>
        </row>
        <row r="1286">
          <cell r="B1286" t="str">
            <v>250301022S</v>
          </cell>
          <cell r="C1286" t="str">
            <v>类胰岛素样生长因子测定</v>
          </cell>
        </row>
        <row r="1286">
          <cell r="G1286" t="str">
            <v>项</v>
          </cell>
        </row>
        <row r="1286">
          <cell r="I1286">
            <v>76.3</v>
          </cell>
          <cell r="J1286">
            <v>76.3</v>
          </cell>
          <cell r="K1286">
            <v>68.7</v>
          </cell>
        </row>
        <row r="1287">
          <cell r="B1287" t="str">
            <v>250301023S</v>
          </cell>
          <cell r="C1287" t="str">
            <v>尿粘多糖测定</v>
          </cell>
        </row>
        <row r="1288">
          <cell r="B1288" t="str">
            <v>250301023S-1</v>
          </cell>
          <cell r="C1288" t="str">
            <v>尿粘多糖测定-电泳法</v>
          </cell>
        </row>
        <row r="1288">
          <cell r="G1288" t="str">
            <v>次</v>
          </cell>
        </row>
        <row r="1288">
          <cell r="I1288">
            <v>73.6</v>
          </cell>
          <cell r="J1288">
            <v>73.6</v>
          </cell>
          <cell r="K1288">
            <v>66.2</v>
          </cell>
        </row>
        <row r="1289">
          <cell r="B1289" t="str">
            <v>250301023S-2</v>
          </cell>
          <cell r="C1289" t="str">
            <v>尿粘多糖测定-定量法</v>
          </cell>
        </row>
        <row r="1289">
          <cell r="G1289" t="str">
            <v>次</v>
          </cell>
        </row>
        <row r="1289">
          <cell r="I1289">
            <v>64.4</v>
          </cell>
          <cell r="J1289">
            <v>64.4</v>
          </cell>
          <cell r="K1289">
            <v>58</v>
          </cell>
        </row>
        <row r="1290">
          <cell r="B1290" t="str">
            <v>250302</v>
          </cell>
          <cell r="C1290" t="str">
            <v>3.2 糖及其代谢物测定</v>
          </cell>
        </row>
        <row r="1291">
          <cell r="B1291" t="str">
            <v>250302001</v>
          </cell>
          <cell r="C1291" t="str">
            <v>葡萄糖测定</v>
          </cell>
        </row>
        <row r="1291">
          <cell r="E1291" t="str">
            <v>指血清、脑脊液、尿标本。</v>
          </cell>
        </row>
        <row r="1291">
          <cell r="G1291" t="str">
            <v>项</v>
          </cell>
          <cell r="H1291" t="str">
            <v>每项测定计价一次。</v>
          </cell>
        </row>
        <row r="1292">
          <cell r="B1292" t="str">
            <v>250302001-1</v>
          </cell>
          <cell r="C1292" t="str">
            <v>葡萄糖测定-干化学法</v>
          </cell>
        </row>
        <row r="1292">
          <cell r="E1292" t="str">
            <v>指血清、脑脊液、尿标本。</v>
          </cell>
        </row>
        <row r="1292">
          <cell r="G1292" t="str">
            <v>项</v>
          </cell>
          <cell r="H1292" t="str">
            <v>每项测定计价一次。</v>
          </cell>
          <cell r="I1292">
            <v>7.9</v>
          </cell>
          <cell r="J1292">
            <v>7.9</v>
          </cell>
          <cell r="K1292">
            <v>7.1</v>
          </cell>
        </row>
        <row r="1293">
          <cell r="B1293" t="str">
            <v>250302001-2</v>
          </cell>
          <cell r="C1293" t="str">
            <v>葡萄糖测定-各种酶法</v>
          </cell>
        </row>
        <row r="1293">
          <cell r="E1293" t="str">
            <v>指血清、脑脊液、尿标本。</v>
          </cell>
        </row>
        <row r="1293">
          <cell r="G1293" t="str">
            <v>项</v>
          </cell>
          <cell r="H1293" t="str">
            <v>每项测定计价一次。</v>
          </cell>
          <cell r="I1293">
            <v>4.7</v>
          </cell>
          <cell r="J1293">
            <v>4.7</v>
          </cell>
          <cell r="K1293">
            <v>4.2</v>
          </cell>
        </row>
        <row r="1294">
          <cell r="B1294" t="str">
            <v>250302001-3</v>
          </cell>
          <cell r="C1294" t="str">
            <v>葡萄糖测定-酶电极法</v>
          </cell>
        </row>
        <row r="1294">
          <cell r="E1294" t="str">
            <v>指血清、脑脊液、尿标本。</v>
          </cell>
        </row>
        <row r="1294">
          <cell r="G1294" t="str">
            <v>项</v>
          </cell>
          <cell r="H1294" t="str">
            <v>每项测定计价一次。</v>
          </cell>
          <cell r="I1294">
            <v>11</v>
          </cell>
          <cell r="J1294">
            <v>11</v>
          </cell>
          <cell r="K1294">
            <v>9.9</v>
          </cell>
        </row>
        <row r="1295">
          <cell r="B1295" t="str">
            <v>250302002</v>
          </cell>
          <cell r="C1295" t="str">
            <v>血清果糖胺测定</v>
          </cell>
        </row>
        <row r="1295">
          <cell r="E1295" t="str">
            <v>指糖化血清蛋白测定。</v>
          </cell>
        </row>
        <row r="1295">
          <cell r="G1295" t="str">
            <v>项</v>
          </cell>
        </row>
        <row r="1295">
          <cell r="I1295">
            <v>25.8</v>
          </cell>
          <cell r="J1295">
            <v>25.8</v>
          </cell>
          <cell r="K1295">
            <v>23.2</v>
          </cell>
        </row>
        <row r="1296">
          <cell r="B1296" t="str">
            <v>250302002-1</v>
          </cell>
          <cell r="C1296" t="str">
            <v>血清果糖胺测定-化学法</v>
          </cell>
        </row>
        <row r="1296">
          <cell r="G1296" t="str">
            <v>项</v>
          </cell>
        </row>
        <row r="1296">
          <cell r="I1296">
            <v>9.4</v>
          </cell>
          <cell r="J1296">
            <v>9.4</v>
          </cell>
          <cell r="K1296">
            <v>8.5</v>
          </cell>
        </row>
        <row r="1297">
          <cell r="B1297" t="str">
            <v>250302002-2</v>
          </cell>
          <cell r="C1297" t="str">
            <v>血清果糖胺测定-各种酶免法</v>
          </cell>
        </row>
        <row r="1297">
          <cell r="G1297" t="str">
            <v>项</v>
          </cell>
        </row>
        <row r="1297">
          <cell r="I1297">
            <v>26.1</v>
          </cell>
          <cell r="J1297">
            <v>26.1</v>
          </cell>
          <cell r="K1297">
            <v>23.5</v>
          </cell>
        </row>
        <row r="1298">
          <cell r="B1298" t="str">
            <v>250302003</v>
          </cell>
          <cell r="C1298" t="str">
            <v>糖化血红蛋白测定</v>
          </cell>
        </row>
        <row r="1298">
          <cell r="G1298" t="str">
            <v>项</v>
          </cell>
        </row>
        <row r="1299">
          <cell r="B1299" t="str">
            <v>250302003-1</v>
          </cell>
          <cell r="C1299" t="str">
            <v>糖化血红蛋白测定-色谱法</v>
          </cell>
        </row>
        <row r="1299">
          <cell r="G1299" t="str">
            <v>项</v>
          </cell>
        </row>
        <row r="1299">
          <cell r="I1299">
            <v>62.6</v>
          </cell>
          <cell r="J1299">
            <v>62.6</v>
          </cell>
          <cell r="K1299">
            <v>56.3</v>
          </cell>
        </row>
        <row r="1300">
          <cell r="B1300" t="str">
            <v>250302003-2</v>
          </cell>
          <cell r="C1300" t="str">
            <v>糖化血红蛋白测定-各种免疫学方法</v>
          </cell>
        </row>
        <row r="1300">
          <cell r="G1300" t="str">
            <v>项</v>
          </cell>
        </row>
        <row r="1300">
          <cell r="I1300">
            <v>31.3</v>
          </cell>
          <cell r="J1300">
            <v>31.3</v>
          </cell>
          <cell r="K1300">
            <v>28.2</v>
          </cell>
        </row>
        <row r="1301">
          <cell r="B1301" t="str">
            <v>250302004</v>
          </cell>
          <cell r="C1301" t="str">
            <v>半乳糖测定</v>
          </cell>
        </row>
        <row r="1301">
          <cell r="E1301" t="str">
            <v>指全血、尿标本。</v>
          </cell>
        </row>
        <row r="1301">
          <cell r="G1301" t="str">
            <v>项</v>
          </cell>
          <cell r="H1301" t="str">
            <v>每项测定计价一次。</v>
          </cell>
          <cell r="I1301">
            <v>8.5</v>
          </cell>
          <cell r="J1301">
            <v>8.5</v>
          </cell>
          <cell r="K1301">
            <v>7.7</v>
          </cell>
        </row>
        <row r="1302">
          <cell r="B1302" t="str">
            <v>250302005</v>
          </cell>
          <cell r="C1302" t="str">
            <v>血清果糖测定</v>
          </cell>
        </row>
        <row r="1302">
          <cell r="G1302" t="str">
            <v>项</v>
          </cell>
        </row>
        <row r="1302">
          <cell r="I1302">
            <v>8.5</v>
          </cell>
          <cell r="J1302">
            <v>8.5</v>
          </cell>
          <cell r="K1302">
            <v>7.7</v>
          </cell>
        </row>
        <row r="1303">
          <cell r="B1303" t="str">
            <v>250302006</v>
          </cell>
          <cell r="C1303" t="str">
            <v>木糖测定</v>
          </cell>
        </row>
        <row r="1303">
          <cell r="G1303" t="str">
            <v>项</v>
          </cell>
        </row>
        <row r="1303">
          <cell r="I1303">
            <v>8.5</v>
          </cell>
          <cell r="J1303">
            <v>8.5</v>
          </cell>
          <cell r="K1303">
            <v>7.7</v>
          </cell>
        </row>
        <row r="1304">
          <cell r="B1304" t="str">
            <v>250302007</v>
          </cell>
          <cell r="C1304" t="str">
            <v>血清唾液酸测定</v>
          </cell>
        </row>
        <row r="1305">
          <cell r="B1305" t="str">
            <v>250302007-1</v>
          </cell>
          <cell r="C1305" t="str">
            <v>血清唾液酸测定-ELISA法</v>
          </cell>
        </row>
        <row r="1305">
          <cell r="G1305" t="str">
            <v>项</v>
          </cell>
        </row>
        <row r="1305">
          <cell r="I1305">
            <v>5.8</v>
          </cell>
          <cell r="J1305">
            <v>5.8</v>
          </cell>
          <cell r="K1305">
            <v>5.2</v>
          </cell>
        </row>
        <row r="1306">
          <cell r="B1306" t="str">
            <v>250302007-2</v>
          </cell>
          <cell r="C1306" t="str">
            <v>血清唾液酸测定-酶法</v>
          </cell>
        </row>
        <row r="1306">
          <cell r="G1306" t="str">
            <v>项</v>
          </cell>
        </row>
        <row r="1306">
          <cell r="I1306">
            <v>32.2</v>
          </cell>
          <cell r="J1306">
            <v>32.2</v>
          </cell>
          <cell r="K1306">
            <v>29</v>
          </cell>
        </row>
        <row r="1307">
          <cell r="B1307" t="str">
            <v>250302008</v>
          </cell>
          <cell r="C1307" t="str">
            <v>乳酸测定</v>
          </cell>
        </row>
        <row r="1307">
          <cell r="G1307" t="str">
            <v>项</v>
          </cell>
        </row>
        <row r="1307">
          <cell r="I1307">
            <v>8.3</v>
          </cell>
          <cell r="J1307">
            <v>8.3</v>
          </cell>
          <cell r="K1307">
            <v>7.5</v>
          </cell>
        </row>
        <row r="1308">
          <cell r="B1308" t="str">
            <v>250302008-1</v>
          </cell>
          <cell r="C1308" t="str">
            <v>全血乳酸测定</v>
          </cell>
        </row>
        <row r="1308">
          <cell r="G1308" t="str">
            <v>项</v>
          </cell>
        </row>
        <row r="1308">
          <cell r="I1308">
            <v>16.6</v>
          </cell>
          <cell r="J1308">
            <v>16.6</v>
          </cell>
          <cell r="K1308">
            <v>14.9</v>
          </cell>
        </row>
        <row r="1309">
          <cell r="B1309" t="str">
            <v>250302009</v>
          </cell>
          <cell r="C1309" t="str">
            <v>全血丙酮酸测定</v>
          </cell>
        </row>
        <row r="1309">
          <cell r="G1309" t="str">
            <v>项</v>
          </cell>
        </row>
        <row r="1309">
          <cell r="I1309">
            <v>2.3</v>
          </cell>
          <cell r="J1309">
            <v>2.3</v>
          </cell>
          <cell r="K1309">
            <v>2.1</v>
          </cell>
        </row>
        <row r="1310">
          <cell r="B1310" t="str">
            <v>250302010S</v>
          </cell>
          <cell r="C1310" t="str">
            <v>糖化白蛋白(GA)测定</v>
          </cell>
        </row>
        <row r="1310">
          <cell r="G1310" t="str">
            <v>次</v>
          </cell>
        </row>
        <row r="1310">
          <cell r="I1310">
            <v>46</v>
          </cell>
          <cell r="J1310">
            <v>46</v>
          </cell>
          <cell r="K1310">
            <v>41.4</v>
          </cell>
        </row>
        <row r="1311">
          <cell r="B1311" t="str">
            <v>250303</v>
          </cell>
          <cell r="C1311" t="str">
            <v>3.3 血脂及脂蛋白测定</v>
          </cell>
        </row>
        <row r="1312">
          <cell r="B1312" t="str">
            <v>250303001</v>
          </cell>
          <cell r="C1312" t="str">
            <v>总胆固醇测定</v>
          </cell>
        </row>
        <row r="1312">
          <cell r="E1312" t="str">
            <v>指血液、体液标本。</v>
          </cell>
        </row>
        <row r="1312">
          <cell r="G1312" t="str">
            <v>项</v>
          </cell>
        </row>
        <row r="1313">
          <cell r="B1313" t="str">
            <v>250303001-1</v>
          </cell>
          <cell r="C1313" t="str">
            <v>总胆固醇测定-干化学法</v>
          </cell>
        </row>
        <row r="1313">
          <cell r="E1313" t="str">
            <v>指血液、体液标本。</v>
          </cell>
        </row>
        <row r="1313">
          <cell r="G1313" t="str">
            <v>项</v>
          </cell>
        </row>
        <row r="1313">
          <cell r="I1313">
            <v>8.5</v>
          </cell>
          <cell r="J1313">
            <v>8.5</v>
          </cell>
          <cell r="K1313">
            <v>7.7</v>
          </cell>
        </row>
        <row r="1314">
          <cell r="B1314" t="str">
            <v>250303001-2</v>
          </cell>
          <cell r="C1314" t="str">
            <v>总胆固醇测定-化学法或酶法</v>
          </cell>
        </row>
        <row r="1314">
          <cell r="E1314" t="str">
            <v>指血液、体液标本。</v>
          </cell>
        </row>
        <row r="1314">
          <cell r="G1314" t="str">
            <v>项</v>
          </cell>
        </row>
        <row r="1314">
          <cell r="I1314">
            <v>3.9</v>
          </cell>
          <cell r="J1314">
            <v>3.9</v>
          </cell>
          <cell r="K1314">
            <v>3.5</v>
          </cell>
        </row>
        <row r="1315">
          <cell r="B1315" t="str">
            <v>250303002</v>
          </cell>
          <cell r="C1315" t="str">
            <v>甘油三酯测定</v>
          </cell>
        </row>
        <row r="1315">
          <cell r="E1315" t="str">
            <v>指血液、体液标本。</v>
          </cell>
        </row>
        <row r="1315">
          <cell r="G1315" t="str">
            <v>项</v>
          </cell>
        </row>
        <row r="1316">
          <cell r="B1316" t="str">
            <v>250303002-1</v>
          </cell>
          <cell r="C1316" t="str">
            <v>甘油三酯测定-干化学法</v>
          </cell>
        </row>
        <row r="1316">
          <cell r="E1316" t="str">
            <v>指血液、体液标本。</v>
          </cell>
        </row>
        <row r="1316">
          <cell r="G1316" t="str">
            <v>项</v>
          </cell>
        </row>
        <row r="1316">
          <cell r="I1316">
            <v>7.5</v>
          </cell>
          <cell r="J1316">
            <v>7.5</v>
          </cell>
          <cell r="K1316">
            <v>6.8</v>
          </cell>
        </row>
        <row r="1317">
          <cell r="B1317" t="str">
            <v>250303002-2</v>
          </cell>
          <cell r="C1317" t="str">
            <v>甘油三酯测定-化学法或酶法</v>
          </cell>
        </row>
        <row r="1317">
          <cell r="E1317" t="str">
            <v>指血液、体液标本。</v>
          </cell>
        </row>
        <row r="1317">
          <cell r="G1317" t="str">
            <v>项</v>
          </cell>
        </row>
        <row r="1317">
          <cell r="I1317">
            <v>3.9</v>
          </cell>
          <cell r="J1317">
            <v>3.9</v>
          </cell>
          <cell r="K1317">
            <v>3.5</v>
          </cell>
        </row>
        <row r="1318">
          <cell r="B1318" t="str">
            <v>250303003</v>
          </cell>
          <cell r="C1318" t="str">
            <v>血清磷脂测定</v>
          </cell>
        </row>
        <row r="1318">
          <cell r="G1318" t="str">
            <v>项</v>
          </cell>
        </row>
        <row r="1318">
          <cell r="I1318">
            <v>2.3</v>
          </cell>
          <cell r="J1318">
            <v>2.3</v>
          </cell>
          <cell r="K1318">
            <v>2.1</v>
          </cell>
        </row>
        <row r="1319">
          <cell r="B1319" t="str">
            <v>250303004</v>
          </cell>
          <cell r="C1319" t="str">
            <v>血清高密度脂蛋白胆固醇测定</v>
          </cell>
        </row>
        <row r="1319">
          <cell r="G1319" t="str">
            <v>项</v>
          </cell>
        </row>
        <row r="1320">
          <cell r="B1320" t="str">
            <v>250303004-1</v>
          </cell>
          <cell r="C1320" t="str">
            <v>血清高密度脂蛋白胆固醇测定-干化学法</v>
          </cell>
        </row>
        <row r="1320">
          <cell r="G1320" t="str">
            <v>项</v>
          </cell>
        </row>
        <row r="1320">
          <cell r="I1320">
            <v>17.9</v>
          </cell>
          <cell r="J1320">
            <v>17.9</v>
          </cell>
          <cell r="K1320">
            <v>16.1</v>
          </cell>
        </row>
        <row r="1321">
          <cell r="B1321" t="str">
            <v>250303004-2</v>
          </cell>
          <cell r="C1321" t="str">
            <v>血清高密度脂蛋白胆固醇测定-其他方法</v>
          </cell>
        </row>
        <row r="1321">
          <cell r="G1321" t="str">
            <v>项</v>
          </cell>
        </row>
        <row r="1321">
          <cell r="I1321">
            <v>8.5</v>
          </cell>
          <cell r="J1321">
            <v>8.5</v>
          </cell>
          <cell r="K1321">
            <v>7.7</v>
          </cell>
        </row>
        <row r="1322">
          <cell r="B1322" t="str">
            <v>250303005</v>
          </cell>
          <cell r="C1322" t="str">
            <v>血清低密度脂蛋白胆固醇测定</v>
          </cell>
        </row>
        <row r="1322">
          <cell r="G1322" t="str">
            <v>项</v>
          </cell>
        </row>
        <row r="1323">
          <cell r="B1323" t="str">
            <v>250303005-1</v>
          </cell>
          <cell r="C1323" t="str">
            <v>血清低密度脂蛋白胆固醇测定-干化学法</v>
          </cell>
        </row>
        <row r="1323">
          <cell r="G1323" t="str">
            <v>项</v>
          </cell>
        </row>
        <row r="1323">
          <cell r="I1323">
            <v>17.9</v>
          </cell>
          <cell r="J1323">
            <v>17.9</v>
          </cell>
          <cell r="K1323">
            <v>16.1</v>
          </cell>
        </row>
        <row r="1324">
          <cell r="B1324" t="str">
            <v>250303005-2</v>
          </cell>
          <cell r="C1324" t="str">
            <v>血清低密度脂蛋白胆固醇测定-其他方法</v>
          </cell>
        </row>
        <row r="1324">
          <cell r="G1324" t="str">
            <v>项</v>
          </cell>
        </row>
        <row r="1324">
          <cell r="I1324">
            <v>8.5</v>
          </cell>
          <cell r="J1324">
            <v>8.5</v>
          </cell>
          <cell r="K1324">
            <v>7.7</v>
          </cell>
        </row>
        <row r="1325">
          <cell r="B1325" t="str">
            <v>250303006</v>
          </cell>
          <cell r="C1325" t="str">
            <v>血清脂蛋白电泳分析</v>
          </cell>
        </row>
        <row r="1325">
          <cell r="E1325" t="str">
            <v>含酯质、胆固醇染色。</v>
          </cell>
        </row>
        <row r="1325">
          <cell r="G1325" t="str">
            <v>项</v>
          </cell>
        </row>
        <row r="1325">
          <cell r="I1325">
            <v>59.6</v>
          </cell>
          <cell r="J1325">
            <v>59.6</v>
          </cell>
          <cell r="K1325">
            <v>53.6</v>
          </cell>
        </row>
        <row r="1326">
          <cell r="B1326" t="str">
            <v>250303007</v>
          </cell>
          <cell r="C1326" t="str">
            <v>血清载脂蛋白AⅠ测定</v>
          </cell>
        </row>
        <row r="1326">
          <cell r="G1326" t="str">
            <v>项</v>
          </cell>
        </row>
        <row r="1326">
          <cell r="I1326">
            <v>9.4</v>
          </cell>
          <cell r="J1326">
            <v>9.4</v>
          </cell>
          <cell r="K1326">
            <v>8.5</v>
          </cell>
        </row>
        <row r="1327">
          <cell r="B1327" t="str">
            <v>250303008</v>
          </cell>
          <cell r="C1327" t="str">
            <v>血清载脂蛋白AⅡ测定</v>
          </cell>
        </row>
        <row r="1327">
          <cell r="G1327" t="str">
            <v>项</v>
          </cell>
        </row>
        <row r="1327">
          <cell r="I1327">
            <v>26.7</v>
          </cell>
          <cell r="J1327">
            <v>26.7</v>
          </cell>
          <cell r="K1327">
            <v>24</v>
          </cell>
        </row>
        <row r="1328">
          <cell r="B1328" t="str">
            <v>250303009</v>
          </cell>
          <cell r="C1328" t="str">
            <v>血清载脂蛋白B测定</v>
          </cell>
        </row>
        <row r="1328">
          <cell r="G1328" t="str">
            <v>项</v>
          </cell>
        </row>
        <row r="1328">
          <cell r="I1328">
            <v>9.4</v>
          </cell>
          <cell r="J1328">
            <v>9.4</v>
          </cell>
          <cell r="K1328">
            <v>8.5</v>
          </cell>
        </row>
        <row r="1329">
          <cell r="B1329" t="str">
            <v>250303010</v>
          </cell>
          <cell r="C1329" t="str">
            <v>血清载脂蛋白CⅡ测定</v>
          </cell>
        </row>
        <row r="1329">
          <cell r="G1329" t="str">
            <v>项</v>
          </cell>
        </row>
        <row r="1329">
          <cell r="I1329">
            <v>26.7</v>
          </cell>
          <cell r="J1329">
            <v>26.7</v>
          </cell>
          <cell r="K1329">
            <v>24</v>
          </cell>
        </row>
        <row r="1330">
          <cell r="B1330" t="str">
            <v>250303011</v>
          </cell>
          <cell r="C1330" t="str">
            <v>血清载脂蛋白CⅢ测定</v>
          </cell>
        </row>
        <row r="1330">
          <cell r="G1330" t="str">
            <v>项</v>
          </cell>
        </row>
        <row r="1330">
          <cell r="I1330">
            <v>26.7</v>
          </cell>
          <cell r="J1330">
            <v>26.7</v>
          </cell>
          <cell r="K1330">
            <v>24</v>
          </cell>
        </row>
        <row r="1331">
          <cell r="B1331" t="str">
            <v>250303012</v>
          </cell>
          <cell r="C1331" t="str">
            <v>血清载脂蛋白E测定</v>
          </cell>
        </row>
        <row r="1331">
          <cell r="G1331" t="str">
            <v>项</v>
          </cell>
        </row>
        <row r="1331">
          <cell r="I1331">
            <v>17.9</v>
          </cell>
          <cell r="J1331">
            <v>17.9</v>
          </cell>
          <cell r="K1331">
            <v>16.1</v>
          </cell>
        </row>
        <row r="1332">
          <cell r="B1332" t="str">
            <v>250303013</v>
          </cell>
          <cell r="C1332" t="str">
            <v>血清载脂蛋白α测定</v>
          </cell>
        </row>
        <row r="1332">
          <cell r="G1332" t="str">
            <v>项</v>
          </cell>
        </row>
        <row r="1332">
          <cell r="I1332">
            <v>17.9</v>
          </cell>
          <cell r="J1332">
            <v>17.9</v>
          </cell>
          <cell r="K1332">
            <v>16.1</v>
          </cell>
        </row>
        <row r="1333">
          <cell r="B1333" t="str">
            <v>250303014</v>
          </cell>
          <cell r="C1333" t="str">
            <v>血清β-羟基丁酸测定</v>
          </cell>
        </row>
        <row r="1333">
          <cell r="G1333" t="str">
            <v>项</v>
          </cell>
        </row>
        <row r="1333">
          <cell r="I1333">
            <v>27.4</v>
          </cell>
          <cell r="J1333">
            <v>27.4</v>
          </cell>
          <cell r="K1333">
            <v>24.7</v>
          </cell>
        </row>
        <row r="1334">
          <cell r="B1334" t="str">
            <v>250303015</v>
          </cell>
          <cell r="C1334" t="str">
            <v>血游离脂肪酸测定</v>
          </cell>
        </row>
        <row r="1334">
          <cell r="G1334" t="str">
            <v>项</v>
          </cell>
        </row>
        <row r="1334">
          <cell r="I1334">
            <v>7.9</v>
          </cell>
          <cell r="J1334">
            <v>7.9</v>
          </cell>
          <cell r="K1334">
            <v>7.1</v>
          </cell>
        </row>
        <row r="1335">
          <cell r="B1335" t="str">
            <v>250303016</v>
          </cell>
          <cell r="C1335" t="str">
            <v>甘油测定</v>
          </cell>
        </row>
        <row r="1335">
          <cell r="G1335" t="str">
            <v>项</v>
          </cell>
        </row>
        <row r="1335">
          <cell r="I1335">
            <v>7.1</v>
          </cell>
          <cell r="J1335">
            <v>7.1</v>
          </cell>
          <cell r="K1335">
            <v>6.4</v>
          </cell>
        </row>
        <row r="1336">
          <cell r="B1336" t="str">
            <v>250303017</v>
          </cell>
          <cell r="C1336" t="str">
            <v>载脂蛋白E基因分型</v>
          </cell>
        </row>
        <row r="1336">
          <cell r="G1336" t="str">
            <v>项</v>
          </cell>
        </row>
        <row r="1336">
          <cell r="I1336">
            <v>39.1</v>
          </cell>
          <cell r="J1336">
            <v>39.1</v>
          </cell>
          <cell r="K1336">
            <v>35.2</v>
          </cell>
        </row>
        <row r="1337">
          <cell r="B1337" t="str">
            <v>250303018</v>
          </cell>
          <cell r="C1337" t="str">
            <v>小密低密度脂蛋白(sdLDL)测定</v>
          </cell>
        </row>
        <row r="1337">
          <cell r="G1337" t="str">
            <v>项</v>
          </cell>
        </row>
        <row r="1337">
          <cell r="I1337">
            <v>21</v>
          </cell>
          <cell r="J1337">
            <v>21</v>
          </cell>
          <cell r="K1337">
            <v>18.9</v>
          </cell>
        </row>
        <row r="1338">
          <cell r="B1338" t="str">
            <v>250303019</v>
          </cell>
          <cell r="C1338" t="str">
            <v>血酮体测定</v>
          </cell>
        </row>
        <row r="1338">
          <cell r="G1338" t="str">
            <v>项</v>
          </cell>
        </row>
        <row r="1339">
          <cell r="B1339" t="str">
            <v>250303019-1</v>
          </cell>
          <cell r="C1339" t="str">
            <v>血酮体测定-定量法</v>
          </cell>
        </row>
        <row r="1339">
          <cell r="G1339" t="str">
            <v>项</v>
          </cell>
        </row>
        <row r="1339">
          <cell r="I1339">
            <v>21</v>
          </cell>
          <cell r="J1339">
            <v>21</v>
          </cell>
          <cell r="K1339">
            <v>18.9</v>
          </cell>
        </row>
        <row r="1340">
          <cell r="B1340" t="str">
            <v>250303019-2</v>
          </cell>
          <cell r="C1340" t="str">
            <v>血酮体测定-定性法</v>
          </cell>
        </row>
        <row r="1340">
          <cell r="G1340" t="str">
            <v>项</v>
          </cell>
        </row>
        <row r="1340">
          <cell r="I1340">
            <v>12.6</v>
          </cell>
          <cell r="J1340">
            <v>12.6</v>
          </cell>
          <cell r="K1340">
            <v>11.3</v>
          </cell>
        </row>
        <row r="1341">
          <cell r="B1341" t="str">
            <v>250303019-3</v>
          </cell>
          <cell r="C1341" t="str">
            <v>血酮体测定-酮体粉法</v>
          </cell>
        </row>
        <row r="1341">
          <cell r="G1341" t="str">
            <v>项</v>
          </cell>
        </row>
        <row r="1341">
          <cell r="I1341">
            <v>8.3</v>
          </cell>
          <cell r="J1341">
            <v>8.3</v>
          </cell>
          <cell r="K1341">
            <v>7.5</v>
          </cell>
        </row>
        <row r="1342">
          <cell r="B1342" t="str">
            <v>250303020S</v>
          </cell>
          <cell r="C1342" t="str">
            <v>血浆脂蛋白磷脂酶A2(Lp-PLA2)测定</v>
          </cell>
        </row>
        <row r="1342">
          <cell r="G1342" t="str">
            <v>项</v>
          </cell>
        </row>
        <row r="1342">
          <cell r="I1342">
            <v>193.2</v>
          </cell>
          <cell r="J1342">
            <v>193.2</v>
          </cell>
          <cell r="K1342">
            <v>173.9</v>
          </cell>
        </row>
        <row r="1343">
          <cell r="B1343" t="str">
            <v>250304</v>
          </cell>
          <cell r="C1343" t="str">
            <v>3.4无机元素测定</v>
          </cell>
        </row>
        <row r="1344">
          <cell r="B1344" t="str">
            <v>250304001</v>
          </cell>
          <cell r="C1344" t="str">
            <v>钾测定</v>
          </cell>
        </row>
        <row r="1344">
          <cell r="G1344" t="str">
            <v>项</v>
          </cell>
        </row>
        <row r="1345">
          <cell r="B1345" t="str">
            <v>250304001-1</v>
          </cell>
          <cell r="C1345" t="str">
            <v>钾测定-干化学法</v>
          </cell>
        </row>
        <row r="1345">
          <cell r="G1345" t="str">
            <v>项</v>
          </cell>
        </row>
        <row r="1345">
          <cell r="I1345">
            <v>7.9</v>
          </cell>
          <cell r="J1345">
            <v>7.9</v>
          </cell>
          <cell r="K1345">
            <v>7.1</v>
          </cell>
        </row>
        <row r="1346">
          <cell r="B1346" t="str">
            <v>250304001-2</v>
          </cell>
          <cell r="C1346" t="str">
            <v>钾测定-火焰分光光度法或离子选择电极法</v>
          </cell>
        </row>
        <row r="1346">
          <cell r="G1346" t="str">
            <v>项</v>
          </cell>
        </row>
        <row r="1346">
          <cell r="I1346">
            <v>3.9</v>
          </cell>
          <cell r="J1346">
            <v>3.9</v>
          </cell>
          <cell r="K1346">
            <v>3.5</v>
          </cell>
        </row>
        <row r="1347">
          <cell r="B1347" t="str">
            <v>250304001-3</v>
          </cell>
          <cell r="C1347" t="str">
            <v>钾测定-酶促动力学法</v>
          </cell>
        </row>
        <row r="1347">
          <cell r="G1347" t="str">
            <v>项</v>
          </cell>
        </row>
        <row r="1347">
          <cell r="I1347">
            <v>3.9</v>
          </cell>
          <cell r="J1347">
            <v>3.9</v>
          </cell>
          <cell r="K1347">
            <v>3.5</v>
          </cell>
        </row>
        <row r="1348">
          <cell r="B1348" t="str">
            <v>250304002</v>
          </cell>
          <cell r="C1348" t="str">
            <v>钠测定</v>
          </cell>
        </row>
        <row r="1348">
          <cell r="G1348" t="str">
            <v>项</v>
          </cell>
        </row>
        <row r="1349">
          <cell r="B1349" t="str">
            <v>250304002-1</v>
          </cell>
          <cell r="C1349" t="str">
            <v>钠测定-干化学法</v>
          </cell>
        </row>
        <row r="1349">
          <cell r="G1349" t="str">
            <v>项</v>
          </cell>
        </row>
        <row r="1349">
          <cell r="I1349">
            <v>7.9</v>
          </cell>
          <cell r="J1349">
            <v>7.9</v>
          </cell>
          <cell r="K1349">
            <v>7.1</v>
          </cell>
        </row>
        <row r="1350">
          <cell r="B1350" t="str">
            <v>250304002-2</v>
          </cell>
          <cell r="C1350" t="str">
            <v>钠测定-火焰分光光度法或离子选择电极法</v>
          </cell>
        </row>
        <row r="1350">
          <cell r="G1350" t="str">
            <v>项</v>
          </cell>
        </row>
        <row r="1350">
          <cell r="I1350">
            <v>3.9</v>
          </cell>
          <cell r="J1350">
            <v>3.9</v>
          </cell>
          <cell r="K1350">
            <v>3.5</v>
          </cell>
        </row>
        <row r="1351">
          <cell r="B1351" t="str">
            <v>250304002-3</v>
          </cell>
          <cell r="C1351" t="str">
            <v>钠测定-酶促动力学法</v>
          </cell>
        </row>
        <row r="1351">
          <cell r="G1351" t="str">
            <v>项</v>
          </cell>
        </row>
        <row r="1351">
          <cell r="I1351">
            <v>3.9</v>
          </cell>
          <cell r="J1351">
            <v>3.9</v>
          </cell>
          <cell r="K1351">
            <v>3.5</v>
          </cell>
        </row>
        <row r="1352">
          <cell r="B1352" t="str">
            <v>250304003</v>
          </cell>
          <cell r="C1352" t="str">
            <v>氯测定</v>
          </cell>
        </row>
        <row r="1352">
          <cell r="G1352" t="str">
            <v>项</v>
          </cell>
        </row>
        <row r="1353">
          <cell r="B1353" t="str">
            <v>250304003-1</v>
          </cell>
          <cell r="C1353" t="str">
            <v>氯测定-干化学法</v>
          </cell>
        </row>
        <row r="1353">
          <cell r="G1353" t="str">
            <v>项</v>
          </cell>
        </row>
        <row r="1353">
          <cell r="I1353">
            <v>7.9</v>
          </cell>
          <cell r="J1353">
            <v>7.9</v>
          </cell>
          <cell r="K1353">
            <v>7.1</v>
          </cell>
        </row>
        <row r="1354">
          <cell r="B1354" t="str">
            <v>250304003-2</v>
          </cell>
          <cell r="C1354" t="str">
            <v>氯测定-离子选择电极法</v>
          </cell>
        </row>
        <row r="1354">
          <cell r="G1354" t="str">
            <v>项</v>
          </cell>
        </row>
        <row r="1354">
          <cell r="I1354">
            <v>3.9</v>
          </cell>
          <cell r="J1354">
            <v>3.9</v>
          </cell>
          <cell r="K1354">
            <v>3.5</v>
          </cell>
        </row>
        <row r="1355">
          <cell r="B1355" t="str">
            <v>250304003-3</v>
          </cell>
          <cell r="C1355" t="str">
            <v>氯测定-滴定法</v>
          </cell>
        </row>
        <row r="1355">
          <cell r="G1355" t="str">
            <v>项</v>
          </cell>
        </row>
        <row r="1355">
          <cell r="I1355">
            <v>6.5</v>
          </cell>
          <cell r="J1355">
            <v>6.5</v>
          </cell>
          <cell r="K1355">
            <v>5.9</v>
          </cell>
        </row>
        <row r="1356">
          <cell r="B1356" t="str">
            <v>250304004</v>
          </cell>
          <cell r="C1356" t="str">
            <v>钙测定</v>
          </cell>
        </row>
        <row r="1356">
          <cell r="G1356" t="str">
            <v>项</v>
          </cell>
        </row>
        <row r="1357">
          <cell r="B1357" t="str">
            <v>250304004-1</v>
          </cell>
          <cell r="C1357" t="str">
            <v>钙测定-干化学法</v>
          </cell>
        </row>
        <row r="1357">
          <cell r="G1357" t="str">
            <v>项</v>
          </cell>
        </row>
        <row r="1357">
          <cell r="I1357">
            <v>7.9</v>
          </cell>
          <cell r="J1357">
            <v>7.9</v>
          </cell>
          <cell r="K1357">
            <v>7.1</v>
          </cell>
        </row>
        <row r="1358">
          <cell r="B1358" t="str">
            <v>250304004-2</v>
          </cell>
          <cell r="C1358" t="str">
            <v>钙测定-比色法</v>
          </cell>
        </row>
        <row r="1358">
          <cell r="G1358" t="str">
            <v>项</v>
          </cell>
        </row>
        <row r="1358">
          <cell r="I1358">
            <v>3.9</v>
          </cell>
          <cell r="J1358">
            <v>3.9</v>
          </cell>
          <cell r="K1358">
            <v>3.5</v>
          </cell>
        </row>
        <row r="1359">
          <cell r="B1359" t="str">
            <v>250304004-3</v>
          </cell>
          <cell r="C1359" t="str">
            <v>钙测定-分光光度法</v>
          </cell>
        </row>
        <row r="1359">
          <cell r="G1359" t="str">
            <v>项</v>
          </cell>
        </row>
        <row r="1359">
          <cell r="I1359">
            <v>3.9</v>
          </cell>
          <cell r="J1359">
            <v>3.9</v>
          </cell>
          <cell r="K1359">
            <v>3.5</v>
          </cell>
        </row>
        <row r="1360">
          <cell r="B1360" t="str">
            <v>250304004-4</v>
          </cell>
          <cell r="C1360" t="str">
            <v>钙测定-离子选择电极法</v>
          </cell>
        </row>
        <row r="1360">
          <cell r="G1360" t="str">
            <v>项</v>
          </cell>
        </row>
        <row r="1360">
          <cell r="I1360">
            <v>3.9</v>
          </cell>
          <cell r="J1360">
            <v>3.9</v>
          </cell>
          <cell r="K1360">
            <v>3.5</v>
          </cell>
        </row>
        <row r="1361">
          <cell r="B1361" t="str">
            <v>250304005</v>
          </cell>
          <cell r="C1361" t="str">
            <v>无机磷测定</v>
          </cell>
        </row>
        <row r="1361">
          <cell r="G1361" t="str">
            <v>项</v>
          </cell>
        </row>
        <row r="1362">
          <cell r="B1362" t="str">
            <v>250304005-1</v>
          </cell>
          <cell r="C1362" t="str">
            <v>无机磷测定-干化学法</v>
          </cell>
        </row>
        <row r="1362">
          <cell r="G1362" t="str">
            <v>项</v>
          </cell>
        </row>
        <row r="1362">
          <cell r="I1362">
            <v>7.9</v>
          </cell>
          <cell r="J1362">
            <v>7.9</v>
          </cell>
          <cell r="K1362">
            <v>7.1</v>
          </cell>
        </row>
        <row r="1363">
          <cell r="B1363" t="str">
            <v>250304005-2</v>
          </cell>
          <cell r="C1363" t="str">
            <v>无机磷测定-火焰分光光度法或离子选择电极法</v>
          </cell>
        </row>
        <row r="1363">
          <cell r="G1363" t="str">
            <v>项</v>
          </cell>
        </row>
        <row r="1363">
          <cell r="I1363">
            <v>3.9</v>
          </cell>
          <cell r="J1363">
            <v>3.9</v>
          </cell>
          <cell r="K1363">
            <v>3.5</v>
          </cell>
        </row>
        <row r="1364">
          <cell r="B1364" t="str">
            <v>250304005-3</v>
          </cell>
          <cell r="C1364" t="str">
            <v>无机磷测定-酶促动力学法</v>
          </cell>
        </row>
        <row r="1364">
          <cell r="G1364" t="str">
            <v>项</v>
          </cell>
        </row>
        <row r="1364">
          <cell r="I1364">
            <v>3.9</v>
          </cell>
          <cell r="J1364">
            <v>3.9</v>
          </cell>
          <cell r="K1364">
            <v>3.5</v>
          </cell>
        </row>
        <row r="1365">
          <cell r="B1365" t="str">
            <v>250304006</v>
          </cell>
          <cell r="C1365" t="str">
            <v>镁测定</v>
          </cell>
        </row>
        <row r="1365">
          <cell r="G1365" t="str">
            <v>项</v>
          </cell>
        </row>
        <row r="1366">
          <cell r="B1366" t="str">
            <v>250304006-1</v>
          </cell>
          <cell r="C1366" t="str">
            <v>镁测定-干化学法</v>
          </cell>
        </row>
        <row r="1366">
          <cell r="G1366" t="str">
            <v>项</v>
          </cell>
        </row>
        <row r="1366">
          <cell r="I1366">
            <v>7.9</v>
          </cell>
          <cell r="J1366">
            <v>7.9</v>
          </cell>
          <cell r="K1366">
            <v>7.1</v>
          </cell>
        </row>
        <row r="1367">
          <cell r="B1367" t="str">
            <v>250304006-2</v>
          </cell>
          <cell r="C1367" t="str">
            <v>镁测定-火焰分光光度法或离子选择电极法</v>
          </cell>
        </row>
        <row r="1367">
          <cell r="G1367" t="str">
            <v>项</v>
          </cell>
        </row>
        <row r="1367">
          <cell r="I1367">
            <v>3.9</v>
          </cell>
          <cell r="J1367">
            <v>3.9</v>
          </cell>
          <cell r="K1367">
            <v>3.5</v>
          </cell>
        </row>
        <row r="1368">
          <cell r="B1368" t="str">
            <v>250304006-3</v>
          </cell>
          <cell r="C1368" t="str">
            <v>镁测定-酶促动力学法</v>
          </cell>
        </row>
        <row r="1368">
          <cell r="G1368" t="str">
            <v>项</v>
          </cell>
        </row>
        <row r="1368">
          <cell r="I1368">
            <v>3.9</v>
          </cell>
          <cell r="J1368">
            <v>3.9</v>
          </cell>
          <cell r="K1368">
            <v>3.5</v>
          </cell>
        </row>
        <row r="1369">
          <cell r="B1369" t="str">
            <v>250304007</v>
          </cell>
          <cell r="C1369" t="str">
            <v>铁测定</v>
          </cell>
        </row>
        <row r="1369">
          <cell r="G1369" t="str">
            <v>项</v>
          </cell>
        </row>
        <row r="1370">
          <cell r="B1370" t="str">
            <v>250304007-1</v>
          </cell>
          <cell r="C1370" t="str">
            <v>铁测定-干化学法</v>
          </cell>
        </row>
        <row r="1370">
          <cell r="G1370" t="str">
            <v>项</v>
          </cell>
        </row>
        <row r="1370">
          <cell r="I1370">
            <v>7.9</v>
          </cell>
          <cell r="J1370">
            <v>7.9</v>
          </cell>
          <cell r="K1370">
            <v>7.1</v>
          </cell>
        </row>
        <row r="1371">
          <cell r="B1371" t="str">
            <v>250304007-2</v>
          </cell>
          <cell r="C1371" t="str">
            <v>铁测定-比色法</v>
          </cell>
        </row>
        <row r="1371">
          <cell r="G1371" t="str">
            <v>项</v>
          </cell>
        </row>
        <row r="1371">
          <cell r="I1371">
            <v>3.9</v>
          </cell>
          <cell r="J1371">
            <v>3.9</v>
          </cell>
          <cell r="K1371">
            <v>3.5</v>
          </cell>
        </row>
        <row r="1372">
          <cell r="B1372" t="str">
            <v>250304007-3</v>
          </cell>
          <cell r="C1372" t="str">
            <v>铁测定-火焰分光光度法或离子选择电极法</v>
          </cell>
        </row>
        <row r="1372">
          <cell r="G1372" t="str">
            <v>项</v>
          </cell>
        </row>
        <row r="1372">
          <cell r="I1372">
            <v>3.9</v>
          </cell>
          <cell r="J1372">
            <v>3.9</v>
          </cell>
          <cell r="K1372">
            <v>3.5</v>
          </cell>
        </row>
        <row r="1373">
          <cell r="B1373" t="str">
            <v>250304008</v>
          </cell>
          <cell r="C1373" t="str">
            <v>血清总铁结合力测定</v>
          </cell>
        </row>
        <row r="1373">
          <cell r="G1373" t="str">
            <v>项</v>
          </cell>
        </row>
        <row r="1373">
          <cell r="I1373">
            <v>9.4</v>
          </cell>
          <cell r="J1373">
            <v>9.4</v>
          </cell>
          <cell r="K1373">
            <v>8.5</v>
          </cell>
        </row>
        <row r="1374">
          <cell r="B1374" t="str">
            <v>250304008-1</v>
          </cell>
          <cell r="C1374" t="str">
            <v>血清总铁结合力测定-干化学法</v>
          </cell>
        </row>
        <row r="1374">
          <cell r="G1374" t="str">
            <v>项</v>
          </cell>
        </row>
        <row r="1374">
          <cell r="I1374">
            <v>25</v>
          </cell>
          <cell r="J1374">
            <v>25</v>
          </cell>
          <cell r="K1374">
            <v>22.5</v>
          </cell>
        </row>
        <row r="1375">
          <cell r="B1375" t="str">
            <v>250304009</v>
          </cell>
          <cell r="C1375" t="str">
            <v>全血铅测定</v>
          </cell>
        </row>
        <row r="1376">
          <cell r="B1376" t="str">
            <v>250304009-1</v>
          </cell>
          <cell r="C1376" t="str">
            <v>全血铅测定-光谱分析法</v>
          </cell>
        </row>
        <row r="1376">
          <cell r="G1376" t="str">
            <v>项</v>
          </cell>
        </row>
        <row r="1376">
          <cell r="I1376">
            <v>4.7</v>
          </cell>
          <cell r="J1376">
            <v>4.7</v>
          </cell>
          <cell r="K1376">
            <v>4.2</v>
          </cell>
        </row>
        <row r="1377">
          <cell r="B1377" t="str">
            <v>250304009-2</v>
          </cell>
          <cell r="C1377" t="str">
            <v>全血铅测定-原子吸收法</v>
          </cell>
        </row>
        <row r="1377">
          <cell r="G1377" t="str">
            <v>项</v>
          </cell>
        </row>
        <row r="1377">
          <cell r="I1377">
            <v>17.9</v>
          </cell>
          <cell r="J1377">
            <v>17.9</v>
          </cell>
          <cell r="K1377">
            <v>16.1</v>
          </cell>
        </row>
        <row r="1378">
          <cell r="B1378" t="str">
            <v>250304010</v>
          </cell>
          <cell r="C1378" t="str">
            <v>血清碳酸氢盐(HCO3)测定</v>
          </cell>
        </row>
        <row r="1378">
          <cell r="E1378" t="str">
            <v>含血清总二氧化碳（TCO2）测定。</v>
          </cell>
        </row>
        <row r="1378">
          <cell r="G1378" t="str">
            <v>项</v>
          </cell>
        </row>
        <row r="1379">
          <cell r="B1379" t="str">
            <v>250304010-1</v>
          </cell>
          <cell r="C1379" t="str">
            <v>血清碳酸氢盐(HCO3)测定-手工法</v>
          </cell>
        </row>
        <row r="1379">
          <cell r="G1379" t="str">
            <v>项</v>
          </cell>
        </row>
        <row r="1379">
          <cell r="I1379">
            <v>4.7</v>
          </cell>
          <cell r="J1379">
            <v>4.7</v>
          </cell>
          <cell r="K1379">
            <v>4.2</v>
          </cell>
        </row>
        <row r="1380">
          <cell r="B1380" t="str">
            <v>250304010-2</v>
          </cell>
          <cell r="C1380" t="str">
            <v>血清碳酸氢盐(HCO3)测定-酶促动力学法</v>
          </cell>
        </row>
        <row r="1380">
          <cell r="G1380" t="str">
            <v>项</v>
          </cell>
        </row>
        <row r="1380">
          <cell r="I1380">
            <v>7.9</v>
          </cell>
          <cell r="J1380">
            <v>7.9</v>
          </cell>
          <cell r="K1380">
            <v>7.1</v>
          </cell>
        </row>
        <row r="1381">
          <cell r="B1381" t="str">
            <v>250304011</v>
          </cell>
          <cell r="C1381" t="str">
            <v>血一氧化碳分析</v>
          </cell>
        </row>
        <row r="1381">
          <cell r="G1381" t="str">
            <v>项</v>
          </cell>
        </row>
        <row r="1382">
          <cell r="B1382" t="str">
            <v>250304011-1</v>
          </cell>
          <cell r="C1382" t="str">
            <v>血一氧化碳分析-干化学法</v>
          </cell>
        </row>
        <row r="1382">
          <cell r="G1382" t="str">
            <v>项</v>
          </cell>
        </row>
        <row r="1382">
          <cell r="I1382">
            <v>11.7</v>
          </cell>
          <cell r="J1382">
            <v>11.7</v>
          </cell>
          <cell r="K1382">
            <v>10.5</v>
          </cell>
        </row>
        <row r="1383">
          <cell r="B1383" t="str">
            <v>250304011-2</v>
          </cell>
          <cell r="C1383" t="str">
            <v>血一氧化碳分析-比色法</v>
          </cell>
        </row>
        <row r="1383">
          <cell r="G1383" t="str">
            <v>项</v>
          </cell>
        </row>
        <row r="1383">
          <cell r="I1383">
            <v>6.2</v>
          </cell>
          <cell r="J1383">
            <v>6.2</v>
          </cell>
          <cell r="K1383">
            <v>5.6</v>
          </cell>
        </row>
        <row r="1384">
          <cell r="B1384" t="str">
            <v>250304012</v>
          </cell>
          <cell r="C1384" t="str">
            <v>血一氧化氮分析</v>
          </cell>
        </row>
        <row r="1384">
          <cell r="G1384" t="str">
            <v>项</v>
          </cell>
        </row>
        <row r="1384">
          <cell r="I1384">
            <v>11.7</v>
          </cell>
          <cell r="J1384">
            <v>11.7</v>
          </cell>
          <cell r="K1384">
            <v>10.5</v>
          </cell>
        </row>
        <row r="1385">
          <cell r="B1385" t="str">
            <v>250304013</v>
          </cell>
          <cell r="C1385" t="str">
            <v>微量元素测定</v>
          </cell>
        </row>
        <row r="1385">
          <cell r="E1385" t="str">
            <v>指铜、硒、锌、锶、镉、汞、铝、锰、钼、锂、砷、碘等。</v>
          </cell>
        </row>
        <row r="1385">
          <cell r="G1385" t="str">
            <v>项</v>
          </cell>
          <cell r="H1385" t="str">
            <v>每种元素计价一次。</v>
          </cell>
        </row>
        <row r="1386">
          <cell r="B1386" t="str">
            <v>250304013-1</v>
          </cell>
          <cell r="C1386" t="str">
            <v>微量元素测定-电位溶出法</v>
          </cell>
        </row>
        <row r="1386">
          <cell r="E1386" t="str">
            <v>指铜、硒、锌、锶、镉、汞、铝、锰、钼、锂、砷、碘等。</v>
          </cell>
        </row>
        <row r="1386">
          <cell r="G1386" t="str">
            <v>项</v>
          </cell>
          <cell r="H1386" t="str">
            <v>每种元素计价一次。</v>
          </cell>
          <cell r="I1386">
            <v>4.6</v>
          </cell>
          <cell r="J1386">
            <v>4.6</v>
          </cell>
          <cell r="K1386">
            <v>4.1</v>
          </cell>
        </row>
        <row r="1387">
          <cell r="B1387" t="str">
            <v>250304013-2</v>
          </cell>
          <cell r="C1387" t="str">
            <v>微量元素测定-原子吸收法</v>
          </cell>
        </row>
        <row r="1387">
          <cell r="E1387" t="str">
            <v>指铜、硒、锌、锶、镉、汞、铝、锰、钼、锂、砷、碘等。</v>
          </cell>
        </row>
        <row r="1387">
          <cell r="G1387" t="str">
            <v>项</v>
          </cell>
          <cell r="H1387" t="str">
            <v>每种元素计价一次。</v>
          </cell>
          <cell r="I1387">
            <v>9.2</v>
          </cell>
          <cell r="J1387">
            <v>9.2</v>
          </cell>
          <cell r="K1387">
            <v>8.3</v>
          </cell>
        </row>
        <row r="1388">
          <cell r="B1388" t="str">
            <v>250304013-3</v>
          </cell>
          <cell r="C1388" t="str">
            <v>尿碘快速定量检测</v>
          </cell>
        </row>
        <row r="1388">
          <cell r="G1388" t="str">
            <v>次</v>
          </cell>
        </row>
        <row r="1388">
          <cell r="I1388">
            <v>55.2</v>
          </cell>
          <cell r="J1388">
            <v>55.2</v>
          </cell>
          <cell r="K1388">
            <v>49.7</v>
          </cell>
        </row>
        <row r="1389">
          <cell r="B1389" t="str">
            <v>250304014</v>
          </cell>
          <cell r="C1389" t="str">
            <v>血清游离钙测定</v>
          </cell>
        </row>
        <row r="1389">
          <cell r="G1389" t="str">
            <v>项</v>
          </cell>
        </row>
        <row r="1389">
          <cell r="I1389">
            <v>4.2</v>
          </cell>
          <cell r="J1389">
            <v>4.2</v>
          </cell>
          <cell r="K1389">
            <v>3.8</v>
          </cell>
        </row>
        <row r="1390">
          <cell r="B1390" t="str">
            <v>250305</v>
          </cell>
          <cell r="C1390" t="str">
            <v>3.5 肝病的实验诊断</v>
          </cell>
        </row>
        <row r="1391">
          <cell r="B1391" t="str">
            <v>250305001</v>
          </cell>
          <cell r="C1391" t="str">
            <v>血清总胆红素测定</v>
          </cell>
        </row>
        <row r="1391">
          <cell r="G1391" t="str">
            <v>项</v>
          </cell>
        </row>
        <row r="1392">
          <cell r="B1392" t="str">
            <v>250305001-1</v>
          </cell>
          <cell r="C1392" t="str">
            <v>血清总胆红素测定-干化学法</v>
          </cell>
        </row>
        <row r="1392">
          <cell r="G1392" t="str">
            <v>项</v>
          </cell>
        </row>
        <row r="1392">
          <cell r="I1392">
            <v>7.9</v>
          </cell>
          <cell r="J1392">
            <v>7.9</v>
          </cell>
          <cell r="K1392">
            <v>7.1</v>
          </cell>
        </row>
        <row r="1393">
          <cell r="B1393" t="str">
            <v>250305001-2</v>
          </cell>
          <cell r="C1393" t="str">
            <v>血清总胆红素测定-化学法或酶促法</v>
          </cell>
        </row>
        <row r="1393">
          <cell r="G1393" t="str">
            <v>项</v>
          </cell>
        </row>
        <row r="1393">
          <cell r="I1393">
            <v>3.9</v>
          </cell>
          <cell r="J1393">
            <v>3.9</v>
          </cell>
          <cell r="K1393">
            <v>3.5</v>
          </cell>
        </row>
        <row r="1394">
          <cell r="B1394" t="str">
            <v>250305002</v>
          </cell>
          <cell r="C1394" t="str">
            <v>血清直接胆红素测定</v>
          </cell>
        </row>
        <row r="1394">
          <cell r="G1394" t="str">
            <v>项</v>
          </cell>
        </row>
        <row r="1395">
          <cell r="B1395" t="str">
            <v>250305002-1</v>
          </cell>
          <cell r="C1395" t="str">
            <v>血清直接胆红素测定-干化学法</v>
          </cell>
        </row>
        <row r="1395">
          <cell r="G1395" t="str">
            <v>项</v>
          </cell>
        </row>
        <row r="1395">
          <cell r="I1395">
            <v>7.9</v>
          </cell>
          <cell r="J1395">
            <v>7.9</v>
          </cell>
          <cell r="K1395">
            <v>7.1</v>
          </cell>
        </row>
        <row r="1396">
          <cell r="B1396" t="str">
            <v>250305002-2</v>
          </cell>
          <cell r="C1396" t="str">
            <v>血清直接胆红素测定-化学法或酶促法</v>
          </cell>
        </row>
        <row r="1396">
          <cell r="G1396" t="str">
            <v>项</v>
          </cell>
        </row>
        <row r="1396">
          <cell r="I1396">
            <v>3.9</v>
          </cell>
          <cell r="J1396">
            <v>3.9</v>
          </cell>
          <cell r="K1396">
            <v>3.5</v>
          </cell>
        </row>
        <row r="1397">
          <cell r="B1397" t="str">
            <v>250305003</v>
          </cell>
          <cell r="C1397" t="str">
            <v>血清间接胆红素测定</v>
          </cell>
        </row>
        <row r="1397">
          <cell r="G1397" t="str">
            <v>项</v>
          </cell>
        </row>
        <row r="1398">
          <cell r="B1398" t="str">
            <v>250305003-1</v>
          </cell>
          <cell r="C1398" t="str">
            <v>血清间接胆红素测定-手工法</v>
          </cell>
        </row>
        <row r="1398">
          <cell r="G1398" t="str">
            <v>项</v>
          </cell>
        </row>
        <row r="1398">
          <cell r="I1398">
            <v>5.6</v>
          </cell>
          <cell r="J1398">
            <v>5.6</v>
          </cell>
          <cell r="K1398">
            <v>5</v>
          </cell>
        </row>
        <row r="1399">
          <cell r="B1399" t="str">
            <v>250305003-2</v>
          </cell>
          <cell r="C1399" t="str">
            <v>血清间接胆红素测定-化学法</v>
          </cell>
        </row>
        <row r="1399">
          <cell r="G1399" t="str">
            <v>项</v>
          </cell>
        </row>
        <row r="1399">
          <cell r="I1399">
            <v>11.7</v>
          </cell>
          <cell r="J1399">
            <v>11.7</v>
          </cell>
          <cell r="K1399">
            <v>10.5</v>
          </cell>
        </row>
        <row r="1400">
          <cell r="B1400" t="str">
            <v>250305003-3</v>
          </cell>
          <cell r="C1400" t="str">
            <v>血清间接胆红素测定-速率法</v>
          </cell>
        </row>
        <row r="1400">
          <cell r="G1400" t="str">
            <v>项</v>
          </cell>
        </row>
        <row r="1400">
          <cell r="I1400">
            <v>7.9</v>
          </cell>
          <cell r="J1400">
            <v>7.9</v>
          </cell>
          <cell r="K1400">
            <v>7.1</v>
          </cell>
        </row>
        <row r="1401">
          <cell r="B1401" t="str">
            <v>250305004</v>
          </cell>
          <cell r="C1401" t="str">
            <v>血清δ-胆红素测定</v>
          </cell>
        </row>
        <row r="1401">
          <cell r="G1401" t="str">
            <v>项</v>
          </cell>
        </row>
        <row r="1401">
          <cell r="I1401">
            <v>7.9</v>
          </cell>
          <cell r="J1401">
            <v>7.9</v>
          </cell>
          <cell r="K1401">
            <v>7.1</v>
          </cell>
        </row>
        <row r="1402">
          <cell r="B1402" t="str">
            <v>250305005</v>
          </cell>
          <cell r="C1402" t="str">
            <v>血清总胆汁酸测定</v>
          </cell>
        </row>
        <row r="1402">
          <cell r="G1402" t="str">
            <v>项</v>
          </cell>
        </row>
        <row r="1403">
          <cell r="B1403" t="str">
            <v>250305005-1</v>
          </cell>
          <cell r="C1403" t="str">
            <v>血清总胆汁酸测定-干化学法</v>
          </cell>
        </row>
        <row r="1403">
          <cell r="G1403" t="str">
            <v>项</v>
          </cell>
        </row>
        <row r="1403">
          <cell r="I1403">
            <v>31.3</v>
          </cell>
          <cell r="J1403">
            <v>31.3</v>
          </cell>
          <cell r="K1403">
            <v>28.2</v>
          </cell>
        </row>
        <row r="1404">
          <cell r="B1404" t="str">
            <v>250305005-2</v>
          </cell>
          <cell r="C1404" t="str">
            <v>血清总胆汁酸测定-酶促法</v>
          </cell>
        </row>
        <row r="1404">
          <cell r="G1404" t="str">
            <v>项</v>
          </cell>
        </row>
        <row r="1404">
          <cell r="I1404">
            <v>23.5</v>
          </cell>
          <cell r="J1404">
            <v>23.5</v>
          </cell>
          <cell r="K1404">
            <v>21.2</v>
          </cell>
        </row>
        <row r="1405">
          <cell r="B1405" t="str">
            <v>250305005-3</v>
          </cell>
          <cell r="C1405" t="str">
            <v>血清总胆汁酸测定-化学法或比色法</v>
          </cell>
        </row>
        <row r="1405">
          <cell r="G1405" t="str">
            <v>项</v>
          </cell>
        </row>
        <row r="1405">
          <cell r="I1405">
            <v>21.9</v>
          </cell>
          <cell r="J1405">
            <v>21.9</v>
          </cell>
          <cell r="K1405">
            <v>19.7</v>
          </cell>
        </row>
        <row r="1406">
          <cell r="B1406" t="str">
            <v>250305006</v>
          </cell>
          <cell r="C1406" t="str">
            <v>血浆氨测定</v>
          </cell>
        </row>
        <row r="1406">
          <cell r="G1406" t="str">
            <v>项</v>
          </cell>
        </row>
        <row r="1407">
          <cell r="B1407" t="str">
            <v>250305006-1</v>
          </cell>
          <cell r="C1407" t="str">
            <v>血浆氨测定-干化学法</v>
          </cell>
        </row>
        <row r="1407">
          <cell r="G1407" t="str">
            <v>项</v>
          </cell>
        </row>
        <row r="1407">
          <cell r="I1407">
            <v>26.7</v>
          </cell>
          <cell r="J1407">
            <v>26.7</v>
          </cell>
          <cell r="K1407">
            <v>24</v>
          </cell>
        </row>
        <row r="1408">
          <cell r="B1408" t="str">
            <v>250305006-2</v>
          </cell>
          <cell r="C1408" t="str">
            <v>血浆氨测定-酶促法</v>
          </cell>
        </row>
        <row r="1408">
          <cell r="G1408" t="str">
            <v>项</v>
          </cell>
        </row>
        <row r="1408">
          <cell r="I1408">
            <v>4.7</v>
          </cell>
          <cell r="J1408">
            <v>4.7</v>
          </cell>
          <cell r="K1408">
            <v>4.2</v>
          </cell>
        </row>
        <row r="1409">
          <cell r="B1409" t="str">
            <v>250305007</v>
          </cell>
          <cell r="C1409" t="str">
            <v>血清丙氨酸氨基转移酶测定</v>
          </cell>
        </row>
        <row r="1409">
          <cell r="G1409" t="str">
            <v>项</v>
          </cell>
        </row>
        <row r="1410">
          <cell r="B1410" t="str">
            <v>250305007-1</v>
          </cell>
          <cell r="C1410" t="str">
            <v>血清丙氨酸氨基转移酶测定-手工法</v>
          </cell>
        </row>
        <row r="1410">
          <cell r="G1410" t="str">
            <v>项</v>
          </cell>
        </row>
        <row r="1410">
          <cell r="I1410">
            <v>3.9</v>
          </cell>
          <cell r="J1410">
            <v>3.9</v>
          </cell>
          <cell r="K1410">
            <v>3.5</v>
          </cell>
        </row>
        <row r="1411">
          <cell r="B1411" t="str">
            <v>250305007-2</v>
          </cell>
          <cell r="C1411" t="str">
            <v>血清丙氨酸氨基转移酶测定-干化学法</v>
          </cell>
        </row>
        <row r="1411">
          <cell r="G1411" t="str">
            <v>项</v>
          </cell>
        </row>
        <row r="1411">
          <cell r="I1411">
            <v>7.9</v>
          </cell>
          <cell r="J1411">
            <v>7.9</v>
          </cell>
          <cell r="K1411">
            <v>7.1</v>
          </cell>
        </row>
        <row r="1412">
          <cell r="B1412" t="str">
            <v>250305007-3</v>
          </cell>
          <cell r="C1412" t="str">
            <v>血清丙氨酸氨基转移酶测定-速率法</v>
          </cell>
        </row>
        <row r="1412">
          <cell r="G1412" t="str">
            <v>项</v>
          </cell>
        </row>
        <row r="1412">
          <cell r="I1412">
            <v>3.9</v>
          </cell>
          <cell r="J1412">
            <v>3.9</v>
          </cell>
          <cell r="K1412">
            <v>3.5</v>
          </cell>
        </row>
        <row r="1413">
          <cell r="B1413" t="str">
            <v>250305008</v>
          </cell>
          <cell r="C1413" t="str">
            <v>血清天门冬氨酸氨基转移酶测定</v>
          </cell>
        </row>
        <row r="1413">
          <cell r="G1413" t="str">
            <v>项</v>
          </cell>
        </row>
        <row r="1414">
          <cell r="B1414" t="str">
            <v>250305008-1</v>
          </cell>
          <cell r="C1414" t="str">
            <v>血清天门冬氨酸氨基转移酶测定-手工法</v>
          </cell>
        </row>
        <row r="1414">
          <cell r="G1414" t="str">
            <v>项</v>
          </cell>
        </row>
        <row r="1414">
          <cell r="I1414">
            <v>3.9</v>
          </cell>
          <cell r="J1414">
            <v>3.9</v>
          </cell>
          <cell r="K1414">
            <v>3.5</v>
          </cell>
        </row>
        <row r="1415">
          <cell r="B1415" t="str">
            <v>250305008-2</v>
          </cell>
          <cell r="C1415" t="str">
            <v>血清天门冬氨酸氨基转移酶测定-干化学法</v>
          </cell>
        </row>
        <row r="1415">
          <cell r="G1415" t="str">
            <v>项</v>
          </cell>
        </row>
        <row r="1415">
          <cell r="I1415">
            <v>7.9</v>
          </cell>
          <cell r="J1415">
            <v>7.9</v>
          </cell>
          <cell r="K1415">
            <v>7.1</v>
          </cell>
        </row>
        <row r="1416">
          <cell r="B1416" t="str">
            <v>250305008-3</v>
          </cell>
          <cell r="C1416" t="str">
            <v>血清天门冬氨酸氨基转移酶测定-速率法</v>
          </cell>
        </row>
        <row r="1416">
          <cell r="G1416" t="str">
            <v>项</v>
          </cell>
        </row>
        <row r="1416">
          <cell r="I1416">
            <v>3.9</v>
          </cell>
          <cell r="J1416">
            <v>3.9</v>
          </cell>
          <cell r="K1416">
            <v>3.5</v>
          </cell>
        </row>
        <row r="1417">
          <cell r="B1417" t="str">
            <v>250305008-4</v>
          </cell>
          <cell r="C1417" t="str">
            <v>血清天门冬氨酸氨基转移酶线粒体同工酶（Mast)测定-免疫抑制法</v>
          </cell>
        </row>
        <row r="1417">
          <cell r="G1417" t="str">
            <v>项</v>
          </cell>
        </row>
        <row r="1417">
          <cell r="I1417">
            <v>23.9</v>
          </cell>
          <cell r="J1417">
            <v>23.9</v>
          </cell>
          <cell r="K1417">
            <v>21.5</v>
          </cell>
        </row>
        <row r="1418">
          <cell r="B1418" t="str">
            <v>250305009</v>
          </cell>
          <cell r="C1418" t="str">
            <v>血清γ-谷氨酰基转移酶测定</v>
          </cell>
        </row>
        <row r="1418">
          <cell r="G1418" t="str">
            <v>项</v>
          </cell>
        </row>
        <row r="1419">
          <cell r="B1419" t="str">
            <v>250305009-1</v>
          </cell>
          <cell r="C1419" t="str">
            <v>血清γ-谷氨酰基转移酶测定-手工法</v>
          </cell>
        </row>
        <row r="1419">
          <cell r="G1419" t="str">
            <v>项</v>
          </cell>
        </row>
        <row r="1419">
          <cell r="I1419">
            <v>3.9</v>
          </cell>
          <cell r="J1419">
            <v>3.9</v>
          </cell>
          <cell r="K1419">
            <v>3.5</v>
          </cell>
        </row>
        <row r="1420">
          <cell r="B1420" t="str">
            <v>250305009-2</v>
          </cell>
          <cell r="C1420" t="str">
            <v>血清γ-谷氨酰基转移酶测定-干化学法</v>
          </cell>
        </row>
        <row r="1420">
          <cell r="G1420" t="str">
            <v>项</v>
          </cell>
        </row>
        <row r="1420">
          <cell r="I1420">
            <v>7.9</v>
          </cell>
          <cell r="J1420">
            <v>7.9</v>
          </cell>
          <cell r="K1420">
            <v>7.1</v>
          </cell>
        </row>
        <row r="1421">
          <cell r="B1421" t="str">
            <v>250305009-3</v>
          </cell>
          <cell r="C1421" t="str">
            <v>血清γ-谷氨酰基转移酶测定-速率法</v>
          </cell>
        </row>
        <row r="1421">
          <cell r="G1421" t="str">
            <v>项</v>
          </cell>
        </row>
        <row r="1421">
          <cell r="I1421">
            <v>3.9</v>
          </cell>
          <cell r="J1421">
            <v>3.9</v>
          </cell>
          <cell r="K1421">
            <v>3.5</v>
          </cell>
        </row>
        <row r="1422">
          <cell r="B1422" t="str">
            <v>250305010</v>
          </cell>
          <cell r="C1422" t="str">
            <v>血清γ-谷氨酰基转移酶同工酶电泳</v>
          </cell>
        </row>
        <row r="1422">
          <cell r="G1422" t="str">
            <v>项</v>
          </cell>
        </row>
        <row r="1422">
          <cell r="I1422">
            <v>9.4</v>
          </cell>
          <cell r="J1422">
            <v>9.4</v>
          </cell>
          <cell r="K1422">
            <v>8.5</v>
          </cell>
        </row>
        <row r="1423">
          <cell r="B1423" t="str">
            <v>250305011</v>
          </cell>
          <cell r="C1423" t="str">
            <v>血清碱性磷酸酶测定</v>
          </cell>
        </row>
        <row r="1423">
          <cell r="G1423" t="str">
            <v>项</v>
          </cell>
        </row>
        <row r="1424">
          <cell r="B1424" t="str">
            <v>250305011-1</v>
          </cell>
          <cell r="C1424" t="str">
            <v>血清碱性磷酸酶测定-手工法</v>
          </cell>
        </row>
        <row r="1424">
          <cell r="G1424" t="str">
            <v>项</v>
          </cell>
        </row>
        <row r="1424">
          <cell r="I1424">
            <v>4.6</v>
          </cell>
          <cell r="J1424">
            <v>4.6</v>
          </cell>
          <cell r="K1424">
            <v>4.1</v>
          </cell>
        </row>
        <row r="1425">
          <cell r="B1425" t="str">
            <v>250305011-2</v>
          </cell>
          <cell r="C1425" t="str">
            <v>血清碱性磷酸酶测定-干化学法</v>
          </cell>
        </row>
        <row r="1425">
          <cell r="G1425" t="str">
            <v>项</v>
          </cell>
        </row>
        <row r="1425">
          <cell r="I1425">
            <v>9.2</v>
          </cell>
          <cell r="J1425">
            <v>9.2</v>
          </cell>
          <cell r="K1425">
            <v>8.3</v>
          </cell>
        </row>
        <row r="1426">
          <cell r="B1426" t="str">
            <v>250305011-3</v>
          </cell>
          <cell r="C1426" t="str">
            <v>血清碱性磷酸酶测定-速率法</v>
          </cell>
        </row>
        <row r="1426">
          <cell r="G1426" t="str">
            <v>项</v>
          </cell>
        </row>
        <row r="1426">
          <cell r="I1426">
            <v>4.6</v>
          </cell>
          <cell r="J1426">
            <v>4.6</v>
          </cell>
          <cell r="K1426">
            <v>4.1</v>
          </cell>
        </row>
        <row r="1427">
          <cell r="B1427" t="str">
            <v>250305012</v>
          </cell>
          <cell r="C1427" t="str">
            <v>血清碱性磷酸酶同工酶电泳分析</v>
          </cell>
        </row>
        <row r="1427">
          <cell r="G1427" t="str">
            <v>项</v>
          </cell>
        </row>
        <row r="1427">
          <cell r="I1427">
            <v>89.9</v>
          </cell>
          <cell r="J1427">
            <v>89.9</v>
          </cell>
          <cell r="K1427">
            <v>80.9</v>
          </cell>
        </row>
        <row r="1428">
          <cell r="B1428" t="str">
            <v>250305013</v>
          </cell>
          <cell r="C1428" t="str">
            <v>血清骨型碱性磷酸酶质量测定</v>
          </cell>
        </row>
        <row r="1428">
          <cell r="G1428" t="str">
            <v>项</v>
          </cell>
        </row>
        <row r="1429">
          <cell r="B1429" t="str">
            <v>250305013-1</v>
          </cell>
          <cell r="C1429" t="str">
            <v>血清骨型碱性磷酸酶质量测定-放免法或酶免法</v>
          </cell>
        </row>
        <row r="1429">
          <cell r="G1429" t="str">
            <v>项</v>
          </cell>
        </row>
        <row r="1429">
          <cell r="I1429">
            <v>46</v>
          </cell>
          <cell r="J1429">
            <v>46</v>
          </cell>
          <cell r="K1429">
            <v>41.4</v>
          </cell>
        </row>
        <row r="1430">
          <cell r="B1430" t="str">
            <v>250305013-2</v>
          </cell>
          <cell r="C1430" t="str">
            <v>血清骨型碱性磷酸酶质量测定-化学发光法</v>
          </cell>
        </row>
        <row r="1430">
          <cell r="G1430" t="str">
            <v>项</v>
          </cell>
        </row>
        <row r="1430">
          <cell r="I1430">
            <v>31.3</v>
          </cell>
          <cell r="J1430">
            <v>31.3</v>
          </cell>
          <cell r="K1430">
            <v>28.2</v>
          </cell>
        </row>
        <row r="1431">
          <cell r="B1431" t="str">
            <v>250305014</v>
          </cell>
          <cell r="C1431" t="str">
            <v>血清胆碱脂酶测定</v>
          </cell>
        </row>
        <row r="1431">
          <cell r="G1431" t="str">
            <v>项</v>
          </cell>
        </row>
        <row r="1432">
          <cell r="B1432" t="str">
            <v>250305014-1</v>
          </cell>
          <cell r="C1432" t="str">
            <v>血清胆碱脂酶测定-干化学法</v>
          </cell>
        </row>
        <row r="1432">
          <cell r="G1432" t="str">
            <v>项</v>
          </cell>
        </row>
        <row r="1432">
          <cell r="I1432">
            <v>11.7</v>
          </cell>
          <cell r="J1432">
            <v>11.7</v>
          </cell>
          <cell r="K1432">
            <v>10.5</v>
          </cell>
        </row>
        <row r="1433">
          <cell r="B1433" t="str">
            <v>250305014-2</v>
          </cell>
          <cell r="C1433" t="str">
            <v>血清胆碱脂酶测定-速率法</v>
          </cell>
        </row>
        <row r="1433">
          <cell r="G1433" t="str">
            <v>项</v>
          </cell>
        </row>
        <row r="1433">
          <cell r="I1433">
            <v>3.9</v>
          </cell>
          <cell r="J1433">
            <v>3.9</v>
          </cell>
          <cell r="K1433">
            <v>3.5</v>
          </cell>
        </row>
        <row r="1434">
          <cell r="B1434" t="str">
            <v>250305015</v>
          </cell>
          <cell r="C1434" t="str">
            <v>血清单胺氧化酶测定</v>
          </cell>
        </row>
        <row r="1434">
          <cell r="G1434" t="str">
            <v>项</v>
          </cell>
        </row>
        <row r="1434">
          <cell r="I1434">
            <v>3.9</v>
          </cell>
          <cell r="J1434">
            <v>3.9</v>
          </cell>
          <cell r="K1434">
            <v>3.5</v>
          </cell>
        </row>
        <row r="1435">
          <cell r="B1435" t="str">
            <v>250305016</v>
          </cell>
          <cell r="C1435" t="str">
            <v>血清5′核苷酸酶测定</v>
          </cell>
        </row>
        <row r="1435">
          <cell r="G1435" t="str">
            <v>项</v>
          </cell>
        </row>
        <row r="1435">
          <cell r="I1435">
            <v>3.9</v>
          </cell>
          <cell r="J1435">
            <v>3.9</v>
          </cell>
          <cell r="K1435">
            <v>3.5</v>
          </cell>
        </row>
        <row r="1436">
          <cell r="B1436" t="str">
            <v>250305017</v>
          </cell>
          <cell r="C1436" t="str">
            <v>血清α-L-岩藻糖苷酶测定</v>
          </cell>
        </row>
        <row r="1436">
          <cell r="G1436" t="str">
            <v>项</v>
          </cell>
        </row>
        <row r="1436">
          <cell r="I1436">
            <v>15.6</v>
          </cell>
          <cell r="J1436">
            <v>15.6</v>
          </cell>
          <cell r="K1436">
            <v>14</v>
          </cell>
        </row>
        <row r="1437">
          <cell r="B1437" t="str">
            <v>250305018</v>
          </cell>
          <cell r="C1437" t="str">
            <v>血清Ⅳ型胶原测定</v>
          </cell>
        </row>
        <row r="1437">
          <cell r="G1437" t="str">
            <v>项</v>
          </cell>
        </row>
        <row r="1437">
          <cell r="I1437">
            <v>22.7</v>
          </cell>
          <cell r="J1437">
            <v>22.7</v>
          </cell>
          <cell r="K1437">
            <v>20.4</v>
          </cell>
        </row>
        <row r="1438">
          <cell r="B1438" t="str">
            <v>250305019</v>
          </cell>
          <cell r="C1438" t="str">
            <v>血清Ⅲ型胶原测定</v>
          </cell>
        </row>
        <row r="1438">
          <cell r="G1438" t="str">
            <v>项</v>
          </cell>
        </row>
        <row r="1438">
          <cell r="I1438">
            <v>22.7</v>
          </cell>
          <cell r="J1438">
            <v>22.7</v>
          </cell>
          <cell r="K1438">
            <v>20.4</v>
          </cell>
        </row>
        <row r="1439">
          <cell r="B1439" t="str">
            <v>250305020</v>
          </cell>
          <cell r="C1439" t="str">
            <v>血清层粘连蛋白测定</v>
          </cell>
        </row>
        <row r="1439">
          <cell r="G1439" t="str">
            <v>项</v>
          </cell>
        </row>
        <row r="1439">
          <cell r="I1439">
            <v>31.3</v>
          </cell>
          <cell r="J1439">
            <v>31.3</v>
          </cell>
          <cell r="K1439">
            <v>28.2</v>
          </cell>
        </row>
        <row r="1440">
          <cell r="B1440" t="str">
            <v>250305021</v>
          </cell>
          <cell r="C1440" t="str">
            <v>血清纤维连接蛋白测定</v>
          </cell>
        </row>
        <row r="1440">
          <cell r="G1440" t="str">
            <v>项</v>
          </cell>
        </row>
        <row r="1440">
          <cell r="I1440">
            <v>36</v>
          </cell>
          <cell r="J1440">
            <v>36</v>
          </cell>
          <cell r="K1440">
            <v>32.4</v>
          </cell>
        </row>
        <row r="1441">
          <cell r="B1441" t="str">
            <v>250305022</v>
          </cell>
          <cell r="C1441" t="str">
            <v>血清透明质酸酶测定</v>
          </cell>
        </row>
        <row r="1442">
          <cell r="B1442" t="str">
            <v>250305022-1</v>
          </cell>
          <cell r="C1442" t="str">
            <v>血清透明质酸酶测定-ELISA法</v>
          </cell>
        </row>
        <row r="1442">
          <cell r="G1442" t="str">
            <v>项</v>
          </cell>
        </row>
        <row r="1442">
          <cell r="I1442">
            <v>17.5</v>
          </cell>
          <cell r="J1442">
            <v>17.5</v>
          </cell>
          <cell r="K1442">
            <v>15.8</v>
          </cell>
        </row>
        <row r="1443">
          <cell r="B1443" t="str">
            <v>250305022-2</v>
          </cell>
          <cell r="C1443" t="str">
            <v>血清透明质酸酶测定-化学发光法</v>
          </cell>
        </row>
        <row r="1443">
          <cell r="G1443" t="str">
            <v>项</v>
          </cell>
        </row>
        <row r="1443">
          <cell r="I1443">
            <v>55.2</v>
          </cell>
          <cell r="J1443">
            <v>55.2</v>
          </cell>
          <cell r="K1443">
            <v>49.7</v>
          </cell>
        </row>
        <row r="1444">
          <cell r="B1444" t="str">
            <v>250305023</v>
          </cell>
          <cell r="C1444" t="str">
            <v>腺苷脱氨酶测定</v>
          </cell>
        </row>
        <row r="1444">
          <cell r="E1444" t="str">
            <v>指血清、脑脊液和胸水标本。</v>
          </cell>
        </row>
        <row r="1444">
          <cell r="G1444" t="str">
            <v>项</v>
          </cell>
          <cell r="H1444" t="str">
            <v>每项测定计价一次。</v>
          </cell>
          <cell r="I1444">
            <v>6.2</v>
          </cell>
          <cell r="J1444">
            <v>6.2</v>
          </cell>
          <cell r="K1444">
            <v>5.6</v>
          </cell>
        </row>
        <row r="1445">
          <cell r="B1445" t="str">
            <v>250305024</v>
          </cell>
          <cell r="C1445" t="str">
            <v>血清亮氨酰氨基肽酶测定</v>
          </cell>
        </row>
        <row r="1445">
          <cell r="G1445" t="str">
            <v>项</v>
          </cell>
        </row>
        <row r="1445">
          <cell r="I1445">
            <v>3.9</v>
          </cell>
          <cell r="J1445">
            <v>3.9</v>
          </cell>
          <cell r="K1445">
            <v>3.5</v>
          </cell>
        </row>
        <row r="1446">
          <cell r="B1446" t="str">
            <v>250305025</v>
          </cell>
          <cell r="C1446" t="str">
            <v>胆酸测定</v>
          </cell>
        </row>
        <row r="1446">
          <cell r="G1446" t="str">
            <v>项</v>
          </cell>
        </row>
        <row r="1446">
          <cell r="I1446">
            <v>4.7</v>
          </cell>
          <cell r="J1446">
            <v>4.7</v>
          </cell>
          <cell r="K1446">
            <v>4.2</v>
          </cell>
        </row>
        <row r="1447">
          <cell r="B1447" t="str">
            <v>250305026</v>
          </cell>
          <cell r="C1447" t="str">
            <v>人Ⅲ型前胶原肽(PⅢP)测定</v>
          </cell>
        </row>
        <row r="1447">
          <cell r="G1447" t="str">
            <v>项</v>
          </cell>
        </row>
        <row r="1447">
          <cell r="I1447">
            <v>67</v>
          </cell>
          <cell r="J1447">
            <v>67</v>
          </cell>
          <cell r="K1447">
            <v>60.3</v>
          </cell>
        </row>
        <row r="1448">
          <cell r="B1448" t="str">
            <v>250305027</v>
          </cell>
          <cell r="C1448" t="str">
            <v>谷胱苷肽还原酶测定</v>
          </cell>
        </row>
        <row r="1448">
          <cell r="G1448" t="str">
            <v>项</v>
          </cell>
        </row>
        <row r="1448">
          <cell r="I1448">
            <v>25.1</v>
          </cell>
          <cell r="J1448">
            <v>25.1</v>
          </cell>
          <cell r="K1448">
            <v>22.6</v>
          </cell>
        </row>
        <row r="1449">
          <cell r="B1449" t="str">
            <v>250305028</v>
          </cell>
          <cell r="C1449" t="str">
            <v>血清谷氨酸脱氢酶测定</v>
          </cell>
        </row>
        <row r="1449">
          <cell r="G1449" t="str">
            <v>项</v>
          </cell>
        </row>
        <row r="1449">
          <cell r="I1449">
            <v>12.6</v>
          </cell>
          <cell r="J1449">
            <v>12.6</v>
          </cell>
          <cell r="K1449">
            <v>11.3</v>
          </cell>
        </row>
        <row r="1450">
          <cell r="B1450" t="str">
            <v>250305029</v>
          </cell>
          <cell r="C1450" t="str">
            <v>甘胆酸(CG)检测</v>
          </cell>
        </row>
        <row r="1450">
          <cell r="G1450" t="str">
            <v>项</v>
          </cell>
        </row>
        <row r="1450">
          <cell r="I1450">
            <v>16.8</v>
          </cell>
          <cell r="J1450">
            <v>16.8</v>
          </cell>
          <cell r="K1450">
            <v>15.1</v>
          </cell>
        </row>
        <row r="1451">
          <cell r="B1451" t="str">
            <v>250305030</v>
          </cell>
          <cell r="C1451" t="str">
            <v>糖缺失性转铁蛋白(CDT)检测</v>
          </cell>
        </row>
        <row r="1451">
          <cell r="G1451" t="str">
            <v>项</v>
          </cell>
        </row>
        <row r="1451">
          <cell r="I1451">
            <v>96.4</v>
          </cell>
          <cell r="J1451">
            <v>96.4</v>
          </cell>
          <cell r="K1451">
            <v>86.8</v>
          </cell>
        </row>
        <row r="1452">
          <cell r="B1452" t="str">
            <v>250305031S</v>
          </cell>
          <cell r="C1452" t="str">
            <v>丙型肝炎病毒核心抗原检测-ELISA法</v>
          </cell>
        </row>
        <row r="1452">
          <cell r="G1452" t="str">
            <v>项</v>
          </cell>
        </row>
        <row r="1452">
          <cell r="I1452">
            <v>64.4</v>
          </cell>
          <cell r="J1452">
            <v>64.4</v>
          </cell>
          <cell r="K1452">
            <v>58</v>
          </cell>
        </row>
        <row r="1453">
          <cell r="B1453" t="str">
            <v>250306</v>
          </cell>
          <cell r="C1453" t="str">
            <v>3.6 心肌疾病的实验诊断</v>
          </cell>
        </row>
        <row r="1453">
          <cell r="G1453" t="str">
            <v>项</v>
          </cell>
        </row>
        <row r="1454">
          <cell r="B1454" t="str">
            <v>250306001</v>
          </cell>
          <cell r="C1454" t="str">
            <v>血清肌酸激酶测定</v>
          </cell>
        </row>
        <row r="1454">
          <cell r="G1454" t="str">
            <v>项</v>
          </cell>
        </row>
        <row r="1455">
          <cell r="B1455" t="str">
            <v>250306001-1</v>
          </cell>
          <cell r="C1455" t="str">
            <v>血清肌酸激酶测定-干化学法</v>
          </cell>
        </row>
        <row r="1455">
          <cell r="G1455" t="str">
            <v>项</v>
          </cell>
        </row>
        <row r="1455">
          <cell r="I1455">
            <v>15.6</v>
          </cell>
          <cell r="J1455">
            <v>15.6</v>
          </cell>
          <cell r="K1455">
            <v>14</v>
          </cell>
        </row>
        <row r="1456">
          <cell r="B1456" t="str">
            <v>250306001-2</v>
          </cell>
          <cell r="C1456" t="str">
            <v>血清肌酸激酶测定-速率法</v>
          </cell>
        </row>
        <row r="1456">
          <cell r="G1456" t="str">
            <v>项</v>
          </cell>
        </row>
        <row r="1456">
          <cell r="I1456">
            <v>7.9</v>
          </cell>
          <cell r="J1456">
            <v>7.9</v>
          </cell>
          <cell r="K1456">
            <v>7.1</v>
          </cell>
        </row>
        <row r="1457">
          <cell r="B1457" t="str">
            <v>250306001-3</v>
          </cell>
          <cell r="C1457" t="str">
            <v>血清肌酸激酶测定-化学发光法</v>
          </cell>
        </row>
        <row r="1457">
          <cell r="G1457" t="str">
            <v>项</v>
          </cell>
        </row>
        <row r="1457">
          <cell r="I1457">
            <v>23.5</v>
          </cell>
          <cell r="J1457">
            <v>23.5</v>
          </cell>
          <cell r="K1457">
            <v>21.2</v>
          </cell>
        </row>
        <row r="1458">
          <cell r="B1458" t="str">
            <v>250306002</v>
          </cell>
          <cell r="C1458" t="str">
            <v>血清肌酸激酶-MB同工酶活性测定</v>
          </cell>
        </row>
        <row r="1458">
          <cell r="G1458" t="str">
            <v>项</v>
          </cell>
        </row>
        <row r="1459">
          <cell r="B1459" t="str">
            <v>250306002-1</v>
          </cell>
          <cell r="C1459" t="str">
            <v>血清肌酸激酶-MB同工酶活性测定-金标法</v>
          </cell>
        </row>
        <row r="1459">
          <cell r="G1459" t="str">
            <v>项</v>
          </cell>
        </row>
        <row r="1459">
          <cell r="I1459">
            <v>19.6</v>
          </cell>
          <cell r="J1459">
            <v>19.6</v>
          </cell>
          <cell r="K1459">
            <v>17.6</v>
          </cell>
        </row>
        <row r="1460">
          <cell r="B1460" t="str">
            <v>250306002-2</v>
          </cell>
          <cell r="C1460" t="str">
            <v>血清肌酸激酶-MB同工酶活性测定-干化学法</v>
          </cell>
        </row>
        <row r="1460">
          <cell r="G1460" t="str">
            <v>项</v>
          </cell>
        </row>
        <row r="1460">
          <cell r="I1460">
            <v>17.9</v>
          </cell>
          <cell r="J1460">
            <v>17.9</v>
          </cell>
          <cell r="K1460">
            <v>16.1</v>
          </cell>
        </row>
        <row r="1461">
          <cell r="B1461" t="str">
            <v>250306002-3</v>
          </cell>
          <cell r="C1461" t="str">
            <v>血清肌酸激酶-MB同工酶活性测定-速率法</v>
          </cell>
        </row>
        <row r="1461">
          <cell r="G1461" t="str">
            <v>项</v>
          </cell>
        </row>
        <row r="1461">
          <cell r="I1461">
            <v>9.4</v>
          </cell>
          <cell r="J1461">
            <v>9.4</v>
          </cell>
          <cell r="K1461">
            <v>8.5</v>
          </cell>
        </row>
        <row r="1462">
          <cell r="B1462" t="str">
            <v>250306003</v>
          </cell>
          <cell r="C1462" t="str">
            <v>血清肌酸激酶-MB同工酶质量测定</v>
          </cell>
        </row>
        <row r="1462">
          <cell r="G1462" t="str">
            <v>项</v>
          </cell>
        </row>
        <row r="1462">
          <cell r="I1462">
            <v>43.7</v>
          </cell>
          <cell r="J1462">
            <v>43.7</v>
          </cell>
          <cell r="K1462">
            <v>39.3</v>
          </cell>
        </row>
        <row r="1463">
          <cell r="B1463" t="str">
            <v>250306004</v>
          </cell>
          <cell r="C1463" t="str">
            <v>血清肌酸激酶同工酶电泳分析</v>
          </cell>
        </row>
        <row r="1463">
          <cell r="G1463" t="str">
            <v>项</v>
          </cell>
        </row>
        <row r="1463">
          <cell r="I1463">
            <v>36</v>
          </cell>
          <cell r="J1463">
            <v>36</v>
          </cell>
          <cell r="K1463">
            <v>32.4</v>
          </cell>
        </row>
        <row r="1464">
          <cell r="B1464" t="str">
            <v>250306005</v>
          </cell>
          <cell r="C1464" t="str">
            <v>乳酸脱氢酶测定</v>
          </cell>
        </row>
        <row r="1464">
          <cell r="E1464" t="str">
            <v>指血清、脑脊液及胸腹水标本。</v>
          </cell>
        </row>
        <row r="1464">
          <cell r="G1464" t="str">
            <v>项</v>
          </cell>
          <cell r="H1464" t="str">
            <v>每项测定计价一次。</v>
          </cell>
        </row>
        <row r="1465">
          <cell r="B1465" t="str">
            <v>250306005-1</v>
          </cell>
          <cell r="C1465" t="str">
            <v>乳酸脱氢酶测定-干化学法</v>
          </cell>
        </row>
        <row r="1465">
          <cell r="G1465" t="str">
            <v>项</v>
          </cell>
        </row>
        <row r="1465">
          <cell r="I1465">
            <v>7.9</v>
          </cell>
          <cell r="J1465">
            <v>7.9</v>
          </cell>
          <cell r="K1465">
            <v>7.1</v>
          </cell>
        </row>
        <row r="1466">
          <cell r="B1466" t="str">
            <v>250306005-2</v>
          </cell>
          <cell r="C1466" t="str">
            <v>乳酸脱氢酶测定-速率法</v>
          </cell>
        </row>
        <row r="1466">
          <cell r="G1466" t="str">
            <v>项</v>
          </cell>
        </row>
        <row r="1466">
          <cell r="I1466">
            <v>3.9</v>
          </cell>
          <cell r="J1466">
            <v>3.9</v>
          </cell>
          <cell r="K1466">
            <v>3.5</v>
          </cell>
        </row>
        <row r="1467">
          <cell r="B1467" t="str">
            <v>250306006</v>
          </cell>
          <cell r="C1467" t="str">
            <v>血清乳酸脱氢酶同工酶电泳分析</v>
          </cell>
        </row>
        <row r="1467">
          <cell r="G1467" t="str">
            <v>项</v>
          </cell>
        </row>
        <row r="1467">
          <cell r="I1467">
            <v>16.8</v>
          </cell>
          <cell r="J1467">
            <v>16.8</v>
          </cell>
          <cell r="K1467">
            <v>15.1</v>
          </cell>
        </row>
        <row r="1468">
          <cell r="B1468" t="str">
            <v>250306007</v>
          </cell>
          <cell r="C1468" t="str">
            <v>血清α羟基丁酸脱氢酶测定</v>
          </cell>
        </row>
        <row r="1468">
          <cell r="G1468" t="str">
            <v>项</v>
          </cell>
        </row>
        <row r="1468">
          <cell r="I1468">
            <v>7.9</v>
          </cell>
          <cell r="J1468">
            <v>7.9</v>
          </cell>
          <cell r="K1468">
            <v>7.1</v>
          </cell>
        </row>
        <row r="1469">
          <cell r="B1469" t="str">
            <v>250306008</v>
          </cell>
          <cell r="C1469" t="str">
            <v>血清肌钙蛋白T测定</v>
          </cell>
        </row>
        <row r="1469">
          <cell r="G1469" t="str">
            <v>项</v>
          </cell>
        </row>
        <row r="1470">
          <cell r="B1470" t="str">
            <v>250306008-1</v>
          </cell>
          <cell r="C1470" t="str">
            <v>血清肌钙蛋白T测定-干化学法</v>
          </cell>
        </row>
        <row r="1470">
          <cell r="G1470" t="str">
            <v>项</v>
          </cell>
        </row>
        <row r="1470">
          <cell r="I1470">
            <v>62.6</v>
          </cell>
          <cell r="J1470">
            <v>62.6</v>
          </cell>
          <cell r="K1470">
            <v>56.3</v>
          </cell>
        </row>
        <row r="1471">
          <cell r="B1471" t="str">
            <v>250306008-2</v>
          </cell>
          <cell r="C1471" t="str">
            <v>血清肌钙蛋白T测定-干免疫法</v>
          </cell>
        </row>
        <row r="1471">
          <cell r="G1471" t="str">
            <v>项</v>
          </cell>
        </row>
        <row r="1471">
          <cell r="I1471">
            <v>117.4</v>
          </cell>
          <cell r="J1471">
            <v>117.4</v>
          </cell>
          <cell r="K1471">
            <v>105.7</v>
          </cell>
        </row>
        <row r="1472">
          <cell r="B1472" t="str">
            <v>250306008-3</v>
          </cell>
          <cell r="C1472" t="str">
            <v>血清肌钙蛋白T测定-各种免疫学方法</v>
          </cell>
        </row>
        <row r="1472">
          <cell r="G1472" t="str">
            <v>项</v>
          </cell>
        </row>
        <row r="1472">
          <cell r="I1472">
            <v>117.4</v>
          </cell>
          <cell r="J1472">
            <v>117.4</v>
          </cell>
          <cell r="K1472">
            <v>105.7</v>
          </cell>
        </row>
        <row r="1473">
          <cell r="B1473" t="str">
            <v>250306008-4</v>
          </cell>
          <cell r="C1473" t="str">
            <v>血清肌钙蛋白T测定-化学发光法</v>
          </cell>
        </row>
        <row r="1473">
          <cell r="G1473" t="str">
            <v>项</v>
          </cell>
        </row>
        <row r="1473">
          <cell r="I1473">
            <v>54</v>
          </cell>
          <cell r="J1473">
            <v>54</v>
          </cell>
          <cell r="K1473">
            <v>48.6</v>
          </cell>
        </row>
        <row r="1474">
          <cell r="B1474" t="str">
            <v>250306009</v>
          </cell>
          <cell r="C1474" t="str">
            <v>血清肌钙蛋白Ⅰ测定</v>
          </cell>
        </row>
        <row r="1474">
          <cell r="G1474" t="str">
            <v>项</v>
          </cell>
        </row>
        <row r="1475">
          <cell r="B1475" t="str">
            <v>250306009-1</v>
          </cell>
          <cell r="C1475" t="str">
            <v>血清肌钙蛋白Ⅰ测定-干免疫法</v>
          </cell>
        </row>
        <row r="1475">
          <cell r="G1475" t="str">
            <v>项</v>
          </cell>
        </row>
        <row r="1475">
          <cell r="I1475">
            <v>62.6</v>
          </cell>
          <cell r="J1475">
            <v>62.6</v>
          </cell>
          <cell r="K1475">
            <v>56.3</v>
          </cell>
        </row>
        <row r="1476">
          <cell r="B1476" t="str">
            <v>250306009-2</v>
          </cell>
          <cell r="C1476" t="str">
            <v>血清肌钙蛋白Ⅰ测定-各种免疫学方法</v>
          </cell>
        </row>
        <row r="1476">
          <cell r="G1476" t="str">
            <v>项</v>
          </cell>
        </row>
        <row r="1476">
          <cell r="I1476">
            <v>117.4</v>
          </cell>
          <cell r="J1476">
            <v>117.4</v>
          </cell>
          <cell r="K1476">
            <v>105.7</v>
          </cell>
        </row>
        <row r="1477">
          <cell r="B1477" t="str">
            <v>250306009-3</v>
          </cell>
          <cell r="C1477" t="str">
            <v>血清肌钙蛋白Ⅰ测定-化学发光法</v>
          </cell>
        </row>
        <row r="1477">
          <cell r="G1477" t="str">
            <v>项</v>
          </cell>
        </row>
        <row r="1477">
          <cell r="I1477">
            <v>54</v>
          </cell>
          <cell r="J1477">
            <v>54</v>
          </cell>
          <cell r="K1477">
            <v>48.6</v>
          </cell>
        </row>
        <row r="1478">
          <cell r="B1478" t="str">
            <v>250306010</v>
          </cell>
          <cell r="C1478" t="str">
            <v>血清肌红蛋白测定</v>
          </cell>
        </row>
        <row r="1478">
          <cell r="G1478" t="str">
            <v>项</v>
          </cell>
        </row>
        <row r="1479">
          <cell r="B1479" t="str">
            <v>250306010-1</v>
          </cell>
          <cell r="C1479" t="str">
            <v>血清肌红蛋白测定-各种免疫学方法</v>
          </cell>
        </row>
        <row r="1479">
          <cell r="G1479" t="str">
            <v>项</v>
          </cell>
        </row>
        <row r="1479">
          <cell r="I1479">
            <v>9.4</v>
          </cell>
          <cell r="J1479">
            <v>9.4</v>
          </cell>
          <cell r="K1479">
            <v>8.5</v>
          </cell>
        </row>
        <row r="1480">
          <cell r="B1480" t="str">
            <v>250306010-2</v>
          </cell>
          <cell r="C1480" t="str">
            <v>血清肌红蛋白测定-化学发光法</v>
          </cell>
        </row>
        <row r="1480">
          <cell r="G1480" t="str">
            <v>项</v>
          </cell>
        </row>
        <row r="1480">
          <cell r="I1480">
            <v>89.9</v>
          </cell>
          <cell r="J1480">
            <v>89.9</v>
          </cell>
          <cell r="K1480">
            <v>80.9</v>
          </cell>
        </row>
        <row r="1481">
          <cell r="B1481" t="str">
            <v>250306011</v>
          </cell>
          <cell r="C1481" t="str">
            <v>血同型半胱氨酸测定</v>
          </cell>
        </row>
        <row r="1481">
          <cell r="G1481" t="str">
            <v>项</v>
          </cell>
        </row>
        <row r="1482">
          <cell r="B1482" t="str">
            <v>250306011-1</v>
          </cell>
          <cell r="C1482" t="str">
            <v>血同型半胱氨酸测定-各种免疫学方法</v>
          </cell>
        </row>
        <row r="1482">
          <cell r="G1482" t="str">
            <v>项</v>
          </cell>
        </row>
        <row r="1482">
          <cell r="I1482">
            <v>15.6</v>
          </cell>
          <cell r="J1482">
            <v>15.6</v>
          </cell>
          <cell r="K1482">
            <v>14</v>
          </cell>
        </row>
        <row r="1483">
          <cell r="B1483" t="str">
            <v>250306011-2</v>
          </cell>
          <cell r="C1483" t="str">
            <v>血同型半胱氨酸测定-色谱法</v>
          </cell>
        </row>
        <row r="1483">
          <cell r="G1483" t="str">
            <v>项</v>
          </cell>
        </row>
        <row r="1483">
          <cell r="I1483">
            <v>78.2</v>
          </cell>
          <cell r="J1483">
            <v>78.2</v>
          </cell>
          <cell r="K1483">
            <v>70.4</v>
          </cell>
        </row>
        <row r="1484">
          <cell r="B1484" t="str">
            <v>250306011-3</v>
          </cell>
          <cell r="C1484" t="str">
            <v>血同型半胱氨酸测定-酶法</v>
          </cell>
        </row>
        <row r="1484">
          <cell r="G1484" t="str">
            <v>项</v>
          </cell>
        </row>
        <row r="1484">
          <cell r="I1484">
            <v>55.2</v>
          </cell>
          <cell r="J1484">
            <v>55.2</v>
          </cell>
          <cell r="K1484">
            <v>49.7</v>
          </cell>
        </row>
        <row r="1485">
          <cell r="B1485" t="str">
            <v>250306011-4</v>
          </cell>
          <cell r="C1485" t="str">
            <v>血同型半胱氨酸测定-化学发光法</v>
          </cell>
        </row>
        <row r="1485">
          <cell r="G1485" t="str">
            <v>项</v>
          </cell>
        </row>
        <row r="1485">
          <cell r="I1485">
            <v>92</v>
          </cell>
          <cell r="J1485">
            <v>92</v>
          </cell>
          <cell r="K1485">
            <v>82.8</v>
          </cell>
        </row>
        <row r="1486">
          <cell r="B1486" t="str">
            <v>250306012</v>
          </cell>
          <cell r="C1486" t="str">
            <v>B型钠尿肽(BNP)测定</v>
          </cell>
        </row>
        <row r="1486">
          <cell r="G1486" t="str">
            <v>项</v>
          </cell>
        </row>
        <row r="1487">
          <cell r="B1487" t="str">
            <v>250306012-1</v>
          </cell>
          <cell r="C1487" t="str">
            <v>B型钠尿肽(BNP)测定-化学发光法</v>
          </cell>
        </row>
        <row r="1487">
          <cell r="G1487" t="str">
            <v>项</v>
          </cell>
        </row>
        <row r="1487">
          <cell r="I1487">
            <v>209.5</v>
          </cell>
          <cell r="J1487">
            <v>209.5</v>
          </cell>
          <cell r="K1487">
            <v>188.6</v>
          </cell>
        </row>
        <row r="1488">
          <cell r="B1488" t="str">
            <v>250306012-2</v>
          </cell>
          <cell r="C1488" t="str">
            <v>B型钠尿肽(BNP)测定-干免疫法-床边</v>
          </cell>
        </row>
        <row r="1488">
          <cell r="G1488" t="str">
            <v>项</v>
          </cell>
        </row>
        <row r="1488">
          <cell r="I1488">
            <v>285</v>
          </cell>
          <cell r="J1488">
            <v>285</v>
          </cell>
          <cell r="K1488">
            <v>256.5</v>
          </cell>
        </row>
        <row r="1489">
          <cell r="B1489" t="str">
            <v>250306013</v>
          </cell>
          <cell r="C1489" t="str">
            <v>B型钠尿肽前体(PRO-BNP)测定</v>
          </cell>
        </row>
        <row r="1489">
          <cell r="G1489" t="str">
            <v>项</v>
          </cell>
        </row>
        <row r="1490">
          <cell r="B1490" t="str">
            <v>250306013-1</v>
          </cell>
          <cell r="C1490" t="str">
            <v>B型钠尿肽前体(PRO-BNP)测定-化学发光法</v>
          </cell>
        </row>
        <row r="1490">
          <cell r="G1490" t="str">
            <v>项</v>
          </cell>
        </row>
        <row r="1490">
          <cell r="I1490">
            <v>209.5</v>
          </cell>
          <cell r="J1490">
            <v>209.5</v>
          </cell>
          <cell r="K1490">
            <v>188.6</v>
          </cell>
        </row>
        <row r="1491">
          <cell r="B1491" t="str">
            <v>250306013-2</v>
          </cell>
          <cell r="C1491" t="str">
            <v>B型钠尿肽前体(PRO-BNP)测定-干免疫法-床边</v>
          </cell>
        </row>
        <row r="1491">
          <cell r="G1491" t="str">
            <v>项</v>
          </cell>
        </row>
        <row r="1491">
          <cell r="I1491">
            <v>285</v>
          </cell>
          <cell r="J1491">
            <v>285</v>
          </cell>
          <cell r="K1491">
            <v>256.5</v>
          </cell>
        </row>
        <row r="1492">
          <cell r="B1492" t="str">
            <v>250306014S</v>
          </cell>
          <cell r="C1492" t="str">
            <v>心脏型脂肪酸结合蛋白检测</v>
          </cell>
        </row>
        <row r="1492">
          <cell r="G1492" t="str">
            <v>次</v>
          </cell>
        </row>
        <row r="1492">
          <cell r="I1492">
            <v>110.4</v>
          </cell>
          <cell r="J1492">
            <v>110.4</v>
          </cell>
          <cell r="K1492">
            <v>99.4</v>
          </cell>
        </row>
        <row r="1493">
          <cell r="B1493" t="str">
            <v>250306015S</v>
          </cell>
          <cell r="C1493" t="str">
            <v>缺血修饰白蛋白(IMA)测定</v>
          </cell>
        </row>
        <row r="1493">
          <cell r="G1493" t="str">
            <v>项</v>
          </cell>
        </row>
        <row r="1493">
          <cell r="I1493">
            <v>73.6</v>
          </cell>
          <cell r="J1493">
            <v>73.6</v>
          </cell>
          <cell r="K1493">
            <v>66.2</v>
          </cell>
        </row>
        <row r="1494">
          <cell r="B1494" t="str">
            <v>250306016S</v>
          </cell>
          <cell r="C1494" t="str">
            <v>可溶性生长刺激表达基因2蛋白(ST2)定量测定</v>
          </cell>
        </row>
        <row r="1494">
          <cell r="E1494" t="str">
            <v>定量检测ST2蛋白。</v>
          </cell>
        </row>
        <row r="1494">
          <cell r="G1494" t="str">
            <v>次</v>
          </cell>
        </row>
        <row r="1494">
          <cell r="I1494">
            <v>144</v>
          </cell>
          <cell r="J1494">
            <v>144</v>
          </cell>
          <cell r="K1494">
            <v>129.6</v>
          </cell>
        </row>
        <row r="1495">
          <cell r="B1495" t="str">
            <v>250307</v>
          </cell>
          <cell r="C1495" t="str">
            <v>3.7肾脏疾病的实验诊断</v>
          </cell>
        </row>
        <row r="1496">
          <cell r="B1496" t="str">
            <v>250307001</v>
          </cell>
          <cell r="C1496" t="str">
            <v>尿素测定</v>
          </cell>
        </row>
        <row r="1496">
          <cell r="E1496" t="str">
            <v>指血清或尿标本。</v>
          </cell>
        </row>
        <row r="1496">
          <cell r="G1496" t="str">
            <v>项</v>
          </cell>
          <cell r="H1496" t="str">
            <v>每项测定计价一次。</v>
          </cell>
        </row>
        <row r="1497">
          <cell r="B1497" t="str">
            <v>250307001-1</v>
          </cell>
          <cell r="C1497" t="str">
            <v>尿素测定-干化学法</v>
          </cell>
        </row>
        <row r="1497">
          <cell r="G1497" t="str">
            <v>项</v>
          </cell>
        </row>
        <row r="1497">
          <cell r="I1497">
            <v>7.9</v>
          </cell>
          <cell r="J1497">
            <v>7.9</v>
          </cell>
          <cell r="K1497">
            <v>7.1</v>
          </cell>
        </row>
        <row r="1498">
          <cell r="B1498" t="str">
            <v>250307001-2</v>
          </cell>
          <cell r="C1498" t="str">
            <v>尿素测定-化学法</v>
          </cell>
        </row>
        <row r="1498">
          <cell r="G1498" t="str">
            <v>项</v>
          </cell>
        </row>
        <row r="1498">
          <cell r="I1498">
            <v>5.6</v>
          </cell>
          <cell r="J1498">
            <v>5.6</v>
          </cell>
          <cell r="K1498">
            <v>5</v>
          </cell>
        </row>
        <row r="1499">
          <cell r="B1499" t="str">
            <v>250307001-3</v>
          </cell>
          <cell r="C1499" t="str">
            <v>尿素测定-酶促动力学法</v>
          </cell>
        </row>
        <row r="1499">
          <cell r="G1499" t="str">
            <v>项</v>
          </cell>
        </row>
        <row r="1499">
          <cell r="I1499">
            <v>7.9</v>
          </cell>
          <cell r="J1499">
            <v>7.9</v>
          </cell>
          <cell r="K1499">
            <v>7.1</v>
          </cell>
        </row>
        <row r="1500">
          <cell r="B1500" t="str">
            <v>250307002</v>
          </cell>
          <cell r="C1500" t="str">
            <v>肌酐测定</v>
          </cell>
        </row>
        <row r="1500">
          <cell r="E1500" t="str">
            <v>指血清或尿标本。</v>
          </cell>
        </row>
        <row r="1500">
          <cell r="G1500" t="str">
            <v>项</v>
          </cell>
          <cell r="H1500" t="str">
            <v>每项测定计价一次。</v>
          </cell>
        </row>
        <row r="1501">
          <cell r="B1501" t="str">
            <v>250307002-1</v>
          </cell>
          <cell r="C1501" t="str">
            <v>肌酐测定-干化学法</v>
          </cell>
        </row>
        <row r="1501">
          <cell r="G1501" t="str">
            <v>项</v>
          </cell>
        </row>
        <row r="1501">
          <cell r="I1501">
            <v>9.4</v>
          </cell>
          <cell r="J1501">
            <v>9.4</v>
          </cell>
          <cell r="K1501">
            <v>8.5</v>
          </cell>
        </row>
        <row r="1502">
          <cell r="B1502" t="str">
            <v>250307002-2</v>
          </cell>
          <cell r="C1502" t="str">
            <v>肌酐测定-酶促动力学法</v>
          </cell>
        </row>
        <row r="1502">
          <cell r="G1502" t="str">
            <v>项</v>
          </cell>
        </row>
        <row r="1502">
          <cell r="I1502">
            <v>3.9</v>
          </cell>
          <cell r="J1502">
            <v>3.9</v>
          </cell>
          <cell r="K1502">
            <v>3.5</v>
          </cell>
        </row>
        <row r="1503">
          <cell r="B1503" t="str">
            <v>250307003</v>
          </cell>
          <cell r="C1503" t="str">
            <v>内生肌酐清除率试验</v>
          </cell>
        </row>
        <row r="1503">
          <cell r="G1503" t="str">
            <v>项</v>
          </cell>
        </row>
        <row r="1503">
          <cell r="I1503">
            <v>9.4</v>
          </cell>
          <cell r="J1503">
            <v>9.4</v>
          </cell>
          <cell r="K1503">
            <v>8.5</v>
          </cell>
        </row>
        <row r="1504">
          <cell r="B1504" t="str">
            <v>250307004</v>
          </cell>
          <cell r="C1504" t="str">
            <v>指甲肌酐测定</v>
          </cell>
        </row>
        <row r="1505">
          <cell r="B1505" t="str">
            <v>250307004-1</v>
          </cell>
          <cell r="C1505" t="str">
            <v>指甲肌酐测定-化学法</v>
          </cell>
        </row>
        <row r="1505">
          <cell r="G1505" t="str">
            <v>项</v>
          </cell>
        </row>
        <row r="1505">
          <cell r="I1505">
            <v>8.5</v>
          </cell>
          <cell r="J1505">
            <v>8.5</v>
          </cell>
          <cell r="K1505">
            <v>7.7</v>
          </cell>
        </row>
        <row r="1506">
          <cell r="B1506" t="str">
            <v>250307004-2</v>
          </cell>
          <cell r="C1506" t="str">
            <v>指甲肌酐测定-酶促动力学法</v>
          </cell>
        </row>
        <row r="1506">
          <cell r="G1506" t="str">
            <v>项</v>
          </cell>
        </row>
        <row r="1506">
          <cell r="I1506">
            <v>3.9</v>
          </cell>
          <cell r="J1506">
            <v>3.9</v>
          </cell>
          <cell r="K1506">
            <v>3.5</v>
          </cell>
        </row>
        <row r="1507">
          <cell r="B1507" t="str">
            <v>250307005</v>
          </cell>
          <cell r="C1507" t="str">
            <v>血清尿酸测定</v>
          </cell>
        </row>
        <row r="1507">
          <cell r="G1507" t="str">
            <v>项</v>
          </cell>
        </row>
        <row r="1507">
          <cell r="I1507">
            <v>3.9</v>
          </cell>
          <cell r="J1507">
            <v>3.9</v>
          </cell>
          <cell r="K1507">
            <v>3.5</v>
          </cell>
        </row>
        <row r="1508">
          <cell r="B1508" t="str">
            <v>250307005-1</v>
          </cell>
          <cell r="C1508" t="str">
            <v>血清尿酸测定-干化学法</v>
          </cell>
        </row>
        <row r="1508">
          <cell r="G1508" t="str">
            <v>项</v>
          </cell>
        </row>
        <row r="1508">
          <cell r="I1508">
            <v>10.2</v>
          </cell>
          <cell r="J1508">
            <v>10.2</v>
          </cell>
          <cell r="K1508">
            <v>9.2</v>
          </cell>
        </row>
        <row r="1509">
          <cell r="B1509" t="str">
            <v>250307006</v>
          </cell>
          <cell r="C1509" t="str">
            <v>尿微量白蛋白测定</v>
          </cell>
        </row>
        <row r="1509">
          <cell r="G1509" t="str">
            <v>项</v>
          </cell>
          <cell r="H1509" t="str">
            <v>报告尿mAlb/gCr比值时应另加尿肌酐测定费用。</v>
          </cell>
        </row>
        <row r="1510">
          <cell r="B1510" t="str">
            <v>250307006-1</v>
          </cell>
          <cell r="C1510" t="str">
            <v>尿微量白蛋白测定-各种免疫学方法</v>
          </cell>
        </row>
        <row r="1510">
          <cell r="G1510" t="str">
            <v>项</v>
          </cell>
        </row>
        <row r="1510">
          <cell r="I1510">
            <v>23.5</v>
          </cell>
          <cell r="J1510">
            <v>23.5</v>
          </cell>
          <cell r="K1510">
            <v>21.2</v>
          </cell>
        </row>
        <row r="1511">
          <cell r="B1511" t="str">
            <v>250307006-2</v>
          </cell>
          <cell r="C1511" t="str">
            <v>尿微量白蛋白测定-化学发光法</v>
          </cell>
        </row>
        <row r="1511">
          <cell r="G1511" t="str">
            <v>项</v>
          </cell>
        </row>
        <row r="1511">
          <cell r="I1511">
            <v>39.1</v>
          </cell>
          <cell r="J1511">
            <v>39.1</v>
          </cell>
          <cell r="K1511">
            <v>35.2</v>
          </cell>
        </row>
        <row r="1512">
          <cell r="B1512" t="str">
            <v>250307007</v>
          </cell>
          <cell r="C1512" t="str">
            <v>尿转铁蛋白测定</v>
          </cell>
        </row>
        <row r="1512">
          <cell r="G1512" t="str">
            <v>项</v>
          </cell>
          <cell r="H1512" t="str">
            <v>报告尿TF/gCr比值时应另加收尿肌酐测定费用。</v>
          </cell>
        </row>
        <row r="1513">
          <cell r="B1513" t="str">
            <v>250307007-1</v>
          </cell>
          <cell r="C1513" t="str">
            <v>尿转铁蛋白测定-各种免疫学方法</v>
          </cell>
        </row>
        <row r="1513">
          <cell r="G1513" t="str">
            <v>项</v>
          </cell>
        </row>
        <row r="1513">
          <cell r="I1513">
            <v>4.7</v>
          </cell>
          <cell r="J1513">
            <v>4.7</v>
          </cell>
          <cell r="K1513">
            <v>4.2</v>
          </cell>
        </row>
        <row r="1514">
          <cell r="B1514" t="str">
            <v>250307007-2</v>
          </cell>
          <cell r="C1514" t="str">
            <v>尿转铁蛋白测定-化学发光法</v>
          </cell>
        </row>
        <row r="1514">
          <cell r="G1514" t="str">
            <v>项</v>
          </cell>
        </row>
        <row r="1514">
          <cell r="I1514">
            <v>21.9</v>
          </cell>
          <cell r="J1514">
            <v>21.9</v>
          </cell>
          <cell r="K1514">
            <v>19.7</v>
          </cell>
        </row>
        <row r="1515">
          <cell r="B1515" t="str">
            <v>250307008</v>
          </cell>
          <cell r="C1515" t="str">
            <v>尿α1微量球蛋白测定</v>
          </cell>
        </row>
        <row r="1515">
          <cell r="G1515" t="str">
            <v>项</v>
          </cell>
          <cell r="H1515" t="str">
            <v>报告g-尿Cr比值时应加尿肌酐测定费用。</v>
          </cell>
        </row>
        <row r="1516">
          <cell r="B1516" t="str">
            <v>250307008-1</v>
          </cell>
          <cell r="C1516" t="str">
            <v>尿α1微量球蛋白测定-各种免疫学方法</v>
          </cell>
        </row>
        <row r="1516">
          <cell r="G1516" t="str">
            <v>项</v>
          </cell>
        </row>
        <row r="1516">
          <cell r="I1516">
            <v>23.5</v>
          </cell>
          <cell r="J1516">
            <v>23.5</v>
          </cell>
          <cell r="K1516">
            <v>21.2</v>
          </cell>
        </row>
        <row r="1517">
          <cell r="B1517" t="str">
            <v>250307008-2</v>
          </cell>
          <cell r="C1517" t="str">
            <v>尿α1微量球蛋白测定-化学发光法</v>
          </cell>
        </row>
        <row r="1517">
          <cell r="G1517" t="str">
            <v>项</v>
          </cell>
        </row>
        <row r="1517">
          <cell r="I1517">
            <v>39.1</v>
          </cell>
          <cell r="J1517">
            <v>39.1</v>
          </cell>
          <cell r="K1517">
            <v>35.2</v>
          </cell>
        </row>
        <row r="1518">
          <cell r="B1518" t="str">
            <v>250307010</v>
          </cell>
          <cell r="C1518" t="str">
            <v>尿蛋白电泳分析</v>
          </cell>
        </row>
        <row r="1518">
          <cell r="G1518" t="str">
            <v>项</v>
          </cell>
        </row>
        <row r="1518">
          <cell r="I1518">
            <v>63.3</v>
          </cell>
          <cell r="J1518">
            <v>63.3</v>
          </cell>
          <cell r="K1518">
            <v>57</v>
          </cell>
        </row>
        <row r="1519">
          <cell r="B1519" t="str">
            <v>250307011</v>
          </cell>
          <cell r="C1519" t="str">
            <v>尿N-酰-β-D-氨基葡萄糖苷酶测定</v>
          </cell>
        </row>
        <row r="1519">
          <cell r="G1519" t="str">
            <v>项</v>
          </cell>
        </row>
        <row r="1519">
          <cell r="I1519">
            <v>7.9</v>
          </cell>
          <cell r="J1519">
            <v>7.9</v>
          </cell>
          <cell r="K1519">
            <v>7.1</v>
          </cell>
        </row>
        <row r="1520">
          <cell r="B1520" t="str">
            <v>250307012</v>
          </cell>
          <cell r="C1520" t="str">
            <v>尿β-D-半乳糖苷酶测定</v>
          </cell>
        </row>
        <row r="1520">
          <cell r="G1520" t="str">
            <v>项</v>
          </cell>
        </row>
        <row r="1520">
          <cell r="I1520" t="str">
            <v>暂不定价</v>
          </cell>
          <cell r="J1520" t="str">
            <v>暂不定价</v>
          </cell>
          <cell r="K1520" t="str">
            <v>暂不定价</v>
          </cell>
        </row>
        <row r="1521">
          <cell r="B1521" t="str">
            <v>250307013</v>
          </cell>
          <cell r="C1521" t="str">
            <v>尿γ-谷氨酰转移酶测定</v>
          </cell>
        </row>
        <row r="1521">
          <cell r="G1521" t="str">
            <v>项</v>
          </cell>
        </row>
        <row r="1521">
          <cell r="I1521">
            <v>3.9</v>
          </cell>
          <cell r="J1521">
            <v>3.9</v>
          </cell>
          <cell r="K1521">
            <v>3.5</v>
          </cell>
        </row>
        <row r="1522">
          <cell r="B1522" t="str">
            <v>250307014</v>
          </cell>
          <cell r="C1522" t="str">
            <v>尿丙氨酰氨基肽酶</v>
          </cell>
        </row>
        <row r="1522">
          <cell r="G1522" t="str">
            <v>项</v>
          </cell>
        </row>
        <row r="1522">
          <cell r="I1522" t="str">
            <v>暂不定价</v>
          </cell>
          <cell r="J1522" t="str">
            <v>暂不定价</v>
          </cell>
          <cell r="K1522" t="str">
            <v>暂不定价</v>
          </cell>
        </row>
        <row r="1523">
          <cell r="B1523" t="str">
            <v>250307015</v>
          </cell>
          <cell r="C1523" t="str">
            <v>尿亮氨酰氨基肽酶</v>
          </cell>
        </row>
        <row r="1523">
          <cell r="G1523" t="str">
            <v>项</v>
          </cell>
        </row>
        <row r="1523">
          <cell r="I1523" t="str">
            <v>暂不定价</v>
          </cell>
          <cell r="J1523" t="str">
            <v>暂不定价</v>
          </cell>
          <cell r="K1523" t="str">
            <v>暂不定价</v>
          </cell>
        </row>
        <row r="1524">
          <cell r="B1524" t="str">
            <v>250307016</v>
          </cell>
          <cell r="C1524" t="str">
            <v>尿碱性磷酸酶测定</v>
          </cell>
        </row>
        <row r="1524">
          <cell r="G1524" t="str">
            <v>项</v>
          </cell>
        </row>
        <row r="1524">
          <cell r="I1524">
            <v>3.9</v>
          </cell>
          <cell r="J1524">
            <v>3.9</v>
          </cell>
          <cell r="K1524">
            <v>3.5</v>
          </cell>
        </row>
        <row r="1525">
          <cell r="B1525" t="str">
            <v>250307017</v>
          </cell>
          <cell r="C1525" t="str">
            <v>尿浓缩试验</v>
          </cell>
        </row>
        <row r="1525">
          <cell r="G1525" t="str">
            <v>项</v>
          </cell>
        </row>
        <row r="1525">
          <cell r="I1525">
            <v>5.5</v>
          </cell>
          <cell r="J1525">
            <v>5.5</v>
          </cell>
          <cell r="K1525">
            <v>5</v>
          </cell>
        </row>
        <row r="1526">
          <cell r="B1526" t="str">
            <v>250307018</v>
          </cell>
          <cell r="C1526" t="str">
            <v>酸负荷试验</v>
          </cell>
        </row>
        <row r="1526">
          <cell r="G1526" t="str">
            <v>项</v>
          </cell>
        </row>
        <row r="1526">
          <cell r="I1526" t="str">
            <v>暂不定价</v>
          </cell>
          <cell r="J1526" t="str">
            <v>暂不定价</v>
          </cell>
          <cell r="K1526" t="str">
            <v>暂不定价</v>
          </cell>
        </row>
        <row r="1527">
          <cell r="B1527" t="str">
            <v>250307019</v>
          </cell>
          <cell r="C1527" t="str">
            <v>碱负荷试验</v>
          </cell>
        </row>
        <row r="1527">
          <cell r="G1527" t="str">
            <v>项</v>
          </cell>
        </row>
        <row r="1527">
          <cell r="I1527" t="str">
            <v>暂不定价</v>
          </cell>
          <cell r="J1527" t="str">
            <v>暂不定价</v>
          </cell>
          <cell r="K1527" t="str">
            <v>暂不定价</v>
          </cell>
        </row>
        <row r="1528">
          <cell r="B1528" t="str">
            <v>250307020</v>
          </cell>
          <cell r="C1528" t="str">
            <v>尿碳酸氢盐(HCO3)测定</v>
          </cell>
        </row>
        <row r="1528">
          <cell r="G1528" t="str">
            <v>项</v>
          </cell>
        </row>
        <row r="1528">
          <cell r="I1528">
            <v>4.7</v>
          </cell>
          <cell r="J1528">
            <v>4.7</v>
          </cell>
          <cell r="K1528">
            <v>4.2</v>
          </cell>
        </row>
        <row r="1529">
          <cell r="B1529" t="str">
            <v>250307021</v>
          </cell>
          <cell r="C1529" t="str">
            <v>尿氨测定</v>
          </cell>
        </row>
        <row r="1529">
          <cell r="G1529" t="str">
            <v>项</v>
          </cell>
        </row>
        <row r="1529">
          <cell r="I1529">
            <v>8.5</v>
          </cell>
          <cell r="J1529">
            <v>8.5</v>
          </cell>
          <cell r="K1529">
            <v>7.7</v>
          </cell>
        </row>
        <row r="1530">
          <cell r="B1530" t="str">
            <v>250307022</v>
          </cell>
          <cell r="C1530" t="str">
            <v>尿可滴定酸测定</v>
          </cell>
        </row>
        <row r="1530">
          <cell r="G1530" t="str">
            <v>项</v>
          </cell>
        </row>
        <row r="1530">
          <cell r="I1530" t="str">
            <v>暂不定价</v>
          </cell>
          <cell r="J1530" t="str">
            <v>暂不定价</v>
          </cell>
          <cell r="K1530" t="str">
            <v>暂不定价</v>
          </cell>
        </row>
        <row r="1531">
          <cell r="B1531" t="str">
            <v>250307023</v>
          </cell>
          <cell r="C1531" t="str">
            <v>尿结石成份分析</v>
          </cell>
        </row>
        <row r="1531">
          <cell r="G1531" t="str">
            <v>项</v>
          </cell>
        </row>
        <row r="1532">
          <cell r="B1532" t="str">
            <v>250307023-1</v>
          </cell>
          <cell r="C1532" t="str">
            <v>尿结石成份分析-化学法</v>
          </cell>
        </row>
        <row r="1532">
          <cell r="G1532" t="str">
            <v>项</v>
          </cell>
        </row>
        <row r="1532">
          <cell r="I1532">
            <v>13.3</v>
          </cell>
          <cell r="J1532">
            <v>13.3</v>
          </cell>
          <cell r="K1532">
            <v>12</v>
          </cell>
        </row>
        <row r="1533">
          <cell r="B1533" t="str">
            <v>250307023-2</v>
          </cell>
          <cell r="C1533" t="str">
            <v>尿结石成份分析-红外光谱法</v>
          </cell>
        </row>
        <row r="1533">
          <cell r="G1533" t="str">
            <v>项</v>
          </cell>
        </row>
        <row r="1533">
          <cell r="I1533">
            <v>26.7</v>
          </cell>
          <cell r="J1533">
            <v>26.7</v>
          </cell>
          <cell r="K1533">
            <v>24</v>
          </cell>
        </row>
        <row r="1534">
          <cell r="B1534" t="str">
            <v>250307024</v>
          </cell>
          <cell r="C1534" t="str">
            <v>尿尿酸测定</v>
          </cell>
        </row>
        <row r="1534">
          <cell r="G1534" t="str">
            <v>项</v>
          </cell>
        </row>
        <row r="1534">
          <cell r="I1534">
            <v>3.9</v>
          </cell>
          <cell r="J1534">
            <v>3.9</v>
          </cell>
          <cell r="K1534">
            <v>3.5</v>
          </cell>
        </row>
        <row r="1535">
          <cell r="B1535" t="str">
            <v>250307025</v>
          </cell>
          <cell r="C1535" t="str">
            <v>尿草酸测定</v>
          </cell>
        </row>
        <row r="1535">
          <cell r="G1535" t="str">
            <v>项</v>
          </cell>
        </row>
        <row r="1535">
          <cell r="I1535">
            <v>3.9</v>
          </cell>
          <cell r="J1535">
            <v>3.9</v>
          </cell>
          <cell r="K1535">
            <v>3.5</v>
          </cell>
        </row>
        <row r="1536">
          <cell r="B1536" t="str">
            <v>250307026</v>
          </cell>
          <cell r="C1536" t="str">
            <v>尿透明质酸酶测定</v>
          </cell>
        </row>
        <row r="1536">
          <cell r="G1536" t="str">
            <v>项</v>
          </cell>
        </row>
        <row r="1536">
          <cell r="I1536">
            <v>13.3</v>
          </cell>
          <cell r="J1536">
            <v>13.3</v>
          </cell>
          <cell r="K1536">
            <v>12</v>
          </cell>
        </row>
        <row r="1537">
          <cell r="B1537" t="str">
            <v>250307027</v>
          </cell>
          <cell r="C1537" t="str">
            <v>超氧化物歧化酶(SOD)测定</v>
          </cell>
        </row>
        <row r="1537">
          <cell r="G1537" t="str">
            <v>项</v>
          </cell>
        </row>
        <row r="1537">
          <cell r="I1537">
            <v>23.5</v>
          </cell>
          <cell r="J1537">
            <v>23.5</v>
          </cell>
          <cell r="K1537">
            <v>21.2</v>
          </cell>
        </row>
        <row r="1538">
          <cell r="B1538" t="str">
            <v>250307028</v>
          </cell>
          <cell r="C1538" t="str">
            <v>血清胱抑素(Cystatin C)测定</v>
          </cell>
        </row>
        <row r="1538">
          <cell r="G1538" t="str">
            <v>项</v>
          </cell>
        </row>
        <row r="1538">
          <cell r="I1538">
            <v>39.1</v>
          </cell>
          <cell r="J1538">
            <v>39.1</v>
          </cell>
          <cell r="K1538">
            <v>35.2</v>
          </cell>
        </row>
        <row r="1539">
          <cell r="B1539" t="str">
            <v>250307029</v>
          </cell>
          <cell r="C1539" t="str">
            <v>α1-微球蛋白测定</v>
          </cell>
        </row>
        <row r="1539">
          <cell r="E1539" t="str">
            <v>指血清及尿标本。</v>
          </cell>
        </row>
        <row r="1539">
          <cell r="G1539" t="str">
            <v>项</v>
          </cell>
          <cell r="H1539" t="str">
            <v>每项测定计价一次。</v>
          </cell>
          <cell r="I1539">
            <v>54.5</v>
          </cell>
          <cell r="J1539">
            <v>54.5</v>
          </cell>
          <cell r="K1539">
            <v>49.1</v>
          </cell>
        </row>
        <row r="1540">
          <cell r="B1540" t="str">
            <v>250307030</v>
          </cell>
          <cell r="C1540" t="str">
            <v>T-H糖蛋白测定</v>
          </cell>
        </row>
        <row r="1540">
          <cell r="G1540" t="str">
            <v>项</v>
          </cell>
        </row>
        <row r="1540">
          <cell r="I1540" t="str">
            <v>暂不定价</v>
          </cell>
          <cell r="J1540" t="str">
            <v>暂不定价</v>
          </cell>
          <cell r="K1540" t="str">
            <v>暂不定价</v>
          </cell>
        </row>
        <row r="1541">
          <cell r="B1541" t="str">
            <v>250307031S</v>
          </cell>
          <cell r="C1541" t="str">
            <v>尿胰蛋白酶原Ⅱ测定</v>
          </cell>
        </row>
        <row r="1541">
          <cell r="G1541" t="str">
            <v>项</v>
          </cell>
        </row>
        <row r="1541">
          <cell r="I1541">
            <v>53.1</v>
          </cell>
          <cell r="J1541">
            <v>53.1</v>
          </cell>
          <cell r="K1541">
            <v>47.8</v>
          </cell>
        </row>
        <row r="1542">
          <cell r="B1542" t="str">
            <v>250308</v>
          </cell>
          <cell r="C1542" t="str">
            <v>3.8 其它血清酶类测定</v>
          </cell>
        </row>
        <row r="1543">
          <cell r="B1543" t="str">
            <v>250308001</v>
          </cell>
          <cell r="C1543" t="str">
            <v>血清酸性磷酸酶测定</v>
          </cell>
        </row>
        <row r="1543">
          <cell r="G1543" t="str">
            <v>项</v>
          </cell>
        </row>
        <row r="1544">
          <cell r="B1544" t="str">
            <v>250308001-1</v>
          </cell>
          <cell r="C1544" t="str">
            <v>血清酸性磷酸酶测定-干化学法</v>
          </cell>
        </row>
        <row r="1544">
          <cell r="G1544" t="str">
            <v>项</v>
          </cell>
        </row>
        <row r="1544">
          <cell r="I1544">
            <v>13.3</v>
          </cell>
          <cell r="J1544">
            <v>13.3</v>
          </cell>
          <cell r="K1544">
            <v>12</v>
          </cell>
        </row>
        <row r="1545">
          <cell r="B1545" t="str">
            <v>250308001-2</v>
          </cell>
          <cell r="C1545" t="str">
            <v>血清酸性磷酸酶测定-比色法</v>
          </cell>
        </row>
        <row r="1545">
          <cell r="G1545" t="str">
            <v>项</v>
          </cell>
        </row>
        <row r="1545">
          <cell r="I1545">
            <v>3.9</v>
          </cell>
          <cell r="J1545">
            <v>3.9</v>
          </cell>
          <cell r="K1545">
            <v>3.5</v>
          </cell>
        </row>
        <row r="1546">
          <cell r="B1546" t="str">
            <v>250308001-3</v>
          </cell>
          <cell r="C1546" t="str">
            <v>血清酸性磷酸酶测定-速率法</v>
          </cell>
        </row>
        <row r="1546">
          <cell r="G1546" t="str">
            <v>项</v>
          </cell>
        </row>
        <row r="1546">
          <cell r="I1546">
            <v>8.5</v>
          </cell>
          <cell r="J1546">
            <v>8.5</v>
          </cell>
          <cell r="K1546">
            <v>7.7</v>
          </cell>
        </row>
        <row r="1547">
          <cell r="B1547" t="str">
            <v>250308002</v>
          </cell>
          <cell r="C1547" t="str">
            <v>血清酒石酸抑制酸性磷酸酶测定</v>
          </cell>
        </row>
        <row r="1547">
          <cell r="G1547" t="str">
            <v>项</v>
          </cell>
        </row>
        <row r="1548">
          <cell r="B1548" t="str">
            <v>250308002-1</v>
          </cell>
          <cell r="C1548" t="str">
            <v>血清酒石酸抑制酸性磷酸酶测定-干化学法</v>
          </cell>
        </row>
        <row r="1548">
          <cell r="G1548" t="str">
            <v>项</v>
          </cell>
        </row>
        <row r="1548">
          <cell r="I1548">
            <v>23.5</v>
          </cell>
          <cell r="J1548">
            <v>23.5</v>
          </cell>
          <cell r="K1548">
            <v>21.2</v>
          </cell>
        </row>
        <row r="1549">
          <cell r="B1549" t="str">
            <v>250308002-2</v>
          </cell>
          <cell r="C1549" t="str">
            <v>血清酒石酸抑制酸性磷酸酶测定-比色法</v>
          </cell>
        </row>
        <row r="1549">
          <cell r="G1549" t="str">
            <v>项</v>
          </cell>
        </row>
        <row r="1549">
          <cell r="I1549">
            <v>9.4</v>
          </cell>
          <cell r="J1549">
            <v>9.4</v>
          </cell>
          <cell r="K1549">
            <v>8.5</v>
          </cell>
        </row>
        <row r="1550">
          <cell r="B1550" t="str">
            <v>250308002-3</v>
          </cell>
          <cell r="C1550" t="str">
            <v>血清酒石酸抑制酸性磷酸酶测定-速率法</v>
          </cell>
        </row>
        <row r="1550">
          <cell r="G1550" t="str">
            <v>项</v>
          </cell>
        </row>
        <row r="1550">
          <cell r="I1550">
            <v>15.6</v>
          </cell>
          <cell r="J1550">
            <v>15.6</v>
          </cell>
          <cell r="K1550">
            <v>14</v>
          </cell>
        </row>
        <row r="1551">
          <cell r="B1551" t="str">
            <v>250308003</v>
          </cell>
          <cell r="C1551" t="str">
            <v>血清前列腺酸性磷酸酶质量测定</v>
          </cell>
        </row>
        <row r="1551">
          <cell r="G1551" t="str">
            <v>项</v>
          </cell>
        </row>
        <row r="1551">
          <cell r="I1551" t="str">
            <v>暂不定价</v>
          </cell>
          <cell r="J1551" t="str">
            <v>暂不定价</v>
          </cell>
          <cell r="K1551" t="str">
            <v>暂不定价</v>
          </cell>
        </row>
        <row r="1552">
          <cell r="B1552" t="str">
            <v>250308004</v>
          </cell>
          <cell r="C1552" t="str">
            <v>淀粉酶测定</v>
          </cell>
        </row>
        <row r="1552">
          <cell r="E1552" t="str">
            <v>指血清、尿或腹水。</v>
          </cell>
        </row>
        <row r="1552">
          <cell r="G1552" t="str">
            <v>项</v>
          </cell>
          <cell r="H1552" t="str">
            <v>每项测定计价一次。</v>
          </cell>
        </row>
        <row r="1553">
          <cell r="B1553" t="str">
            <v>250308004-1</v>
          </cell>
          <cell r="C1553" t="str">
            <v>淀粉酶测定-干化学法</v>
          </cell>
        </row>
        <row r="1553">
          <cell r="G1553" t="str">
            <v>项</v>
          </cell>
        </row>
        <row r="1553">
          <cell r="I1553">
            <v>11.7</v>
          </cell>
          <cell r="J1553">
            <v>11.7</v>
          </cell>
          <cell r="K1553">
            <v>10.5</v>
          </cell>
        </row>
        <row r="1554">
          <cell r="B1554" t="str">
            <v>250308004-2</v>
          </cell>
          <cell r="C1554" t="str">
            <v>淀粉酶测定-比色法</v>
          </cell>
        </row>
        <row r="1554">
          <cell r="G1554" t="str">
            <v>项</v>
          </cell>
        </row>
        <row r="1554">
          <cell r="I1554">
            <v>4.7</v>
          </cell>
          <cell r="J1554">
            <v>4.7</v>
          </cell>
          <cell r="K1554">
            <v>4.2</v>
          </cell>
        </row>
        <row r="1555">
          <cell r="B1555" t="str">
            <v>250308004-3</v>
          </cell>
          <cell r="C1555" t="str">
            <v>淀粉酶测定-速率法</v>
          </cell>
        </row>
        <row r="1555">
          <cell r="G1555" t="str">
            <v>项</v>
          </cell>
        </row>
        <row r="1555">
          <cell r="I1555">
            <v>9.4</v>
          </cell>
          <cell r="J1555">
            <v>9.4</v>
          </cell>
          <cell r="K1555">
            <v>8.5</v>
          </cell>
        </row>
        <row r="1556">
          <cell r="B1556" t="str">
            <v>250308005</v>
          </cell>
          <cell r="C1556" t="str">
            <v>血清淀粉酶同工酶电泳</v>
          </cell>
        </row>
        <row r="1556">
          <cell r="G1556" t="str">
            <v>项</v>
          </cell>
        </row>
        <row r="1556">
          <cell r="I1556">
            <v>23.5</v>
          </cell>
          <cell r="J1556">
            <v>23.5</v>
          </cell>
          <cell r="K1556">
            <v>21.2</v>
          </cell>
        </row>
        <row r="1557">
          <cell r="B1557" t="str">
            <v>250308006</v>
          </cell>
          <cell r="C1557" t="str">
            <v>血清脂肪酶测定</v>
          </cell>
        </row>
        <row r="1557">
          <cell r="G1557" t="str">
            <v>项</v>
          </cell>
        </row>
        <row r="1558">
          <cell r="B1558" t="str">
            <v>250308006-1</v>
          </cell>
          <cell r="C1558" t="str">
            <v>血清脂肪酶测定-干化学法</v>
          </cell>
        </row>
        <row r="1558">
          <cell r="G1558" t="str">
            <v>项</v>
          </cell>
        </row>
        <row r="1558">
          <cell r="I1558">
            <v>13.3</v>
          </cell>
          <cell r="J1558">
            <v>13.3</v>
          </cell>
          <cell r="K1558">
            <v>12</v>
          </cell>
        </row>
        <row r="1559">
          <cell r="B1559" t="str">
            <v>250308006-2</v>
          </cell>
          <cell r="C1559" t="str">
            <v>血清脂肪酶测定-比浊法</v>
          </cell>
        </row>
        <row r="1559">
          <cell r="G1559" t="str">
            <v>项</v>
          </cell>
        </row>
        <row r="1559">
          <cell r="I1559">
            <v>13</v>
          </cell>
          <cell r="J1559">
            <v>13</v>
          </cell>
          <cell r="K1559">
            <v>11.7</v>
          </cell>
        </row>
        <row r="1560">
          <cell r="B1560" t="str">
            <v>250308007</v>
          </cell>
          <cell r="C1560" t="str">
            <v>血清血管紧张转化酶测定</v>
          </cell>
        </row>
        <row r="1560">
          <cell r="G1560" t="str">
            <v>项</v>
          </cell>
        </row>
        <row r="1560">
          <cell r="I1560">
            <v>23.5</v>
          </cell>
          <cell r="J1560">
            <v>23.5</v>
          </cell>
          <cell r="K1560">
            <v>21.2</v>
          </cell>
        </row>
        <row r="1561">
          <cell r="B1561" t="str">
            <v>250308008</v>
          </cell>
          <cell r="C1561" t="str">
            <v>血清骨钙素测定</v>
          </cell>
        </row>
        <row r="1561">
          <cell r="G1561" t="str">
            <v>项</v>
          </cell>
        </row>
        <row r="1561">
          <cell r="I1561">
            <v>39.1</v>
          </cell>
          <cell r="J1561">
            <v>39.1</v>
          </cell>
          <cell r="K1561">
            <v>35.2</v>
          </cell>
        </row>
        <row r="1562">
          <cell r="B1562" t="str">
            <v>250308009</v>
          </cell>
          <cell r="C1562" t="str">
            <v>醛缩酶测定</v>
          </cell>
        </row>
        <row r="1562">
          <cell r="G1562" t="str">
            <v>项</v>
          </cell>
        </row>
        <row r="1562">
          <cell r="I1562">
            <v>3.9</v>
          </cell>
          <cell r="J1562">
            <v>3.9</v>
          </cell>
          <cell r="K1562">
            <v>3.5</v>
          </cell>
        </row>
        <row r="1563">
          <cell r="B1563" t="str">
            <v>250308010S</v>
          </cell>
          <cell r="C1563" t="str">
            <v>α-L-艾杜糖苷酶测定</v>
          </cell>
        </row>
        <row r="1563">
          <cell r="G1563" t="str">
            <v>次</v>
          </cell>
        </row>
        <row r="1563">
          <cell r="I1563">
            <v>73.6</v>
          </cell>
          <cell r="J1563">
            <v>73.6</v>
          </cell>
          <cell r="K1563">
            <v>66.2</v>
          </cell>
        </row>
        <row r="1564">
          <cell r="B1564" t="str">
            <v>250308011S</v>
          </cell>
          <cell r="C1564" t="str">
            <v>艾杜糖酸酯酶测定</v>
          </cell>
        </row>
        <row r="1564">
          <cell r="G1564" t="str">
            <v>次</v>
          </cell>
        </row>
        <row r="1564">
          <cell r="I1564">
            <v>73.6</v>
          </cell>
          <cell r="J1564">
            <v>73.6</v>
          </cell>
          <cell r="K1564">
            <v>66.2</v>
          </cell>
        </row>
        <row r="1565">
          <cell r="B1565" t="str">
            <v>250308012S</v>
          </cell>
          <cell r="C1565" t="str">
            <v>硫酸类肝素硫酸酯酶测定</v>
          </cell>
        </row>
        <row r="1565">
          <cell r="G1565" t="str">
            <v>次</v>
          </cell>
        </row>
        <row r="1565">
          <cell r="I1565">
            <v>73.6</v>
          </cell>
          <cell r="J1565">
            <v>73.6</v>
          </cell>
          <cell r="K1565">
            <v>66.2</v>
          </cell>
        </row>
        <row r="1566">
          <cell r="B1566" t="str">
            <v>250308013S</v>
          </cell>
          <cell r="C1566" t="str">
            <v>α-N-乙酰氨基葡糖苷酶测定</v>
          </cell>
        </row>
        <row r="1566">
          <cell r="G1566" t="str">
            <v>次</v>
          </cell>
        </row>
        <row r="1566">
          <cell r="I1566">
            <v>73.6</v>
          </cell>
          <cell r="J1566">
            <v>73.6</v>
          </cell>
          <cell r="K1566">
            <v>66.2</v>
          </cell>
        </row>
        <row r="1567">
          <cell r="B1567" t="str">
            <v>250308014S</v>
          </cell>
          <cell r="C1567" t="str">
            <v>半乳糖-6-硫酸酯酶测定</v>
          </cell>
        </row>
        <row r="1567">
          <cell r="G1567" t="str">
            <v>次</v>
          </cell>
        </row>
        <row r="1567">
          <cell r="I1567">
            <v>73.6</v>
          </cell>
          <cell r="J1567">
            <v>73.6</v>
          </cell>
          <cell r="K1567">
            <v>66.2</v>
          </cell>
        </row>
        <row r="1568">
          <cell r="B1568" t="str">
            <v>250308015S</v>
          </cell>
          <cell r="C1568" t="str">
            <v>β-葡萄糖醛酸苷酶测定</v>
          </cell>
        </row>
        <row r="1568">
          <cell r="G1568" t="str">
            <v>次</v>
          </cell>
        </row>
        <row r="1568">
          <cell r="I1568">
            <v>73.6</v>
          </cell>
          <cell r="J1568">
            <v>73.6</v>
          </cell>
          <cell r="K1568">
            <v>66.2</v>
          </cell>
        </row>
        <row r="1569">
          <cell r="B1569" t="str">
            <v>250308016S</v>
          </cell>
          <cell r="C1569" t="str">
            <v>芳基硫酸酯酶测定</v>
          </cell>
        </row>
        <row r="1569">
          <cell r="G1569" t="str">
            <v>次</v>
          </cell>
        </row>
        <row r="1569">
          <cell r="I1569">
            <v>73.6</v>
          </cell>
          <cell r="J1569">
            <v>73.6</v>
          </cell>
          <cell r="K1569">
            <v>66.2</v>
          </cell>
        </row>
        <row r="1570">
          <cell r="B1570" t="str">
            <v>250308017S</v>
          </cell>
          <cell r="C1570" t="str">
            <v>半乳糖脑苷酯酶测定</v>
          </cell>
        </row>
        <row r="1570">
          <cell r="G1570" t="str">
            <v>次</v>
          </cell>
        </row>
        <row r="1570">
          <cell r="I1570">
            <v>73.6</v>
          </cell>
          <cell r="J1570">
            <v>73.6</v>
          </cell>
          <cell r="K1570">
            <v>66.2</v>
          </cell>
        </row>
        <row r="1571">
          <cell r="B1571" t="str">
            <v>250308018S</v>
          </cell>
          <cell r="C1571" t="str">
            <v>α-半乳糖苷酶测定</v>
          </cell>
        </row>
        <row r="1571">
          <cell r="G1571" t="str">
            <v>次</v>
          </cell>
        </row>
        <row r="1571">
          <cell r="I1571">
            <v>73.6</v>
          </cell>
          <cell r="J1571">
            <v>73.6</v>
          </cell>
          <cell r="K1571">
            <v>66.2</v>
          </cell>
        </row>
        <row r="1572">
          <cell r="B1572" t="str">
            <v>250308019S</v>
          </cell>
          <cell r="C1572" t="str">
            <v>β-半乳糖苷酶测定</v>
          </cell>
        </row>
        <row r="1572">
          <cell r="G1572" t="str">
            <v>次</v>
          </cell>
        </row>
        <row r="1572">
          <cell r="I1572">
            <v>73.6</v>
          </cell>
          <cell r="J1572">
            <v>73.6</v>
          </cell>
          <cell r="K1572">
            <v>66.2</v>
          </cell>
        </row>
        <row r="1573">
          <cell r="B1573" t="str">
            <v>250308020S</v>
          </cell>
          <cell r="C1573" t="str">
            <v>α-葡糖苷酶测定</v>
          </cell>
        </row>
        <row r="1573">
          <cell r="G1573" t="str">
            <v>次</v>
          </cell>
        </row>
        <row r="1573">
          <cell r="I1573">
            <v>73.6</v>
          </cell>
          <cell r="J1573">
            <v>73.6</v>
          </cell>
          <cell r="K1573">
            <v>66.2</v>
          </cell>
        </row>
        <row r="1574">
          <cell r="B1574" t="str">
            <v>250308021S</v>
          </cell>
          <cell r="C1574" t="str">
            <v>β-葡糖苷酶测定</v>
          </cell>
        </row>
        <row r="1574">
          <cell r="G1574" t="str">
            <v>次</v>
          </cell>
        </row>
        <row r="1574">
          <cell r="I1574">
            <v>73.6</v>
          </cell>
          <cell r="J1574">
            <v>73.6</v>
          </cell>
          <cell r="K1574">
            <v>66.2</v>
          </cell>
        </row>
        <row r="1575">
          <cell r="B1575" t="str">
            <v>250308022S</v>
          </cell>
          <cell r="C1575" t="str">
            <v>血清壳三糖苷酶测定</v>
          </cell>
        </row>
        <row r="1575">
          <cell r="G1575" t="str">
            <v>次</v>
          </cell>
        </row>
        <row r="1575">
          <cell r="I1575">
            <v>73.6</v>
          </cell>
          <cell r="J1575">
            <v>73.6</v>
          </cell>
          <cell r="K1575">
            <v>66.2</v>
          </cell>
        </row>
        <row r="1576">
          <cell r="B1576" t="str">
            <v>250308023S</v>
          </cell>
          <cell r="C1576" t="str">
            <v>α-甘露糖苷酶测定</v>
          </cell>
        </row>
        <row r="1576">
          <cell r="G1576" t="str">
            <v>次</v>
          </cell>
        </row>
        <row r="1576">
          <cell r="I1576">
            <v>73.6</v>
          </cell>
          <cell r="J1576">
            <v>73.6</v>
          </cell>
          <cell r="K1576">
            <v>66.2</v>
          </cell>
        </row>
        <row r="1577">
          <cell r="B1577" t="str">
            <v>250308024S</v>
          </cell>
          <cell r="C1577" t="str">
            <v>鞘磷脂酶测定</v>
          </cell>
        </row>
        <row r="1577">
          <cell r="G1577" t="str">
            <v>次</v>
          </cell>
        </row>
        <row r="1577">
          <cell r="I1577">
            <v>73.6</v>
          </cell>
          <cell r="J1577">
            <v>73.6</v>
          </cell>
          <cell r="K1577">
            <v>66.2</v>
          </cell>
        </row>
        <row r="1578">
          <cell r="B1578" t="str">
            <v>250308025S</v>
          </cell>
          <cell r="C1578" t="str">
            <v>白细胞α-岩藻糖苷酶测定</v>
          </cell>
        </row>
        <row r="1578">
          <cell r="G1578" t="str">
            <v>次</v>
          </cell>
        </row>
        <row r="1578">
          <cell r="I1578">
            <v>73.6</v>
          </cell>
          <cell r="J1578">
            <v>73.6</v>
          </cell>
          <cell r="K1578">
            <v>66.2</v>
          </cell>
        </row>
        <row r="1579">
          <cell r="B1579" t="str">
            <v>250309</v>
          </cell>
          <cell r="C1579" t="str">
            <v>3.9 维生素、氨基酸与血药浓度测定</v>
          </cell>
        </row>
        <row r="1580">
          <cell r="B1580" t="str">
            <v>250309001</v>
          </cell>
          <cell r="C1580" t="str">
            <v>25羟维生素D测定</v>
          </cell>
        </row>
        <row r="1580">
          <cell r="G1580" t="str">
            <v>项</v>
          </cell>
        </row>
        <row r="1581">
          <cell r="B1581" t="str">
            <v>250309001-1</v>
          </cell>
          <cell r="C1581" t="str">
            <v>25羟维生素D测定-免疫学法</v>
          </cell>
        </row>
        <row r="1581">
          <cell r="G1581" t="str">
            <v>项</v>
          </cell>
        </row>
        <row r="1581">
          <cell r="I1581">
            <v>36</v>
          </cell>
          <cell r="J1581">
            <v>36</v>
          </cell>
          <cell r="K1581">
            <v>32.4</v>
          </cell>
        </row>
        <row r="1582">
          <cell r="B1582" t="str">
            <v>250309001-2</v>
          </cell>
          <cell r="C1582" t="str">
            <v>25羟维生素D测定-色谱法</v>
          </cell>
        </row>
        <row r="1582">
          <cell r="G1582" t="str">
            <v>项</v>
          </cell>
        </row>
        <row r="1582">
          <cell r="I1582">
            <v>72</v>
          </cell>
          <cell r="J1582">
            <v>72</v>
          </cell>
          <cell r="K1582">
            <v>64.8</v>
          </cell>
        </row>
        <row r="1583">
          <cell r="B1583" t="str">
            <v>250309001-3</v>
          </cell>
          <cell r="C1583" t="str">
            <v>25羟维生素D测定-化学发光法</v>
          </cell>
        </row>
        <row r="1583">
          <cell r="G1583" t="str">
            <v>项</v>
          </cell>
        </row>
        <row r="1583">
          <cell r="I1583">
            <v>73.6</v>
          </cell>
          <cell r="J1583">
            <v>73.6</v>
          </cell>
          <cell r="K1583">
            <v>66.2</v>
          </cell>
        </row>
        <row r="1584">
          <cell r="B1584" t="str">
            <v>250309002</v>
          </cell>
          <cell r="C1584" t="str">
            <v>1,25双羟维生素D测定</v>
          </cell>
        </row>
        <row r="1584">
          <cell r="G1584" t="str">
            <v>项</v>
          </cell>
        </row>
        <row r="1585">
          <cell r="B1585" t="str">
            <v>250309003</v>
          </cell>
          <cell r="C1585" t="str">
            <v>叶酸测定</v>
          </cell>
        </row>
        <row r="1586">
          <cell r="B1586" t="str">
            <v>250309003-1</v>
          </cell>
          <cell r="C1586" t="str">
            <v>叶酸测定-ELISA法</v>
          </cell>
        </row>
        <row r="1586">
          <cell r="G1586" t="str">
            <v>项</v>
          </cell>
        </row>
        <row r="1586">
          <cell r="I1586">
            <v>24.3</v>
          </cell>
          <cell r="J1586">
            <v>24.3</v>
          </cell>
          <cell r="K1586">
            <v>21.9</v>
          </cell>
        </row>
        <row r="1587">
          <cell r="B1587" t="str">
            <v>250309003-2</v>
          </cell>
          <cell r="C1587" t="str">
            <v>叶酸测定-化学发光法</v>
          </cell>
        </row>
        <row r="1587">
          <cell r="G1587" t="str">
            <v>项</v>
          </cell>
        </row>
        <row r="1587">
          <cell r="I1587">
            <v>64.4</v>
          </cell>
          <cell r="J1587">
            <v>64.4</v>
          </cell>
          <cell r="K1587">
            <v>58</v>
          </cell>
        </row>
        <row r="1588">
          <cell r="B1588" t="str">
            <v>250309004</v>
          </cell>
          <cell r="C1588" t="str">
            <v>血清维生素测定</v>
          </cell>
        </row>
        <row r="1588">
          <cell r="E1588" t="str">
            <v>指维生素D以外的各类维生素。</v>
          </cell>
        </row>
        <row r="1589">
          <cell r="B1589" t="str">
            <v>250309004-1</v>
          </cell>
          <cell r="C1589" t="str">
            <v>血清维生素测定-ELISA法</v>
          </cell>
        </row>
        <row r="1589">
          <cell r="G1589" t="str">
            <v>每种维生素</v>
          </cell>
        </row>
        <row r="1589">
          <cell r="I1589">
            <v>24.3</v>
          </cell>
          <cell r="J1589">
            <v>24.3</v>
          </cell>
          <cell r="K1589">
            <v>21.9</v>
          </cell>
        </row>
        <row r="1590">
          <cell r="B1590" t="str">
            <v>250309004-2</v>
          </cell>
          <cell r="C1590" t="str">
            <v>血清维生素测定-化学发光法</v>
          </cell>
        </row>
        <row r="1590">
          <cell r="G1590" t="str">
            <v>每种维生素</v>
          </cell>
        </row>
        <row r="1590">
          <cell r="I1590">
            <v>64.4</v>
          </cell>
          <cell r="J1590">
            <v>64.4</v>
          </cell>
          <cell r="K1590">
            <v>58</v>
          </cell>
        </row>
        <row r="1591">
          <cell r="B1591" t="str">
            <v>250309005</v>
          </cell>
          <cell r="C1591" t="str">
            <v>血清药物浓度测定</v>
          </cell>
        </row>
        <row r="1591">
          <cell r="G1591" t="str">
            <v>每种药物</v>
          </cell>
        </row>
        <row r="1592">
          <cell r="B1592" t="str">
            <v>250309005-1</v>
          </cell>
          <cell r="C1592" t="str">
            <v>血清药物浓度测定-免疫学法</v>
          </cell>
        </row>
        <row r="1592">
          <cell r="G1592" t="str">
            <v>每种药物</v>
          </cell>
        </row>
        <row r="1592">
          <cell r="I1592">
            <v>43.7</v>
          </cell>
          <cell r="J1592">
            <v>43.7</v>
          </cell>
          <cell r="K1592">
            <v>39.3</v>
          </cell>
        </row>
        <row r="1593">
          <cell r="B1593" t="str">
            <v>250309005-2</v>
          </cell>
          <cell r="C1593" t="str">
            <v>血清药物浓度测定-色谱法</v>
          </cell>
        </row>
        <row r="1593">
          <cell r="G1593" t="str">
            <v>每种药物</v>
          </cell>
        </row>
        <row r="1593">
          <cell r="I1593">
            <v>89.9</v>
          </cell>
          <cell r="J1593">
            <v>89.9</v>
          </cell>
          <cell r="K1593">
            <v>80.9</v>
          </cell>
        </row>
        <row r="1594">
          <cell r="B1594" t="str">
            <v>250309005-3</v>
          </cell>
          <cell r="C1594" t="str">
            <v>血清药物浓度测定-多抗法</v>
          </cell>
        </row>
        <row r="1594">
          <cell r="G1594" t="str">
            <v>每种药物</v>
          </cell>
        </row>
        <row r="1594">
          <cell r="I1594">
            <v>101.7</v>
          </cell>
          <cell r="J1594">
            <v>101.7</v>
          </cell>
          <cell r="K1594">
            <v>91.5</v>
          </cell>
        </row>
        <row r="1595">
          <cell r="B1595" t="str">
            <v>250309005-4</v>
          </cell>
          <cell r="C1595" t="str">
            <v>血清药物浓度测定-单抗法</v>
          </cell>
        </row>
        <row r="1595">
          <cell r="G1595" t="str">
            <v>每种药物</v>
          </cell>
        </row>
        <row r="1595">
          <cell r="I1595">
            <v>226.9</v>
          </cell>
          <cell r="J1595">
            <v>226.9</v>
          </cell>
          <cell r="K1595">
            <v>204.2</v>
          </cell>
        </row>
        <row r="1596">
          <cell r="B1596" t="str">
            <v>250309006</v>
          </cell>
          <cell r="C1596" t="str">
            <v>各类滥用药物筛查</v>
          </cell>
        </row>
        <row r="1596">
          <cell r="G1596" t="str">
            <v>每种药物</v>
          </cell>
        </row>
        <row r="1596">
          <cell r="I1596">
            <v>54</v>
          </cell>
          <cell r="J1596">
            <v>54</v>
          </cell>
          <cell r="K1596">
            <v>48.6</v>
          </cell>
        </row>
        <row r="1597">
          <cell r="B1597" t="str">
            <v>250309007</v>
          </cell>
          <cell r="C1597" t="str">
            <v>血清各类氨基酸测定</v>
          </cell>
        </row>
        <row r="1597">
          <cell r="G1597" t="str">
            <v>每种氨基酸</v>
          </cell>
        </row>
        <row r="1597">
          <cell r="I1597">
            <v>3.9</v>
          </cell>
          <cell r="J1597">
            <v>3.9</v>
          </cell>
          <cell r="K1597">
            <v>3.5</v>
          </cell>
        </row>
        <row r="1598">
          <cell r="B1598" t="str">
            <v>250309008</v>
          </cell>
          <cell r="C1598" t="str">
            <v>血清乙醇测定</v>
          </cell>
        </row>
        <row r="1598">
          <cell r="G1598" t="str">
            <v>项</v>
          </cell>
        </row>
        <row r="1598">
          <cell r="I1598">
            <v>15.6</v>
          </cell>
          <cell r="J1598">
            <v>15.6</v>
          </cell>
          <cell r="K1598">
            <v>14</v>
          </cell>
        </row>
        <row r="1599">
          <cell r="B1599" t="str">
            <v>250309009</v>
          </cell>
          <cell r="C1599" t="str">
            <v>排泄物的毒物测定</v>
          </cell>
        </row>
        <row r="1599">
          <cell r="E1599" t="str">
            <v>含呕吐物。</v>
          </cell>
        </row>
        <row r="1599">
          <cell r="G1599" t="str">
            <v>项</v>
          </cell>
        </row>
        <row r="1599">
          <cell r="I1599" t="str">
            <v>暂不定价</v>
          </cell>
          <cell r="J1599" t="str">
            <v>暂不定价</v>
          </cell>
          <cell r="K1599" t="str">
            <v>暂不定价</v>
          </cell>
        </row>
        <row r="1600">
          <cell r="B1600" t="str">
            <v>250309010</v>
          </cell>
          <cell r="C1600" t="str">
            <v>中枢神经特异蛋白(S100β)测定</v>
          </cell>
        </row>
        <row r="1600">
          <cell r="G1600" t="str">
            <v>项</v>
          </cell>
        </row>
        <row r="1600">
          <cell r="I1600">
            <v>201.2</v>
          </cell>
          <cell r="J1600">
            <v>201.2</v>
          </cell>
          <cell r="K1600">
            <v>181.1</v>
          </cell>
        </row>
        <row r="1601">
          <cell r="B1601" t="str">
            <v>250309011</v>
          </cell>
          <cell r="C1601" t="str">
            <v>尿羟脯氨酸测定</v>
          </cell>
        </row>
        <row r="1601">
          <cell r="G1601" t="str">
            <v>项</v>
          </cell>
        </row>
        <row r="1601">
          <cell r="I1601">
            <v>25.1</v>
          </cell>
          <cell r="J1601">
            <v>25.1</v>
          </cell>
          <cell r="K1601">
            <v>22.6</v>
          </cell>
        </row>
        <row r="1602">
          <cell r="B1602" t="str">
            <v>250309012S</v>
          </cell>
          <cell r="C1602" t="str">
            <v>CD4细胞ATP释放试验-荧光素酶法</v>
          </cell>
        </row>
        <row r="1602">
          <cell r="G1602" t="str">
            <v>次</v>
          </cell>
        </row>
        <row r="1602">
          <cell r="I1602">
            <v>1361.6</v>
          </cell>
          <cell r="J1602">
            <v>1361.6</v>
          </cell>
          <cell r="K1602">
            <v>1225.4</v>
          </cell>
        </row>
        <row r="1603">
          <cell r="B1603" t="str">
            <v>250310</v>
          </cell>
          <cell r="C1603" t="str">
            <v>3.10 激素测定</v>
          </cell>
        </row>
        <row r="1604">
          <cell r="B1604" t="str">
            <v>250310001</v>
          </cell>
          <cell r="C1604" t="str">
            <v>血清促甲状腺激素测定</v>
          </cell>
        </row>
        <row r="1604">
          <cell r="G1604" t="str">
            <v>项</v>
          </cell>
        </row>
        <row r="1605">
          <cell r="B1605" t="str">
            <v>250310001-1</v>
          </cell>
          <cell r="C1605" t="str">
            <v>血清促甲状腺激素测定-各种免疫学方法</v>
          </cell>
        </row>
        <row r="1605">
          <cell r="G1605" t="str">
            <v>项</v>
          </cell>
        </row>
        <row r="1605">
          <cell r="I1605">
            <v>13.3</v>
          </cell>
          <cell r="J1605">
            <v>13.3</v>
          </cell>
          <cell r="K1605">
            <v>12</v>
          </cell>
        </row>
        <row r="1606">
          <cell r="B1606" t="str">
            <v>250310001-2</v>
          </cell>
          <cell r="C1606" t="str">
            <v>血清促甲状腺激素测定-化学发光法</v>
          </cell>
        </row>
        <row r="1606">
          <cell r="G1606" t="str">
            <v>项</v>
          </cell>
        </row>
        <row r="1606">
          <cell r="I1606">
            <v>31.3</v>
          </cell>
          <cell r="J1606">
            <v>31.3</v>
          </cell>
          <cell r="K1606">
            <v>28.2</v>
          </cell>
        </row>
        <row r="1607">
          <cell r="B1607" t="str">
            <v>250310002</v>
          </cell>
          <cell r="C1607" t="str">
            <v>血清泌乳素测定</v>
          </cell>
        </row>
        <row r="1607">
          <cell r="G1607" t="str">
            <v>项</v>
          </cell>
        </row>
        <row r="1608">
          <cell r="B1608" t="str">
            <v>250310002-1</v>
          </cell>
          <cell r="C1608" t="str">
            <v>血清泌乳素测定-各种免疫学方法</v>
          </cell>
        </row>
        <row r="1608">
          <cell r="G1608" t="str">
            <v>项</v>
          </cell>
        </row>
        <row r="1608">
          <cell r="I1608">
            <v>13.3</v>
          </cell>
          <cell r="J1608">
            <v>13.3</v>
          </cell>
          <cell r="K1608">
            <v>12</v>
          </cell>
        </row>
        <row r="1609">
          <cell r="B1609" t="str">
            <v>250310002-2</v>
          </cell>
          <cell r="C1609" t="str">
            <v>血清泌乳素测定-化学发光法</v>
          </cell>
        </row>
        <row r="1609">
          <cell r="G1609" t="str">
            <v>项</v>
          </cell>
        </row>
        <row r="1609">
          <cell r="I1609">
            <v>45.4</v>
          </cell>
          <cell r="J1609">
            <v>45.4</v>
          </cell>
          <cell r="K1609">
            <v>40.9</v>
          </cell>
        </row>
        <row r="1610">
          <cell r="B1610" t="str">
            <v>250310003</v>
          </cell>
          <cell r="C1610" t="str">
            <v>血清生长激素测定</v>
          </cell>
        </row>
        <row r="1610">
          <cell r="G1610" t="str">
            <v>项</v>
          </cell>
        </row>
        <row r="1611">
          <cell r="B1611" t="str">
            <v>250310003-1</v>
          </cell>
          <cell r="C1611" t="str">
            <v>血清生长激素测定-各种免疫学方法</v>
          </cell>
        </row>
        <row r="1611">
          <cell r="G1611" t="str">
            <v>项</v>
          </cell>
        </row>
        <row r="1611">
          <cell r="I1611">
            <v>13.3</v>
          </cell>
          <cell r="J1611">
            <v>13.3</v>
          </cell>
          <cell r="K1611">
            <v>12</v>
          </cell>
        </row>
        <row r="1612">
          <cell r="B1612" t="str">
            <v>250310003-2</v>
          </cell>
          <cell r="C1612" t="str">
            <v>血清生长激素测定-化学发光法</v>
          </cell>
        </row>
        <row r="1612">
          <cell r="G1612" t="str">
            <v>项</v>
          </cell>
        </row>
        <row r="1612">
          <cell r="I1612">
            <v>43.7</v>
          </cell>
          <cell r="J1612">
            <v>43.7</v>
          </cell>
          <cell r="K1612">
            <v>39.3</v>
          </cell>
        </row>
        <row r="1613">
          <cell r="B1613" t="str">
            <v>250310004</v>
          </cell>
          <cell r="C1613" t="str">
            <v>血清促卵泡刺激素测定</v>
          </cell>
        </row>
        <row r="1613">
          <cell r="G1613" t="str">
            <v>项</v>
          </cell>
        </row>
        <row r="1614">
          <cell r="B1614" t="str">
            <v>250310004-1</v>
          </cell>
          <cell r="C1614" t="str">
            <v>血清促卵泡刺激素测定-各种免疫学方法</v>
          </cell>
        </row>
        <row r="1614">
          <cell r="G1614" t="str">
            <v>项</v>
          </cell>
        </row>
        <row r="1614">
          <cell r="I1614">
            <v>13.3</v>
          </cell>
          <cell r="J1614">
            <v>13.3</v>
          </cell>
          <cell r="K1614">
            <v>12</v>
          </cell>
        </row>
        <row r="1615">
          <cell r="B1615" t="str">
            <v>250310004-2</v>
          </cell>
          <cell r="C1615" t="str">
            <v>血清促卵泡刺激素测定-化学发光法</v>
          </cell>
        </row>
        <row r="1615">
          <cell r="G1615" t="str">
            <v>项</v>
          </cell>
        </row>
        <row r="1615">
          <cell r="I1615">
            <v>45.4</v>
          </cell>
          <cell r="J1615">
            <v>45.4</v>
          </cell>
          <cell r="K1615">
            <v>40.9</v>
          </cell>
        </row>
        <row r="1616">
          <cell r="B1616" t="str">
            <v>250310005</v>
          </cell>
          <cell r="C1616" t="str">
            <v>血清促黄体生成素测定</v>
          </cell>
        </row>
        <row r="1616">
          <cell r="G1616" t="str">
            <v>项</v>
          </cell>
        </row>
        <row r="1617">
          <cell r="B1617" t="str">
            <v>250310005-1</v>
          </cell>
          <cell r="C1617" t="str">
            <v>血清促黄体生成素测定-各种免疫学方法</v>
          </cell>
        </row>
        <row r="1617">
          <cell r="G1617" t="str">
            <v>项</v>
          </cell>
        </row>
        <row r="1617">
          <cell r="I1617">
            <v>13.3</v>
          </cell>
          <cell r="J1617">
            <v>13.3</v>
          </cell>
          <cell r="K1617">
            <v>12</v>
          </cell>
        </row>
        <row r="1618">
          <cell r="B1618" t="str">
            <v>250310005-2</v>
          </cell>
          <cell r="C1618" t="str">
            <v>血清促黄体生成素测定-化学发光法</v>
          </cell>
        </row>
        <row r="1618">
          <cell r="G1618" t="str">
            <v>项</v>
          </cell>
        </row>
        <row r="1618">
          <cell r="I1618">
            <v>45.4</v>
          </cell>
          <cell r="J1618">
            <v>45.4</v>
          </cell>
          <cell r="K1618">
            <v>40.9</v>
          </cell>
        </row>
        <row r="1619">
          <cell r="B1619" t="str">
            <v>250310006</v>
          </cell>
          <cell r="C1619" t="str">
            <v>血促肾上腺皮质激素测定</v>
          </cell>
        </row>
        <row r="1619">
          <cell r="G1619" t="str">
            <v>项</v>
          </cell>
        </row>
        <row r="1620">
          <cell r="B1620" t="str">
            <v>250310006-1</v>
          </cell>
          <cell r="C1620" t="str">
            <v>血促肾上腺皮质激素测定-各种免疫学方法</v>
          </cell>
        </row>
        <row r="1620">
          <cell r="G1620" t="str">
            <v>项</v>
          </cell>
        </row>
        <row r="1620">
          <cell r="I1620">
            <v>13.3</v>
          </cell>
          <cell r="J1620">
            <v>13.3</v>
          </cell>
          <cell r="K1620">
            <v>12</v>
          </cell>
        </row>
        <row r="1621">
          <cell r="B1621" t="str">
            <v>250310006-2</v>
          </cell>
          <cell r="C1621" t="str">
            <v>血促肾上腺皮质激素测定-化学发光法</v>
          </cell>
        </row>
        <row r="1621">
          <cell r="G1621" t="str">
            <v>项</v>
          </cell>
        </row>
        <row r="1621">
          <cell r="I1621">
            <v>45.4</v>
          </cell>
          <cell r="J1621">
            <v>45.4</v>
          </cell>
          <cell r="K1621">
            <v>40.9</v>
          </cell>
        </row>
        <row r="1622">
          <cell r="B1622" t="str">
            <v>250310007</v>
          </cell>
          <cell r="C1622" t="str">
            <v>抗利尿激素测定</v>
          </cell>
        </row>
        <row r="1622">
          <cell r="G1622" t="str">
            <v>项</v>
          </cell>
        </row>
        <row r="1623">
          <cell r="B1623" t="str">
            <v>250310007-1</v>
          </cell>
          <cell r="C1623" t="str">
            <v>抗利尿激素测定-各种免疫学方法</v>
          </cell>
        </row>
        <row r="1623">
          <cell r="G1623" t="str">
            <v>项</v>
          </cell>
        </row>
        <row r="1623">
          <cell r="I1623">
            <v>13.3</v>
          </cell>
          <cell r="J1623">
            <v>13.3</v>
          </cell>
          <cell r="K1623">
            <v>12</v>
          </cell>
        </row>
        <row r="1624">
          <cell r="B1624" t="str">
            <v>250310007-2</v>
          </cell>
          <cell r="C1624" t="str">
            <v>抗利尿激素测定-化学发光法</v>
          </cell>
        </row>
        <row r="1624">
          <cell r="G1624" t="str">
            <v>项</v>
          </cell>
        </row>
        <row r="1624">
          <cell r="I1624">
            <v>44.6</v>
          </cell>
          <cell r="J1624">
            <v>44.6</v>
          </cell>
          <cell r="K1624">
            <v>40.1</v>
          </cell>
        </row>
        <row r="1625">
          <cell r="B1625" t="str">
            <v>250310008</v>
          </cell>
          <cell r="C1625" t="str">
            <v>降钙素测定</v>
          </cell>
        </row>
        <row r="1625">
          <cell r="G1625" t="str">
            <v>项</v>
          </cell>
        </row>
        <row r="1626">
          <cell r="B1626" t="str">
            <v>250310008-1</v>
          </cell>
          <cell r="C1626" t="str">
            <v>降钙素测定-各种免疫学方法</v>
          </cell>
        </row>
        <row r="1626">
          <cell r="G1626" t="str">
            <v>项</v>
          </cell>
        </row>
        <row r="1626">
          <cell r="I1626">
            <v>13.3</v>
          </cell>
          <cell r="J1626">
            <v>13.3</v>
          </cell>
          <cell r="K1626">
            <v>12</v>
          </cell>
        </row>
        <row r="1627">
          <cell r="B1627" t="str">
            <v>250310008-2</v>
          </cell>
          <cell r="C1627" t="str">
            <v>降钙素测定-化学发光法</v>
          </cell>
        </row>
        <row r="1627">
          <cell r="G1627" t="str">
            <v>项</v>
          </cell>
        </row>
        <row r="1627">
          <cell r="I1627">
            <v>44.6</v>
          </cell>
          <cell r="J1627">
            <v>44.6</v>
          </cell>
          <cell r="K1627">
            <v>40.1</v>
          </cell>
        </row>
        <row r="1628">
          <cell r="B1628" t="str">
            <v>250310009</v>
          </cell>
          <cell r="C1628" t="str">
            <v>甲状旁腺激素测定</v>
          </cell>
        </row>
        <row r="1628">
          <cell r="G1628" t="str">
            <v>项</v>
          </cell>
        </row>
        <row r="1629">
          <cell r="B1629" t="str">
            <v>250310009-1</v>
          </cell>
          <cell r="C1629" t="str">
            <v>甲状旁腺激素测定-各种免疫学方法</v>
          </cell>
        </row>
        <row r="1629">
          <cell r="G1629" t="str">
            <v>项</v>
          </cell>
        </row>
        <row r="1629">
          <cell r="I1629">
            <v>13.3</v>
          </cell>
          <cell r="J1629">
            <v>13.3</v>
          </cell>
          <cell r="K1629">
            <v>12</v>
          </cell>
        </row>
        <row r="1630">
          <cell r="B1630" t="str">
            <v>250310009-2</v>
          </cell>
          <cell r="C1630" t="str">
            <v>甲状旁腺激素测定-化学发光法</v>
          </cell>
        </row>
        <row r="1630">
          <cell r="G1630" t="str">
            <v>项</v>
          </cell>
        </row>
        <row r="1630">
          <cell r="I1630">
            <v>44.6</v>
          </cell>
          <cell r="J1630">
            <v>44.6</v>
          </cell>
          <cell r="K1630">
            <v>40.1</v>
          </cell>
        </row>
        <row r="1631">
          <cell r="B1631" t="str">
            <v>250310010</v>
          </cell>
          <cell r="C1631" t="str">
            <v>血清甲状腺素(T4)测定</v>
          </cell>
        </row>
        <row r="1631">
          <cell r="G1631" t="str">
            <v>项</v>
          </cell>
        </row>
        <row r="1632">
          <cell r="B1632" t="str">
            <v>250310010-1</v>
          </cell>
          <cell r="C1632" t="str">
            <v>血清甲状腺素(T4)测定-各种免疫学方法</v>
          </cell>
        </row>
        <row r="1632">
          <cell r="G1632" t="str">
            <v>项</v>
          </cell>
        </row>
        <row r="1632">
          <cell r="I1632">
            <v>13.3</v>
          </cell>
          <cell r="J1632">
            <v>13.3</v>
          </cell>
          <cell r="K1632">
            <v>12</v>
          </cell>
        </row>
        <row r="1633">
          <cell r="B1633" t="str">
            <v>250310010-2</v>
          </cell>
          <cell r="C1633" t="str">
            <v>血清甲状腺素(T4)测定-化学发光法</v>
          </cell>
        </row>
        <row r="1633">
          <cell r="G1633" t="str">
            <v>项</v>
          </cell>
        </row>
        <row r="1633">
          <cell r="I1633">
            <v>44.6</v>
          </cell>
          <cell r="J1633">
            <v>44.6</v>
          </cell>
          <cell r="K1633">
            <v>40.1</v>
          </cell>
        </row>
        <row r="1634">
          <cell r="B1634" t="str">
            <v>250310011</v>
          </cell>
          <cell r="C1634" t="str">
            <v>血清三碘甲状原氨酸(T3)测定</v>
          </cell>
        </row>
        <row r="1634">
          <cell r="G1634" t="str">
            <v>项</v>
          </cell>
        </row>
        <row r="1635">
          <cell r="B1635" t="str">
            <v>250310011-1</v>
          </cell>
          <cell r="C1635" t="str">
            <v>血清三碘甲状原氨酸(T3)测定-各种免疫学方法</v>
          </cell>
        </row>
        <row r="1635">
          <cell r="G1635" t="str">
            <v>项</v>
          </cell>
        </row>
        <row r="1635">
          <cell r="I1635">
            <v>13.3</v>
          </cell>
          <cell r="J1635">
            <v>13.3</v>
          </cell>
          <cell r="K1635">
            <v>12</v>
          </cell>
        </row>
        <row r="1636">
          <cell r="B1636" t="str">
            <v>250310011-2</v>
          </cell>
          <cell r="C1636" t="str">
            <v>血清三碘甲状原氨酸(T3)测定-化学发光法</v>
          </cell>
        </row>
        <row r="1636">
          <cell r="G1636" t="str">
            <v>项</v>
          </cell>
        </row>
        <row r="1636">
          <cell r="I1636">
            <v>44.6</v>
          </cell>
          <cell r="J1636">
            <v>44.6</v>
          </cell>
          <cell r="K1636">
            <v>40.1</v>
          </cell>
        </row>
        <row r="1637">
          <cell r="B1637" t="str">
            <v>250310012</v>
          </cell>
          <cell r="C1637" t="str">
            <v>血清反T3测定</v>
          </cell>
        </row>
        <row r="1637">
          <cell r="G1637" t="str">
            <v>项</v>
          </cell>
        </row>
        <row r="1638">
          <cell r="B1638" t="str">
            <v>250310012-1</v>
          </cell>
          <cell r="C1638" t="str">
            <v>血清反T3测定-各种免疫学方法</v>
          </cell>
        </row>
        <row r="1638">
          <cell r="G1638" t="str">
            <v>项</v>
          </cell>
        </row>
        <row r="1638">
          <cell r="I1638">
            <v>26.7</v>
          </cell>
          <cell r="J1638">
            <v>26.7</v>
          </cell>
          <cell r="K1638">
            <v>24</v>
          </cell>
        </row>
        <row r="1639">
          <cell r="B1639" t="str">
            <v>250310012-2</v>
          </cell>
          <cell r="C1639" t="str">
            <v>血清反T3测定-化学发光法</v>
          </cell>
        </row>
        <row r="1639">
          <cell r="G1639" t="str">
            <v>项</v>
          </cell>
        </row>
        <row r="1639">
          <cell r="I1639">
            <v>44.6</v>
          </cell>
          <cell r="J1639">
            <v>44.6</v>
          </cell>
          <cell r="K1639">
            <v>40.1</v>
          </cell>
        </row>
        <row r="1640">
          <cell r="B1640" t="str">
            <v>250310013</v>
          </cell>
          <cell r="C1640" t="str">
            <v>血清游离甲状腺素(FT4)测定</v>
          </cell>
        </row>
        <row r="1640">
          <cell r="G1640" t="str">
            <v>项</v>
          </cell>
        </row>
        <row r="1641">
          <cell r="B1641" t="str">
            <v>250310013-1</v>
          </cell>
          <cell r="C1641" t="str">
            <v>血清游离甲状腺素(FT4)测定-各种免疫学方法</v>
          </cell>
        </row>
        <row r="1641">
          <cell r="G1641" t="str">
            <v>项</v>
          </cell>
        </row>
        <row r="1641">
          <cell r="I1641">
            <v>26.7</v>
          </cell>
          <cell r="J1641">
            <v>26.7</v>
          </cell>
          <cell r="K1641">
            <v>24</v>
          </cell>
        </row>
        <row r="1642">
          <cell r="B1642" t="str">
            <v>250310013-2</v>
          </cell>
          <cell r="C1642" t="str">
            <v>血清游离甲状腺素(FT4)测定-化学发光法</v>
          </cell>
        </row>
        <row r="1642">
          <cell r="G1642" t="str">
            <v>项</v>
          </cell>
        </row>
        <row r="1642">
          <cell r="I1642">
            <v>44.6</v>
          </cell>
          <cell r="J1642">
            <v>44.6</v>
          </cell>
          <cell r="K1642">
            <v>40.1</v>
          </cell>
        </row>
        <row r="1643">
          <cell r="B1643" t="str">
            <v>250310014</v>
          </cell>
          <cell r="C1643" t="str">
            <v>血清游离三碘甲状原氨酸(FT3)测定</v>
          </cell>
        </row>
        <row r="1643">
          <cell r="G1643" t="str">
            <v>项</v>
          </cell>
        </row>
        <row r="1644">
          <cell r="B1644" t="str">
            <v>250310014-1</v>
          </cell>
          <cell r="C1644" t="str">
            <v>血清游离三碘甲状原氨酸(FT3)测定-各种免疫学方法</v>
          </cell>
        </row>
        <row r="1644">
          <cell r="G1644" t="str">
            <v>项</v>
          </cell>
        </row>
        <row r="1644">
          <cell r="I1644">
            <v>26.7</v>
          </cell>
          <cell r="J1644">
            <v>26.7</v>
          </cell>
          <cell r="K1644">
            <v>24</v>
          </cell>
        </row>
        <row r="1645">
          <cell r="B1645" t="str">
            <v>250310014-2</v>
          </cell>
          <cell r="C1645" t="str">
            <v>血清游离三碘甲状原氨酸(FT3)测定-化学发光法</v>
          </cell>
        </row>
        <row r="1645">
          <cell r="G1645" t="str">
            <v>项</v>
          </cell>
        </row>
        <row r="1645">
          <cell r="I1645">
            <v>44.6</v>
          </cell>
          <cell r="J1645">
            <v>44.6</v>
          </cell>
          <cell r="K1645">
            <v>40.1</v>
          </cell>
        </row>
        <row r="1646">
          <cell r="B1646" t="str">
            <v>250310015</v>
          </cell>
          <cell r="C1646" t="str">
            <v>血清T3摄取实验</v>
          </cell>
        </row>
        <row r="1646">
          <cell r="G1646" t="str">
            <v>项</v>
          </cell>
        </row>
        <row r="1647">
          <cell r="B1647" t="str">
            <v>250310015-1</v>
          </cell>
          <cell r="C1647" t="str">
            <v>血清T3摄取实验-各种免疫学方法</v>
          </cell>
        </row>
        <row r="1647">
          <cell r="G1647" t="str">
            <v>项</v>
          </cell>
        </row>
        <row r="1647">
          <cell r="I1647">
            <v>7.1</v>
          </cell>
          <cell r="J1647">
            <v>7.1</v>
          </cell>
          <cell r="K1647">
            <v>6.4</v>
          </cell>
        </row>
        <row r="1648">
          <cell r="B1648" t="str">
            <v>250310015-2</v>
          </cell>
          <cell r="C1648" t="str">
            <v>血清T3摄取实验-化学发光法</v>
          </cell>
        </row>
        <row r="1648">
          <cell r="G1648" t="str">
            <v>项</v>
          </cell>
        </row>
        <row r="1648">
          <cell r="I1648">
            <v>45.4</v>
          </cell>
          <cell r="J1648">
            <v>45.4</v>
          </cell>
          <cell r="K1648">
            <v>40.9</v>
          </cell>
        </row>
        <row r="1649">
          <cell r="B1649" t="str">
            <v>250310016</v>
          </cell>
          <cell r="C1649" t="str">
            <v>血清甲状腺结合球蛋白测定</v>
          </cell>
        </row>
        <row r="1649">
          <cell r="G1649" t="str">
            <v>项</v>
          </cell>
        </row>
        <row r="1650">
          <cell r="B1650" t="str">
            <v>250310016-1</v>
          </cell>
          <cell r="C1650" t="str">
            <v>血清甲状腺结合球蛋白测定-各种免疫学方法</v>
          </cell>
        </row>
        <row r="1650">
          <cell r="G1650" t="str">
            <v>项</v>
          </cell>
        </row>
        <row r="1650">
          <cell r="I1650">
            <v>9.4</v>
          </cell>
          <cell r="J1650">
            <v>9.4</v>
          </cell>
          <cell r="K1650">
            <v>8.5</v>
          </cell>
        </row>
        <row r="1651">
          <cell r="B1651" t="str">
            <v>250310016-2</v>
          </cell>
          <cell r="C1651" t="str">
            <v>血清甲状腺结合球蛋白测定-化学发光法</v>
          </cell>
        </row>
        <row r="1651">
          <cell r="G1651" t="str">
            <v>项</v>
          </cell>
        </row>
        <row r="1651">
          <cell r="I1651">
            <v>36</v>
          </cell>
          <cell r="J1651">
            <v>36</v>
          </cell>
          <cell r="K1651">
            <v>32.4</v>
          </cell>
        </row>
        <row r="1652">
          <cell r="B1652" t="str">
            <v>250310017</v>
          </cell>
          <cell r="C1652" t="str">
            <v>促甲状腺素受体抗体测定</v>
          </cell>
        </row>
        <row r="1652">
          <cell r="G1652" t="str">
            <v>项</v>
          </cell>
        </row>
        <row r="1653">
          <cell r="B1653" t="str">
            <v>250310017-1</v>
          </cell>
          <cell r="C1653" t="str">
            <v>促甲状腺素受体抗体测定-各种免疫学方法</v>
          </cell>
        </row>
        <row r="1653">
          <cell r="G1653" t="str">
            <v>项</v>
          </cell>
        </row>
        <row r="1653">
          <cell r="I1653">
            <v>15.6</v>
          </cell>
          <cell r="J1653">
            <v>15.6</v>
          </cell>
          <cell r="K1653">
            <v>14</v>
          </cell>
        </row>
        <row r="1654">
          <cell r="B1654" t="str">
            <v>250310017-2</v>
          </cell>
          <cell r="C1654" t="str">
            <v>促甲状腺素受体抗体测定-化学发光法</v>
          </cell>
        </row>
        <row r="1654">
          <cell r="G1654" t="str">
            <v>项</v>
          </cell>
        </row>
        <row r="1654">
          <cell r="I1654">
            <v>39.1</v>
          </cell>
          <cell r="J1654">
            <v>39.1</v>
          </cell>
          <cell r="K1654">
            <v>35.2</v>
          </cell>
        </row>
        <row r="1655">
          <cell r="B1655" t="str">
            <v>250310018</v>
          </cell>
          <cell r="C1655" t="str">
            <v>血浆皮质醇测定</v>
          </cell>
        </row>
        <row r="1655">
          <cell r="G1655" t="str">
            <v>项</v>
          </cell>
        </row>
        <row r="1656">
          <cell r="B1656" t="str">
            <v>250310018-1</v>
          </cell>
          <cell r="C1656" t="str">
            <v>血浆皮质醇测定-各种免疫学方法</v>
          </cell>
        </row>
        <row r="1656">
          <cell r="G1656" t="str">
            <v>项</v>
          </cell>
        </row>
        <row r="1656">
          <cell r="I1656">
            <v>14.9</v>
          </cell>
          <cell r="J1656">
            <v>14.9</v>
          </cell>
          <cell r="K1656">
            <v>13.4</v>
          </cell>
        </row>
        <row r="1657">
          <cell r="B1657" t="str">
            <v>250310018-2</v>
          </cell>
          <cell r="C1657" t="str">
            <v>血浆皮质醇测定-化学发光法</v>
          </cell>
        </row>
        <row r="1657">
          <cell r="G1657" t="str">
            <v>项</v>
          </cell>
        </row>
        <row r="1657">
          <cell r="I1657">
            <v>43.1</v>
          </cell>
          <cell r="J1657">
            <v>43.1</v>
          </cell>
          <cell r="K1657">
            <v>38.8</v>
          </cell>
        </row>
        <row r="1658">
          <cell r="B1658" t="str">
            <v>250310019</v>
          </cell>
          <cell r="C1658" t="str">
            <v>24小时尿游离皮质醇测定</v>
          </cell>
        </row>
        <row r="1658">
          <cell r="G1658" t="str">
            <v>项</v>
          </cell>
        </row>
        <row r="1659">
          <cell r="B1659" t="str">
            <v>250310019-1</v>
          </cell>
          <cell r="C1659" t="str">
            <v>24小时尿游离皮质醇测定-各种免疫学方法</v>
          </cell>
        </row>
        <row r="1659">
          <cell r="G1659" t="str">
            <v>项</v>
          </cell>
        </row>
        <row r="1659">
          <cell r="I1659">
            <v>17.9</v>
          </cell>
          <cell r="J1659">
            <v>17.9</v>
          </cell>
          <cell r="K1659">
            <v>16.1</v>
          </cell>
        </row>
        <row r="1660">
          <cell r="B1660" t="str">
            <v>250310019-2</v>
          </cell>
          <cell r="C1660" t="str">
            <v>24小时尿游离皮质醇测定-化学发光法</v>
          </cell>
        </row>
        <row r="1660">
          <cell r="G1660" t="str">
            <v>项</v>
          </cell>
        </row>
        <row r="1660">
          <cell r="I1660">
            <v>43.1</v>
          </cell>
          <cell r="J1660">
            <v>43.1</v>
          </cell>
          <cell r="K1660">
            <v>38.8</v>
          </cell>
        </row>
        <row r="1661">
          <cell r="B1661" t="str">
            <v>250310020</v>
          </cell>
          <cell r="C1661" t="str">
            <v>尿17-羟皮质类固醇测定</v>
          </cell>
        </row>
        <row r="1661">
          <cell r="G1661" t="str">
            <v>项</v>
          </cell>
        </row>
        <row r="1662">
          <cell r="B1662" t="str">
            <v>250310020-1</v>
          </cell>
          <cell r="C1662" t="str">
            <v>尿17-羟皮质类固醇测定-各种免疫学方法</v>
          </cell>
        </row>
        <row r="1662">
          <cell r="G1662" t="str">
            <v>项</v>
          </cell>
        </row>
        <row r="1662">
          <cell r="I1662">
            <v>22.7</v>
          </cell>
          <cell r="J1662">
            <v>22.7</v>
          </cell>
          <cell r="K1662">
            <v>20.4</v>
          </cell>
        </row>
        <row r="1663">
          <cell r="B1663" t="str">
            <v>250310020-2</v>
          </cell>
          <cell r="C1663" t="str">
            <v>尿17-羟皮质类固醇测定-色谱法</v>
          </cell>
        </row>
        <row r="1663">
          <cell r="G1663" t="str">
            <v>项</v>
          </cell>
        </row>
        <row r="1663">
          <cell r="I1663">
            <v>62.6</v>
          </cell>
          <cell r="J1663">
            <v>62.6</v>
          </cell>
          <cell r="K1663">
            <v>56.3</v>
          </cell>
        </row>
        <row r="1664">
          <cell r="B1664" t="str">
            <v>250310020-3</v>
          </cell>
          <cell r="C1664" t="str">
            <v>尿17-羟皮质类固醇测定-化学发光法</v>
          </cell>
        </row>
        <row r="1664">
          <cell r="G1664" t="str">
            <v>项</v>
          </cell>
        </row>
        <row r="1664">
          <cell r="I1664">
            <v>78.2</v>
          </cell>
          <cell r="J1664">
            <v>78.2</v>
          </cell>
          <cell r="K1664">
            <v>70.4</v>
          </cell>
        </row>
        <row r="1665">
          <cell r="B1665" t="str">
            <v>250310021</v>
          </cell>
          <cell r="C1665" t="str">
            <v>尿17-酮类固醇测定</v>
          </cell>
        </row>
        <row r="1665">
          <cell r="G1665" t="str">
            <v>项</v>
          </cell>
        </row>
        <row r="1666">
          <cell r="B1666" t="str">
            <v>250310021-1</v>
          </cell>
          <cell r="C1666" t="str">
            <v>尿17-酮类固醇测定-各种免疫学方法</v>
          </cell>
        </row>
        <row r="1666">
          <cell r="G1666" t="str">
            <v>项</v>
          </cell>
        </row>
        <row r="1666">
          <cell r="I1666">
            <v>22.7</v>
          </cell>
          <cell r="J1666">
            <v>22.7</v>
          </cell>
          <cell r="K1666">
            <v>20.4</v>
          </cell>
        </row>
        <row r="1667">
          <cell r="B1667" t="str">
            <v>250310021-2</v>
          </cell>
          <cell r="C1667" t="str">
            <v>尿17-酮类固醇测定-色谱法</v>
          </cell>
        </row>
        <row r="1667">
          <cell r="G1667" t="str">
            <v>项</v>
          </cell>
        </row>
        <row r="1667">
          <cell r="I1667">
            <v>62.6</v>
          </cell>
          <cell r="J1667">
            <v>62.6</v>
          </cell>
          <cell r="K1667">
            <v>56.3</v>
          </cell>
        </row>
        <row r="1668">
          <cell r="B1668" t="str">
            <v>250310021-3</v>
          </cell>
          <cell r="C1668" t="str">
            <v>尿17-酮类固醇测定-化学发光法</v>
          </cell>
        </row>
        <row r="1668">
          <cell r="G1668" t="str">
            <v>项</v>
          </cell>
        </row>
        <row r="1668">
          <cell r="I1668">
            <v>78.2</v>
          </cell>
          <cell r="J1668">
            <v>78.2</v>
          </cell>
          <cell r="K1668">
            <v>70.4</v>
          </cell>
        </row>
        <row r="1669">
          <cell r="B1669" t="str">
            <v>250310022</v>
          </cell>
          <cell r="C1669" t="str">
            <v>血清脱氢表雄酮及硫酸酯测定</v>
          </cell>
        </row>
        <row r="1669">
          <cell r="G1669" t="str">
            <v>项</v>
          </cell>
        </row>
        <row r="1670">
          <cell r="B1670" t="str">
            <v>250310022-1</v>
          </cell>
          <cell r="C1670" t="str">
            <v>血清脱氢表雄酮及硫酸酯测定-各种免疫学方法</v>
          </cell>
        </row>
        <row r="1670">
          <cell r="G1670" t="str">
            <v>项</v>
          </cell>
        </row>
        <row r="1670">
          <cell r="I1670">
            <v>17.9</v>
          </cell>
          <cell r="J1670">
            <v>17.9</v>
          </cell>
          <cell r="K1670">
            <v>16.1</v>
          </cell>
        </row>
        <row r="1671">
          <cell r="B1671" t="str">
            <v>250310022-2</v>
          </cell>
          <cell r="C1671" t="str">
            <v>血清脱氢表雄酮及硫酸酯测定-化学发光法</v>
          </cell>
        </row>
        <row r="1671">
          <cell r="G1671" t="str">
            <v>项</v>
          </cell>
        </row>
        <row r="1671">
          <cell r="I1671">
            <v>44.6</v>
          </cell>
          <cell r="J1671">
            <v>44.6</v>
          </cell>
          <cell r="K1671">
            <v>40.1</v>
          </cell>
        </row>
        <row r="1672">
          <cell r="B1672" t="str">
            <v>250310023</v>
          </cell>
          <cell r="C1672" t="str">
            <v>醛固酮测定</v>
          </cell>
        </row>
        <row r="1672">
          <cell r="G1672" t="str">
            <v>项</v>
          </cell>
        </row>
        <row r="1673">
          <cell r="B1673" t="str">
            <v>250310023-1</v>
          </cell>
          <cell r="C1673" t="str">
            <v>醛固酮测定-各种免疫学方法</v>
          </cell>
        </row>
        <row r="1673">
          <cell r="G1673" t="str">
            <v>项</v>
          </cell>
        </row>
        <row r="1673">
          <cell r="I1673">
            <v>13.3</v>
          </cell>
          <cell r="J1673">
            <v>13.3</v>
          </cell>
          <cell r="K1673">
            <v>12</v>
          </cell>
        </row>
        <row r="1674">
          <cell r="B1674" t="str">
            <v>250310023-2</v>
          </cell>
          <cell r="C1674" t="str">
            <v>醛固酮测定-化学发光法</v>
          </cell>
        </row>
        <row r="1674">
          <cell r="G1674" t="str">
            <v>项</v>
          </cell>
        </row>
        <row r="1674">
          <cell r="I1674">
            <v>44.6</v>
          </cell>
          <cell r="J1674">
            <v>44.6</v>
          </cell>
          <cell r="K1674">
            <v>40.1</v>
          </cell>
        </row>
        <row r="1675">
          <cell r="B1675" t="str">
            <v>250310024</v>
          </cell>
          <cell r="C1675" t="str">
            <v>儿茶酚胺测定</v>
          </cell>
        </row>
        <row r="1675">
          <cell r="E1675" t="str">
            <v>指血液、尿标本。</v>
          </cell>
        </row>
        <row r="1675">
          <cell r="G1675" t="str">
            <v>项</v>
          </cell>
        </row>
        <row r="1676">
          <cell r="B1676" t="str">
            <v>250310024-1</v>
          </cell>
          <cell r="C1676" t="str">
            <v>儿茶酚胺测定-色谱法</v>
          </cell>
        </row>
        <row r="1676">
          <cell r="E1676" t="str">
            <v>指血液、尿标本。</v>
          </cell>
        </row>
        <row r="1676">
          <cell r="G1676" t="str">
            <v>项</v>
          </cell>
        </row>
        <row r="1676">
          <cell r="I1676">
            <v>78.2</v>
          </cell>
          <cell r="J1676">
            <v>78.2</v>
          </cell>
          <cell r="K1676">
            <v>70.4</v>
          </cell>
        </row>
        <row r="1677">
          <cell r="B1677" t="str">
            <v>250310024-2</v>
          </cell>
          <cell r="C1677" t="str">
            <v>儿茶酚胺测定-各种免疫学方法</v>
          </cell>
        </row>
        <row r="1677">
          <cell r="E1677" t="str">
            <v>指血液、尿标本。</v>
          </cell>
        </row>
        <row r="1677">
          <cell r="G1677" t="str">
            <v>项</v>
          </cell>
        </row>
        <row r="1677">
          <cell r="I1677">
            <v>52.4</v>
          </cell>
          <cell r="J1677">
            <v>52.4</v>
          </cell>
          <cell r="K1677">
            <v>47.2</v>
          </cell>
        </row>
        <row r="1678">
          <cell r="B1678" t="str">
            <v>250310025</v>
          </cell>
          <cell r="C1678" t="str">
            <v>尿香草苦杏仁酸(VMA)测定</v>
          </cell>
        </row>
        <row r="1678">
          <cell r="G1678" t="str">
            <v>项</v>
          </cell>
        </row>
        <row r="1679">
          <cell r="B1679" t="str">
            <v>250310025-1</v>
          </cell>
          <cell r="C1679" t="str">
            <v>尿香草苦杏仁酸(VMA)测定-色谱法</v>
          </cell>
        </row>
        <row r="1679">
          <cell r="G1679" t="str">
            <v>项</v>
          </cell>
        </row>
        <row r="1679">
          <cell r="I1679">
            <v>62.6</v>
          </cell>
          <cell r="J1679">
            <v>62.6</v>
          </cell>
          <cell r="K1679">
            <v>56.3</v>
          </cell>
        </row>
        <row r="1680">
          <cell r="B1680" t="str">
            <v>250310025-2</v>
          </cell>
          <cell r="C1680" t="str">
            <v>尿香草苦杏仁酸(VMA)测定-各种免疫学方法</v>
          </cell>
        </row>
        <row r="1680">
          <cell r="G1680" t="str">
            <v>项</v>
          </cell>
        </row>
        <row r="1680">
          <cell r="I1680">
            <v>31.3</v>
          </cell>
          <cell r="J1680">
            <v>31.3</v>
          </cell>
          <cell r="K1680">
            <v>28.2</v>
          </cell>
        </row>
        <row r="1681">
          <cell r="B1681" t="str">
            <v>250310026</v>
          </cell>
          <cell r="C1681" t="str">
            <v>血浆肾素活性测定</v>
          </cell>
        </row>
        <row r="1681">
          <cell r="G1681" t="str">
            <v>项</v>
          </cell>
        </row>
        <row r="1681">
          <cell r="I1681">
            <v>31.3</v>
          </cell>
          <cell r="J1681">
            <v>31.3</v>
          </cell>
          <cell r="K1681">
            <v>28.2</v>
          </cell>
        </row>
        <row r="1682">
          <cell r="B1682" t="str">
            <v>250310027</v>
          </cell>
          <cell r="C1682" t="str">
            <v>血管紧张素Ⅰ测定</v>
          </cell>
        </row>
        <row r="1682">
          <cell r="G1682" t="str">
            <v>项</v>
          </cell>
        </row>
        <row r="1682">
          <cell r="I1682">
            <v>36</v>
          </cell>
          <cell r="J1682">
            <v>36</v>
          </cell>
          <cell r="K1682">
            <v>32.4</v>
          </cell>
        </row>
        <row r="1683">
          <cell r="B1683" t="str">
            <v>250310028</v>
          </cell>
          <cell r="C1683" t="str">
            <v>血管紧张素Ⅱ测定</v>
          </cell>
        </row>
        <row r="1683">
          <cell r="G1683" t="str">
            <v>项</v>
          </cell>
        </row>
        <row r="1683">
          <cell r="I1683">
            <v>36</v>
          </cell>
          <cell r="J1683">
            <v>36</v>
          </cell>
          <cell r="K1683">
            <v>32.4</v>
          </cell>
        </row>
        <row r="1684">
          <cell r="B1684" t="str">
            <v>250310029</v>
          </cell>
          <cell r="C1684" t="str">
            <v>促红细胞生成素测定</v>
          </cell>
        </row>
        <row r="1684">
          <cell r="G1684" t="str">
            <v>项</v>
          </cell>
        </row>
        <row r="1684">
          <cell r="I1684">
            <v>72</v>
          </cell>
          <cell r="J1684">
            <v>72</v>
          </cell>
          <cell r="K1684">
            <v>64.8</v>
          </cell>
        </row>
        <row r="1685">
          <cell r="B1685" t="str">
            <v>250310030</v>
          </cell>
          <cell r="C1685" t="str">
            <v>睾酮测定</v>
          </cell>
        </row>
        <row r="1685">
          <cell r="G1685" t="str">
            <v>项</v>
          </cell>
        </row>
        <row r="1686">
          <cell r="B1686" t="str">
            <v>250310030-1</v>
          </cell>
          <cell r="C1686" t="str">
            <v>睾酮测定-各种免疫学方法</v>
          </cell>
        </row>
        <row r="1686">
          <cell r="G1686" t="str">
            <v>项</v>
          </cell>
        </row>
        <row r="1686">
          <cell r="I1686">
            <v>9.4</v>
          </cell>
          <cell r="J1686">
            <v>9.4</v>
          </cell>
          <cell r="K1686">
            <v>8.5</v>
          </cell>
        </row>
        <row r="1687">
          <cell r="B1687" t="str">
            <v>250310030-2</v>
          </cell>
          <cell r="C1687" t="str">
            <v>睾酮测定-化学发光法</v>
          </cell>
        </row>
        <row r="1687">
          <cell r="G1687" t="str">
            <v>项</v>
          </cell>
        </row>
        <row r="1687">
          <cell r="I1687">
            <v>44.6</v>
          </cell>
          <cell r="J1687">
            <v>44.6</v>
          </cell>
          <cell r="K1687">
            <v>40.1</v>
          </cell>
        </row>
        <row r="1688">
          <cell r="B1688" t="str">
            <v>250310031</v>
          </cell>
          <cell r="C1688" t="str">
            <v>血清双氢睾酮测定</v>
          </cell>
        </row>
        <row r="1688">
          <cell r="G1688" t="str">
            <v>项</v>
          </cell>
        </row>
        <row r="1689">
          <cell r="B1689" t="str">
            <v>250310031-1</v>
          </cell>
          <cell r="C1689" t="str">
            <v>血清双氢睾酮测定-各种免疫学方法</v>
          </cell>
        </row>
        <row r="1689">
          <cell r="G1689" t="str">
            <v>项</v>
          </cell>
        </row>
        <row r="1689">
          <cell r="I1689">
            <v>17.9</v>
          </cell>
          <cell r="J1689">
            <v>17.9</v>
          </cell>
          <cell r="K1689">
            <v>16.1</v>
          </cell>
        </row>
        <row r="1690">
          <cell r="B1690" t="str">
            <v>250310031-2</v>
          </cell>
          <cell r="C1690" t="str">
            <v>血清双氢睾酮测定-化学发光法</v>
          </cell>
        </row>
        <row r="1690">
          <cell r="G1690" t="str">
            <v>项</v>
          </cell>
        </row>
        <row r="1690">
          <cell r="I1690">
            <v>36</v>
          </cell>
          <cell r="J1690">
            <v>36</v>
          </cell>
          <cell r="K1690">
            <v>32.4</v>
          </cell>
        </row>
        <row r="1691">
          <cell r="B1691" t="str">
            <v>250310032</v>
          </cell>
          <cell r="C1691" t="str">
            <v>雄烯二酮测定</v>
          </cell>
        </row>
        <row r="1691">
          <cell r="G1691" t="str">
            <v>项</v>
          </cell>
        </row>
        <row r="1692">
          <cell r="B1692" t="str">
            <v>250310032-1</v>
          </cell>
          <cell r="C1692" t="str">
            <v>雄烯二酮测定-各种免疫学方法</v>
          </cell>
        </row>
        <row r="1692">
          <cell r="G1692" t="str">
            <v>项</v>
          </cell>
        </row>
        <row r="1692">
          <cell r="I1692">
            <v>17.9</v>
          </cell>
          <cell r="J1692">
            <v>17.9</v>
          </cell>
          <cell r="K1692">
            <v>16.1</v>
          </cell>
        </row>
        <row r="1693">
          <cell r="B1693" t="str">
            <v>250310032-2</v>
          </cell>
          <cell r="C1693" t="str">
            <v>雄烯二酮测定-化学发光法</v>
          </cell>
        </row>
        <row r="1693">
          <cell r="G1693" t="str">
            <v>项</v>
          </cell>
        </row>
        <row r="1693">
          <cell r="I1693">
            <v>36</v>
          </cell>
          <cell r="J1693">
            <v>36</v>
          </cell>
          <cell r="K1693">
            <v>32.4</v>
          </cell>
        </row>
        <row r="1694">
          <cell r="B1694" t="str">
            <v>250310033</v>
          </cell>
          <cell r="C1694" t="str">
            <v>17α羟孕酮测定</v>
          </cell>
        </row>
        <row r="1694">
          <cell r="G1694" t="str">
            <v>项</v>
          </cell>
        </row>
        <row r="1695">
          <cell r="B1695" t="str">
            <v>250310033-1</v>
          </cell>
          <cell r="C1695" t="str">
            <v>17α羟孕酮测定-各种免疫学方法</v>
          </cell>
        </row>
        <row r="1695">
          <cell r="G1695" t="str">
            <v>项</v>
          </cell>
        </row>
        <row r="1695">
          <cell r="I1695">
            <v>26.7</v>
          </cell>
          <cell r="J1695">
            <v>26.7</v>
          </cell>
          <cell r="K1695">
            <v>24</v>
          </cell>
        </row>
        <row r="1696">
          <cell r="B1696" t="str">
            <v>250310033-2</v>
          </cell>
          <cell r="C1696" t="str">
            <v>17α羟孕酮测定-化学发光法</v>
          </cell>
        </row>
        <row r="1696">
          <cell r="G1696" t="str">
            <v>项</v>
          </cell>
        </row>
        <row r="1696">
          <cell r="I1696">
            <v>44.6</v>
          </cell>
          <cell r="J1696">
            <v>44.6</v>
          </cell>
          <cell r="K1696">
            <v>40.1</v>
          </cell>
        </row>
        <row r="1697">
          <cell r="B1697" t="str">
            <v>250310034</v>
          </cell>
          <cell r="C1697" t="str">
            <v>雌酮测定</v>
          </cell>
        </row>
        <row r="1697">
          <cell r="G1697" t="str">
            <v>项</v>
          </cell>
        </row>
        <row r="1698">
          <cell r="B1698" t="str">
            <v>250310034-1</v>
          </cell>
          <cell r="C1698" t="str">
            <v>雌酮测定-各种免疫学方法</v>
          </cell>
        </row>
        <row r="1698">
          <cell r="G1698" t="str">
            <v>项</v>
          </cell>
        </row>
        <row r="1698">
          <cell r="I1698">
            <v>17.9</v>
          </cell>
          <cell r="J1698">
            <v>17.9</v>
          </cell>
          <cell r="K1698">
            <v>16.1</v>
          </cell>
        </row>
        <row r="1699">
          <cell r="B1699" t="str">
            <v>250310034-2</v>
          </cell>
          <cell r="C1699" t="str">
            <v>雌酮测定-化学发光法</v>
          </cell>
        </row>
        <row r="1699">
          <cell r="G1699" t="str">
            <v>项</v>
          </cell>
        </row>
        <row r="1699">
          <cell r="I1699">
            <v>36</v>
          </cell>
          <cell r="J1699">
            <v>36</v>
          </cell>
          <cell r="K1699">
            <v>32.4</v>
          </cell>
        </row>
        <row r="1700">
          <cell r="B1700" t="str">
            <v>250310035</v>
          </cell>
          <cell r="C1700" t="str">
            <v>雌三醇测定</v>
          </cell>
        </row>
        <row r="1700">
          <cell r="G1700" t="str">
            <v>项</v>
          </cell>
        </row>
        <row r="1701">
          <cell r="B1701" t="str">
            <v>250310035-1</v>
          </cell>
          <cell r="C1701" t="str">
            <v>雌三醇测定-各种免疫学方法</v>
          </cell>
        </row>
        <row r="1701">
          <cell r="G1701" t="str">
            <v>项</v>
          </cell>
        </row>
        <row r="1701">
          <cell r="I1701">
            <v>17.9</v>
          </cell>
          <cell r="J1701">
            <v>17.9</v>
          </cell>
          <cell r="K1701">
            <v>16.1</v>
          </cell>
        </row>
        <row r="1702">
          <cell r="B1702" t="str">
            <v>250310035-2</v>
          </cell>
          <cell r="C1702" t="str">
            <v>雌三醇测定-化学发光法</v>
          </cell>
        </row>
        <row r="1702">
          <cell r="G1702" t="str">
            <v>项</v>
          </cell>
        </row>
        <row r="1702">
          <cell r="I1702">
            <v>40.7</v>
          </cell>
          <cell r="J1702">
            <v>40.7</v>
          </cell>
          <cell r="K1702">
            <v>36.6</v>
          </cell>
        </row>
        <row r="1703">
          <cell r="B1703" t="str">
            <v>250310036</v>
          </cell>
          <cell r="C1703" t="str">
            <v>雌二醇测定</v>
          </cell>
        </row>
        <row r="1703">
          <cell r="G1703" t="str">
            <v>项</v>
          </cell>
        </row>
        <row r="1704">
          <cell r="B1704" t="str">
            <v>250310036-1</v>
          </cell>
          <cell r="C1704" t="str">
            <v>雌二醇测定-各种免疫学方法</v>
          </cell>
        </row>
        <row r="1704">
          <cell r="G1704" t="str">
            <v>项</v>
          </cell>
        </row>
        <row r="1704">
          <cell r="I1704">
            <v>36</v>
          </cell>
          <cell r="J1704">
            <v>36</v>
          </cell>
          <cell r="K1704">
            <v>32.4</v>
          </cell>
        </row>
        <row r="1705">
          <cell r="B1705" t="str">
            <v>250310036-2</v>
          </cell>
          <cell r="C1705" t="str">
            <v>雌二醇测定-化学发光法</v>
          </cell>
        </row>
        <row r="1705">
          <cell r="G1705" t="str">
            <v>项</v>
          </cell>
        </row>
        <row r="1705">
          <cell r="I1705">
            <v>44.6</v>
          </cell>
          <cell r="J1705">
            <v>44.6</v>
          </cell>
          <cell r="K1705">
            <v>40.1</v>
          </cell>
        </row>
        <row r="1706">
          <cell r="B1706" t="str">
            <v>250310037</v>
          </cell>
          <cell r="C1706" t="str">
            <v>孕酮测定</v>
          </cell>
        </row>
        <row r="1706">
          <cell r="G1706" t="str">
            <v>项</v>
          </cell>
        </row>
        <row r="1707">
          <cell r="B1707" t="str">
            <v>250310037-1</v>
          </cell>
          <cell r="C1707" t="str">
            <v>孕酮测定-各种免疫学方法</v>
          </cell>
        </row>
        <row r="1707">
          <cell r="G1707" t="str">
            <v>项</v>
          </cell>
        </row>
        <row r="1707">
          <cell r="I1707">
            <v>26.7</v>
          </cell>
          <cell r="J1707">
            <v>26.7</v>
          </cell>
          <cell r="K1707">
            <v>24</v>
          </cell>
        </row>
        <row r="1708">
          <cell r="B1708" t="str">
            <v>250310037-1/1</v>
          </cell>
          <cell r="C1708" t="str">
            <v>游离孕酮测定-各种免疫学方法</v>
          </cell>
        </row>
        <row r="1708">
          <cell r="G1708" t="str">
            <v>项</v>
          </cell>
        </row>
        <row r="1708">
          <cell r="I1708">
            <v>26.7</v>
          </cell>
          <cell r="J1708">
            <v>26.7</v>
          </cell>
          <cell r="K1708">
            <v>24</v>
          </cell>
        </row>
        <row r="1709">
          <cell r="B1709" t="str">
            <v>250310037-2</v>
          </cell>
          <cell r="C1709" t="str">
            <v>孕酮测定-化学发光法</v>
          </cell>
        </row>
        <row r="1709">
          <cell r="G1709" t="str">
            <v>项</v>
          </cell>
        </row>
        <row r="1709">
          <cell r="I1709">
            <v>44.6</v>
          </cell>
          <cell r="J1709">
            <v>44.6</v>
          </cell>
          <cell r="K1709">
            <v>40.1</v>
          </cell>
        </row>
        <row r="1710">
          <cell r="B1710" t="str">
            <v>250310037-2/1</v>
          </cell>
          <cell r="C1710" t="str">
            <v>游离孕酮测定-化学发光法</v>
          </cell>
        </row>
        <row r="1710">
          <cell r="G1710" t="str">
            <v>项</v>
          </cell>
        </row>
        <row r="1710">
          <cell r="I1710">
            <v>44.6</v>
          </cell>
          <cell r="J1710">
            <v>44.6</v>
          </cell>
          <cell r="K1710">
            <v>40.1</v>
          </cell>
        </row>
        <row r="1711">
          <cell r="B1711" t="str">
            <v>250310038</v>
          </cell>
          <cell r="C1711" t="str">
            <v>血清人绒毛膜促性腺激素测定</v>
          </cell>
        </row>
        <row r="1711">
          <cell r="G1711" t="str">
            <v>项</v>
          </cell>
        </row>
        <row r="1712">
          <cell r="B1712" t="str">
            <v>250310038-1</v>
          </cell>
          <cell r="C1712" t="str">
            <v>血清人绒毛膜促性腺激素测定-各种免疫学方法</v>
          </cell>
        </row>
        <row r="1712">
          <cell r="G1712" t="str">
            <v>项</v>
          </cell>
        </row>
        <row r="1712">
          <cell r="I1712">
            <v>15.6</v>
          </cell>
          <cell r="J1712">
            <v>15.6</v>
          </cell>
          <cell r="K1712">
            <v>14</v>
          </cell>
        </row>
        <row r="1713">
          <cell r="B1713" t="str">
            <v>250310038-1/1</v>
          </cell>
          <cell r="C1713" t="str">
            <v>血清游离人绒毛膜促性腺激素测定-各种免疫学方法</v>
          </cell>
        </row>
        <row r="1713">
          <cell r="G1713" t="str">
            <v>项</v>
          </cell>
        </row>
        <row r="1713">
          <cell r="I1713">
            <v>15.6</v>
          </cell>
          <cell r="J1713">
            <v>15.6</v>
          </cell>
          <cell r="K1713">
            <v>14</v>
          </cell>
        </row>
        <row r="1714">
          <cell r="B1714" t="str">
            <v>250310038-2</v>
          </cell>
          <cell r="C1714" t="str">
            <v>血清人绒毛膜促性腺激素测定-化学发光法</v>
          </cell>
        </row>
        <row r="1714">
          <cell r="G1714" t="str">
            <v>项</v>
          </cell>
        </row>
        <row r="1714">
          <cell r="I1714">
            <v>44.6</v>
          </cell>
          <cell r="J1714">
            <v>44.6</v>
          </cell>
          <cell r="K1714">
            <v>40.1</v>
          </cell>
        </row>
        <row r="1715">
          <cell r="B1715" t="str">
            <v>250310038-2/1</v>
          </cell>
          <cell r="C1715" t="str">
            <v>血清游离人绒毛膜促性腺激素测定-化学发光法</v>
          </cell>
        </row>
        <row r="1715">
          <cell r="G1715" t="str">
            <v>项</v>
          </cell>
        </row>
        <row r="1715">
          <cell r="I1715">
            <v>44.6</v>
          </cell>
          <cell r="J1715">
            <v>44.6</v>
          </cell>
          <cell r="K1715">
            <v>40.1</v>
          </cell>
        </row>
        <row r="1716">
          <cell r="B1716" t="str">
            <v>250310039</v>
          </cell>
          <cell r="C1716" t="str">
            <v>血清胰岛素测定</v>
          </cell>
        </row>
        <row r="1716">
          <cell r="G1716" t="str">
            <v>项</v>
          </cell>
        </row>
        <row r="1717">
          <cell r="B1717" t="str">
            <v>250310039-1</v>
          </cell>
          <cell r="C1717" t="str">
            <v>血清胰岛素测定-各种免疫学方法</v>
          </cell>
        </row>
        <row r="1717">
          <cell r="G1717" t="str">
            <v>项</v>
          </cell>
        </row>
        <row r="1717">
          <cell r="I1717">
            <v>13.3</v>
          </cell>
          <cell r="J1717">
            <v>13.3</v>
          </cell>
          <cell r="K1717">
            <v>12</v>
          </cell>
        </row>
        <row r="1718">
          <cell r="B1718" t="str">
            <v>250310039-2</v>
          </cell>
          <cell r="C1718" t="str">
            <v>血清胰岛素测定-化学发光法</v>
          </cell>
        </row>
        <row r="1718">
          <cell r="G1718" t="str">
            <v>项</v>
          </cell>
        </row>
        <row r="1718">
          <cell r="I1718">
            <v>49.3</v>
          </cell>
          <cell r="J1718">
            <v>49.3</v>
          </cell>
          <cell r="K1718">
            <v>44.4</v>
          </cell>
        </row>
        <row r="1719">
          <cell r="B1719" t="str">
            <v>250310040</v>
          </cell>
          <cell r="C1719" t="str">
            <v>血清胰高血糖测定</v>
          </cell>
        </row>
        <row r="1719">
          <cell r="G1719" t="str">
            <v>项</v>
          </cell>
        </row>
        <row r="1720">
          <cell r="B1720" t="str">
            <v>250310040-1</v>
          </cell>
          <cell r="C1720" t="str">
            <v>血清胰高血糖测定-各种免疫学方法</v>
          </cell>
        </row>
        <row r="1720">
          <cell r="G1720" t="str">
            <v>项</v>
          </cell>
        </row>
        <row r="1720">
          <cell r="I1720">
            <v>22.7</v>
          </cell>
          <cell r="J1720">
            <v>22.7</v>
          </cell>
          <cell r="K1720">
            <v>20.4</v>
          </cell>
        </row>
        <row r="1721">
          <cell r="B1721" t="str">
            <v>250310040-2</v>
          </cell>
          <cell r="C1721" t="str">
            <v>血清胰高血糖测定-化学发光法</v>
          </cell>
        </row>
        <row r="1721">
          <cell r="G1721" t="str">
            <v>项</v>
          </cell>
        </row>
        <row r="1721">
          <cell r="I1721">
            <v>54</v>
          </cell>
          <cell r="J1721">
            <v>54</v>
          </cell>
          <cell r="K1721">
            <v>48.6</v>
          </cell>
        </row>
        <row r="1722">
          <cell r="B1722" t="str">
            <v>250310041</v>
          </cell>
          <cell r="C1722" t="str">
            <v>血清C肽测定</v>
          </cell>
        </row>
        <row r="1722">
          <cell r="G1722" t="str">
            <v>项</v>
          </cell>
        </row>
        <row r="1723">
          <cell r="B1723" t="str">
            <v>250310041-1</v>
          </cell>
          <cell r="C1723" t="str">
            <v>血清C肽测定-各种免疫学方法</v>
          </cell>
        </row>
        <row r="1723">
          <cell r="G1723" t="str">
            <v>项</v>
          </cell>
        </row>
        <row r="1723">
          <cell r="I1723">
            <v>19.6</v>
          </cell>
          <cell r="J1723">
            <v>19.6</v>
          </cell>
          <cell r="K1723">
            <v>17.6</v>
          </cell>
        </row>
        <row r="1724">
          <cell r="B1724" t="str">
            <v>250310041-2</v>
          </cell>
          <cell r="C1724" t="str">
            <v>血清C肽测定-化学发光法</v>
          </cell>
        </row>
        <row r="1724">
          <cell r="G1724" t="str">
            <v>项</v>
          </cell>
        </row>
        <row r="1724">
          <cell r="I1724">
            <v>39.1</v>
          </cell>
          <cell r="J1724">
            <v>39.1</v>
          </cell>
          <cell r="K1724">
            <v>35.2</v>
          </cell>
        </row>
        <row r="1725">
          <cell r="B1725" t="str">
            <v>250310042</v>
          </cell>
          <cell r="C1725" t="str">
            <v>C肽兴奋试验</v>
          </cell>
        </row>
        <row r="1725">
          <cell r="G1725" t="str">
            <v>项</v>
          </cell>
        </row>
        <row r="1726">
          <cell r="B1726" t="str">
            <v>250310042-1</v>
          </cell>
          <cell r="C1726" t="str">
            <v>C肽兴奋试验-各种免疫学方法</v>
          </cell>
        </row>
        <row r="1726">
          <cell r="G1726" t="str">
            <v>项</v>
          </cell>
        </row>
        <row r="1726">
          <cell r="I1726">
            <v>26.7</v>
          </cell>
          <cell r="J1726">
            <v>26.7</v>
          </cell>
          <cell r="K1726">
            <v>24</v>
          </cell>
        </row>
        <row r="1727">
          <cell r="B1727" t="str">
            <v>250310042-2</v>
          </cell>
          <cell r="C1727" t="str">
            <v>C肽兴奋试验-化学发光法</v>
          </cell>
        </row>
        <row r="1727">
          <cell r="G1727" t="str">
            <v>项</v>
          </cell>
        </row>
        <row r="1727">
          <cell r="I1727">
            <v>44.6</v>
          </cell>
          <cell r="J1727">
            <v>44.6</v>
          </cell>
          <cell r="K1727">
            <v>40.1</v>
          </cell>
        </row>
        <row r="1728">
          <cell r="B1728" t="str">
            <v>250310043</v>
          </cell>
          <cell r="C1728" t="str">
            <v>血清抗谷氨酸脱羧酶抗体测定</v>
          </cell>
        </row>
        <row r="1728">
          <cell r="G1728" t="str">
            <v>项</v>
          </cell>
        </row>
        <row r="1729">
          <cell r="B1729" t="str">
            <v>250310043-1</v>
          </cell>
          <cell r="C1729" t="str">
            <v>血清抗谷氨酸脱羧酶抗体测定-各种免疫学方法</v>
          </cell>
        </row>
        <row r="1729">
          <cell r="G1729" t="str">
            <v>项</v>
          </cell>
        </row>
        <row r="1729">
          <cell r="I1729">
            <v>19.6</v>
          </cell>
          <cell r="J1729">
            <v>19.6</v>
          </cell>
          <cell r="K1729">
            <v>17.6</v>
          </cell>
        </row>
        <row r="1730">
          <cell r="B1730" t="str">
            <v>250310043-2</v>
          </cell>
          <cell r="C1730" t="str">
            <v>血清抗谷氨酸脱羧酶抗体测定-化学发光法</v>
          </cell>
        </row>
        <row r="1730">
          <cell r="G1730" t="str">
            <v>项</v>
          </cell>
        </row>
        <row r="1730">
          <cell r="I1730">
            <v>39.1</v>
          </cell>
          <cell r="J1730">
            <v>39.1</v>
          </cell>
          <cell r="K1730">
            <v>35.2</v>
          </cell>
        </row>
        <row r="1731">
          <cell r="B1731" t="str">
            <v>250310044</v>
          </cell>
          <cell r="C1731" t="str">
            <v>胃泌素测定</v>
          </cell>
        </row>
        <row r="1731">
          <cell r="G1731" t="str">
            <v>项</v>
          </cell>
        </row>
        <row r="1732">
          <cell r="B1732" t="str">
            <v>250310044-1</v>
          </cell>
          <cell r="C1732" t="str">
            <v>胃泌素测定-各种免疫学方法</v>
          </cell>
        </row>
        <row r="1732">
          <cell r="G1732" t="str">
            <v>项</v>
          </cell>
        </row>
        <row r="1732">
          <cell r="I1732">
            <v>13.3</v>
          </cell>
          <cell r="J1732">
            <v>13.3</v>
          </cell>
          <cell r="K1732">
            <v>12</v>
          </cell>
        </row>
        <row r="1733">
          <cell r="B1733" t="str">
            <v>250310044-2</v>
          </cell>
          <cell r="C1733" t="str">
            <v>胃泌素测定-化学发光法</v>
          </cell>
        </row>
        <row r="1733">
          <cell r="G1733" t="str">
            <v>项</v>
          </cell>
        </row>
        <row r="1733">
          <cell r="I1733">
            <v>39.1</v>
          </cell>
          <cell r="J1733">
            <v>39.1</v>
          </cell>
          <cell r="K1733">
            <v>35.2</v>
          </cell>
        </row>
        <row r="1734">
          <cell r="B1734" t="str">
            <v>250310045</v>
          </cell>
          <cell r="C1734" t="str">
            <v>血浆前列腺素(PG)测定</v>
          </cell>
        </row>
        <row r="1734">
          <cell r="G1734" t="str">
            <v>项</v>
          </cell>
        </row>
        <row r="1734">
          <cell r="I1734">
            <v>26.7</v>
          </cell>
          <cell r="J1734">
            <v>26.7</v>
          </cell>
          <cell r="K1734">
            <v>24</v>
          </cell>
        </row>
        <row r="1735">
          <cell r="B1735" t="str">
            <v>250310046</v>
          </cell>
          <cell r="C1735" t="str">
            <v>血浆6-酮前列腺素F1α测定</v>
          </cell>
        </row>
        <row r="1735">
          <cell r="G1735" t="str">
            <v>项</v>
          </cell>
        </row>
        <row r="1735">
          <cell r="I1735">
            <v>26.7</v>
          </cell>
          <cell r="J1735">
            <v>26.7</v>
          </cell>
          <cell r="K1735">
            <v>24</v>
          </cell>
        </row>
        <row r="1736">
          <cell r="B1736" t="str">
            <v>250310047</v>
          </cell>
          <cell r="C1736" t="str">
            <v>肾上腺素测定</v>
          </cell>
        </row>
        <row r="1736">
          <cell r="G1736" t="str">
            <v>项</v>
          </cell>
        </row>
        <row r="1737">
          <cell r="B1737" t="str">
            <v>250310047-1</v>
          </cell>
          <cell r="C1737" t="str">
            <v>肾上腺素测定-各种免疫学方法</v>
          </cell>
        </row>
        <row r="1737">
          <cell r="G1737" t="str">
            <v>项</v>
          </cell>
        </row>
        <row r="1737">
          <cell r="I1737">
            <v>17.9</v>
          </cell>
          <cell r="J1737">
            <v>17.9</v>
          </cell>
          <cell r="K1737">
            <v>16.1</v>
          </cell>
        </row>
        <row r="1738">
          <cell r="B1738" t="str">
            <v>250310047-2</v>
          </cell>
          <cell r="C1738" t="str">
            <v>肾上腺素测定-化学发光法</v>
          </cell>
        </row>
        <row r="1738">
          <cell r="G1738" t="str">
            <v>项</v>
          </cell>
        </row>
        <row r="1738">
          <cell r="I1738">
            <v>36</v>
          </cell>
          <cell r="J1738">
            <v>36</v>
          </cell>
          <cell r="K1738">
            <v>32.4</v>
          </cell>
        </row>
        <row r="1739">
          <cell r="B1739" t="str">
            <v>250310048</v>
          </cell>
          <cell r="C1739" t="str">
            <v>去甲肾上腺素测定</v>
          </cell>
        </row>
        <row r="1739">
          <cell r="G1739" t="str">
            <v>项</v>
          </cell>
        </row>
        <row r="1740">
          <cell r="B1740" t="str">
            <v>250310048-1</v>
          </cell>
          <cell r="C1740" t="str">
            <v>去甲肾上腺素测定-各种免疫学方法</v>
          </cell>
        </row>
        <row r="1740">
          <cell r="G1740" t="str">
            <v>项</v>
          </cell>
        </row>
        <row r="1740">
          <cell r="I1740">
            <v>17.9</v>
          </cell>
          <cell r="J1740">
            <v>17.9</v>
          </cell>
          <cell r="K1740">
            <v>16.1</v>
          </cell>
        </row>
        <row r="1741">
          <cell r="B1741" t="str">
            <v>250310048-2</v>
          </cell>
          <cell r="C1741" t="str">
            <v>去甲肾上腺素测定-化学发光法</v>
          </cell>
        </row>
        <row r="1741">
          <cell r="G1741" t="str">
            <v>项</v>
          </cell>
        </row>
        <row r="1741">
          <cell r="I1741">
            <v>36</v>
          </cell>
          <cell r="J1741">
            <v>36</v>
          </cell>
          <cell r="K1741">
            <v>32.4</v>
          </cell>
        </row>
        <row r="1742">
          <cell r="B1742" t="str">
            <v>250310049</v>
          </cell>
          <cell r="C1742" t="str">
            <v>胆囊收缩素测定</v>
          </cell>
        </row>
        <row r="1742">
          <cell r="G1742" t="str">
            <v>项</v>
          </cell>
        </row>
        <row r="1743">
          <cell r="B1743" t="str">
            <v>250310049-1</v>
          </cell>
          <cell r="C1743" t="str">
            <v>胆囊收缩素测定-各种免疫学方法</v>
          </cell>
        </row>
        <row r="1743">
          <cell r="G1743" t="str">
            <v>项</v>
          </cell>
        </row>
        <row r="1743">
          <cell r="I1743">
            <v>15.6</v>
          </cell>
          <cell r="J1743">
            <v>15.6</v>
          </cell>
          <cell r="K1743">
            <v>14</v>
          </cell>
        </row>
        <row r="1744">
          <cell r="B1744" t="str">
            <v>250310049-2</v>
          </cell>
          <cell r="C1744" t="str">
            <v>胆囊收缩素测定-化学发光法</v>
          </cell>
        </row>
        <row r="1744">
          <cell r="G1744" t="str">
            <v>项</v>
          </cell>
        </row>
        <row r="1744">
          <cell r="I1744">
            <v>36</v>
          </cell>
          <cell r="J1744">
            <v>36</v>
          </cell>
          <cell r="K1744">
            <v>32.4</v>
          </cell>
        </row>
        <row r="1745">
          <cell r="B1745" t="str">
            <v>250310050</v>
          </cell>
          <cell r="C1745" t="str">
            <v>心纳素测定</v>
          </cell>
        </row>
        <row r="1745">
          <cell r="G1745" t="str">
            <v>项</v>
          </cell>
        </row>
        <row r="1746">
          <cell r="B1746" t="str">
            <v>250310050-1</v>
          </cell>
          <cell r="C1746" t="str">
            <v>心纳素测定-各种免疫学方法</v>
          </cell>
        </row>
        <row r="1746">
          <cell r="G1746" t="str">
            <v>项</v>
          </cell>
        </row>
        <row r="1746">
          <cell r="I1746">
            <v>17.9</v>
          </cell>
          <cell r="J1746">
            <v>17.9</v>
          </cell>
          <cell r="K1746">
            <v>16.1</v>
          </cell>
        </row>
        <row r="1747">
          <cell r="B1747" t="str">
            <v>250310050-2</v>
          </cell>
          <cell r="C1747" t="str">
            <v>心纳素测定-化学发光法</v>
          </cell>
        </row>
        <row r="1747">
          <cell r="G1747" t="str">
            <v>项</v>
          </cell>
        </row>
        <row r="1747">
          <cell r="I1747">
            <v>36</v>
          </cell>
          <cell r="J1747">
            <v>36</v>
          </cell>
          <cell r="K1747">
            <v>32.4</v>
          </cell>
        </row>
        <row r="1748">
          <cell r="B1748" t="str">
            <v>250310051</v>
          </cell>
          <cell r="C1748" t="str">
            <v>环磷酸腺苷(cAMP)测定</v>
          </cell>
        </row>
        <row r="1748">
          <cell r="G1748" t="str">
            <v>项</v>
          </cell>
        </row>
        <row r="1748">
          <cell r="I1748">
            <v>26.7</v>
          </cell>
          <cell r="J1748">
            <v>26.7</v>
          </cell>
          <cell r="K1748">
            <v>24</v>
          </cell>
        </row>
        <row r="1749">
          <cell r="B1749" t="str">
            <v>250310052</v>
          </cell>
          <cell r="C1749" t="str">
            <v>环磷酸鸟苷(cGMP)测定</v>
          </cell>
        </row>
        <row r="1749">
          <cell r="G1749" t="str">
            <v>项</v>
          </cell>
        </row>
        <row r="1749">
          <cell r="I1749">
            <v>26.7</v>
          </cell>
          <cell r="J1749">
            <v>26.7</v>
          </cell>
          <cell r="K1749">
            <v>24</v>
          </cell>
        </row>
        <row r="1750">
          <cell r="B1750" t="str">
            <v>250310053</v>
          </cell>
          <cell r="C1750" t="str">
            <v>甲状腺球蛋白(TG)测定</v>
          </cell>
        </row>
        <row r="1750">
          <cell r="G1750" t="str">
            <v>项</v>
          </cell>
        </row>
        <row r="1751">
          <cell r="B1751" t="str">
            <v>250310053-1</v>
          </cell>
          <cell r="C1751" t="str">
            <v>甲状腺球蛋白(TG)测定-各种免疫学方法</v>
          </cell>
        </row>
        <row r="1751">
          <cell r="G1751" t="str">
            <v>项</v>
          </cell>
        </row>
        <row r="1751">
          <cell r="I1751">
            <v>8.3</v>
          </cell>
          <cell r="J1751">
            <v>8.3</v>
          </cell>
          <cell r="K1751">
            <v>7.5</v>
          </cell>
        </row>
        <row r="1752">
          <cell r="B1752" t="str">
            <v>250310053-2</v>
          </cell>
          <cell r="C1752" t="str">
            <v>甲状腺球蛋白(TG)测定-化学发光法</v>
          </cell>
        </row>
        <row r="1752">
          <cell r="G1752" t="str">
            <v>项</v>
          </cell>
        </row>
        <row r="1752">
          <cell r="I1752">
            <v>37.7</v>
          </cell>
          <cell r="J1752">
            <v>37.7</v>
          </cell>
          <cell r="K1752">
            <v>33.9</v>
          </cell>
        </row>
        <row r="1753">
          <cell r="B1753" t="str">
            <v>250310054</v>
          </cell>
          <cell r="C1753" t="str">
            <v>降钙素原检测</v>
          </cell>
        </row>
        <row r="1753">
          <cell r="G1753" t="str">
            <v>项</v>
          </cell>
        </row>
        <row r="1754">
          <cell r="B1754" t="str">
            <v>250310054-1</v>
          </cell>
          <cell r="C1754" t="str">
            <v>降钙素原检测-酶免法</v>
          </cell>
        </row>
        <row r="1754">
          <cell r="G1754" t="str">
            <v>项</v>
          </cell>
        </row>
        <row r="1754">
          <cell r="I1754">
            <v>62.9</v>
          </cell>
          <cell r="J1754">
            <v>62.9</v>
          </cell>
          <cell r="K1754">
            <v>56.6</v>
          </cell>
        </row>
        <row r="1755">
          <cell r="B1755" t="str">
            <v>250310054-2</v>
          </cell>
          <cell r="C1755" t="str">
            <v>降钙素原检测-金标法</v>
          </cell>
        </row>
        <row r="1755">
          <cell r="G1755" t="str">
            <v>项</v>
          </cell>
        </row>
        <row r="1755">
          <cell r="I1755">
            <v>134.1</v>
          </cell>
          <cell r="J1755">
            <v>134.1</v>
          </cell>
          <cell r="K1755">
            <v>120.7</v>
          </cell>
        </row>
        <row r="1756">
          <cell r="B1756" t="str">
            <v>250310054-3</v>
          </cell>
          <cell r="C1756" t="str">
            <v>降钙素原检测-荧光定量法</v>
          </cell>
        </row>
        <row r="1756">
          <cell r="G1756" t="str">
            <v>项</v>
          </cell>
        </row>
        <row r="1756">
          <cell r="I1756">
            <v>234.6</v>
          </cell>
          <cell r="J1756">
            <v>234.6</v>
          </cell>
          <cell r="K1756">
            <v>211.1</v>
          </cell>
        </row>
        <row r="1757">
          <cell r="B1757" t="str">
            <v>250310054-4</v>
          </cell>
          <cell r="C1757" t="str">
            <v>降钙素原检测-化学发光法</v>
          </cell>
        </row>
        <row r="1757">
          <cell r="G1757" t="str">
            <v>项</v>
          </cell>
        </row>
        <row r="1757">
          <cell r="I1757">
            <v>165.6</v>
          </cell>
          <cell r="J1757">
            <v>165.6</v>
          </cell>
          <cell r="K1757">
            <v>149</v>
          </cell>
        </row>
        <row r="1758">
          <cell r="B1758" t="str">
            <v>250310055</v>
          </cell>
          <cell r="C1758" t="str">
            <v>特异β人绒毛膜促性腺激素测定</v>
          </cell>
        </row>
        <row r="1758">
          <cell r="G1758" t="str">
            <v>项</v>
          </cell>
        </row>
        <row r="1758">
          <cell r="I1758">
            <v>41.9</v>
          </cell>
          <cell r="J1758">
            <v>41.9</v>
          </cell>
          <cell r="K1758">
            <v>37.7</v>
          </cell>
        </row>
        <row r="1759">
          <cell r="B1759" t="str">
            <v>250310056</v>
          </cell>
          <cell r="C1759" t="str">
            <v>甾体激素受体测定</v>
          </cell>
        </row>
        <row r="1759">
          <cell r="E1759" t="str">
            <v>指皮质激素、雌激素、孕激素、雄激素等。</v>
          </cell>
        </row>
        <row r="1759">
          <cell r="G1759" t="str">
            <v>项</v>
          </cell>
          <cell r="H1759" t="str">
            <v>每项测定计价一次。</v>
          </cell>
          <cell r="I1759">
            <v>41.9</v>
          </cell>
          <cell r="J1759">
            <v>41.9</v>
          </cell>
          <cell r="K1759">
            <v>37.7</v>
          </cell>
        </row>
        <row r="1760">
          <cell r="B1760" t="str">
            <v>250310057</v>
          </cell>
          <cell r="C1760" t="str">
            <v>胃泌素释放肽前体(ProGRP)测定</v>
          </cell>
        </row>
        <row r="1760">
          <cell r="G1760" t="str">
            <v>项</v>
          </cell>
        </row>
        <row r="1760">
          <cell r="I1760">
            <v>50.2</v>
          </cell>
          <cell r="J1760">
            <v>50.2</v>
          </cell>
          <cell r="K1760">
            <v>45.2</v>
          </cell>
        </row>
        <row r="1761">
          <cell r="B1761" t="str">
            <v>250310058</v>
          </cell>
          <cell r="C1761" t="str">
            <v>生长抑素测定</v>
          </cell>
        </row>
        <row r="1761">
          <cell r="G1761" t="str">
            <v>项</v>
          </cell>
        </row>
        <row r="1761">
          <cell r="I1761">
            <v>50.2</v>
          </cell>
          <cell r="J1761">
            <v>50.2</v>
          </cell>
          <cell r="K1761">
            <v>45.2</v>
          </cell>
        </row>
        <row r="1762">
          <cell r="B1762" t="str">
            <v>250310059</v>
          </cell>
          <cell r="C1762" t="str">
            <v>促胰液素测定</v>
          </cell>
        </row>
        <row r="1762">
          <cell r="G1762" t="str">
            <v>项</v>
          </cell>
        </row>
        <row r="1762">
          <cell r="I1762">
            <v>29.3</v>
          </cell>
          <cell r="J1762">
            <v>29.3</v>
          </cell>
          <cell r="K1762">
            <v>26.4</v>
          </cell>
        </row>
        <row r="1763">
          <cell r="B1763" t="str">
            <v>250310060</v>
          </cell>
          <cell r="C1763" t="str">
            <v>组织胺测定</v>
          </cell>
        </row>
        <row r="1763">
          <cell r="G1763" t="str">
            <v>项</v>
          </cell>
        </row>
        <row r="1763">
          <cell r="I1763">
            <v>41.9</v>
          </cell>
          <cell r="J1763">
            <v>41.9</v>
          </cell>
          <cell r="K1763">
            <v>37.7</v>
          </cell>
        </row>
        <row r="1764">
          <cell r="B1764" t="str">
            <v>250310061</v>
          </cell>
          <cell r="C1764" t="str">
            <v>5羟色胺测定</v>
          </cell>
        </row>
        <row r="1764">
          <cell r="G1764" t="str">
            <v>项</v>
          </cell>
        </row>
        <row r="1764">
          <cell r="I1764">
            <v>25.1</v>
          </cell>
          <cell r="J1764">
            <v>25.1</v>
          </cell>
          <cell r="K1764">
            <v>22.6</v>
          </cell>
        </row>
        <row r="1765">
          <cell r="B1765" t="str">
            <v>250310062S</v>
          </cell>
          <cell r="C1765" t="str">
            <v>胎盘泌乳素测定</v>
          </cell>
        </row>
        <row r="1765">
          <cell r="G1765" t="str">
            <v>项</v>
          </cell>
        </row>
        <row r="1765">
          <cell r="I1765">
            <v>26.1</v>
          </cell>
          <cell r="J1765">
            <v>26.1</v>
          </cell>
          <cell r="K1765">
            <v>23.5</v>
          </cell>
        </row>
        <row r="1766">
          <cell r="B1766" t="str">
            <v>250310063S</v>
          </cell>
          <cell r="C1766" t="str">
            <v>抑制素B检测</v>
          </cell>
        </row>
        <row r="1766">
          <cell r="G1766" t="str">
            <v>次</v>
          </cell>
        </row>
        <row r="1766">
          <cell r="I1766">
            <v>184</v>
          </cell>
          <cell r="J1766">
            <v>184</v>
          </cell>
          <cell r="K1766">
            <v>165.6</v>
          </cell>
        </row>
        <row r="1767">
          <cell r="B1767" t="str">
            <v>250310064S</v>
          </cell>
          <cell r="C1767" t="str">
            <v>糖尿病自身抗体测定-免疫印迹法</v>
          </cell>
        </row>
        <row r="1767">
          <cell r="E1767" t="str">
            <v>含ICAab（120KD）,ICAab（64KD）,ICAab（40KD）,GADab（65KD）,IAAab（5.8KD）。</v>
          </cell>
        </row>
        <row r="1767">
          <cell r="G1767" t="str">
            <v>次</v>
          </cell>
        </row>
        <row r="1767">
          <cell r="I1767">
            <v>138</v>
          </cell>
          <cell r="J1767">
            <v>138</v>
          </cell>
          <cell r="K1767">
            <v>124.2</v>
          </cell>
        </row>
        <row r="1768">
          <cell r="B1768" t="str">
            <v>250311</v>
          </cell>
          <cell r="C1768" t="str">
            <v>3.11 骨质疏松的实验诊断</v>
          </cell>
        </row>
        <row r="1769">
          <cell r="B1769" t="str">
            <v>250311001</v>
          </cell>
          <cell r="C1769" t="str">
            <v>尿CTx测定</v>
          </cell>
        </row>
        <row r="1769">
          <cell r="G1769" t="str">
            <v>项</v>
          </cell>
        </row>
        <row r="1769">
          <cell r="I1769" t="str">
            <v>暂不定价</v>
          </cell>
          <cell r="J1769" t="str">
            <v>暂不定价</v>
          </cell>
          <cell r="K1769" t="str">
            <v>暂不定价</v>
          </cell>
        </row>
        <row r="1770">
          <cell r="B1770" t="str">
            <v>250311002</v>
          </cell>
          <cell r="C1770" t="str">
            <v>尿NTx测定</v>
          </cell>
        </row>
        <row r="1770">
          <cell r="G1770" t="str">
            <v>项</v>
          </cell>
          <cell r="H1770" t="str">
            <v>报告g-尿Cr比值时，应加尿肌酐测定费用。</v>
          </cell>
          <cell r="I1770">
            <v>39.1</v>
          </cell>
          <cell r="J1770">
            <v>39.1</v>
          </cell>
          <cell r="K1770">
            <v>35.2</v>
          </cell>
        </row>
        <row r="1771">
          <cell r="B1771" t="str">
            <v>250311003</v>
          </cell>
          <cell r="C1771" t="str">
            <v>尿吡啶酚测定</v>
          </cell>
        </row>
        <row r="1771">
          <cell r="G1771" t="str">
            <v>项</v>
          </cell>
          <cell r="H1771" t="str">
            <v>报告g-尿Cr比值时，应加尿肌酐测定费用。</v>
          </cell>
          <cell r="I1771">
            <v>62.6</v>
          </cell>
          <cell r="J1771">
            <v>62.6</v>
          </cell>
          <cell r="K1771">
            <v>56.3</v>
          </cell>
        </row>
        <row r="1772">
          <cell r="B1772" t="str">
            <v>250311004</v>
          </cell>
          <cell r="C1772" t="str">
            <v>尿脱氧吡啶酚测定</v>
          </cell>
        </row>
        <row r="1772">
          <cell r="G1772" t="str">
            <v>项</v>
          </cell>
          <cell r="H1772" t="str">
            <v>报告g-尿Cr比值时，应加尿肌酐测定费用。</v>
          </cell>
          <cell r="I1772">
            <v>78.2</v>
          </cell>
          <cell r="J1772">
            <v>78.2</v>
          </cell>
          <cell r="K1772">
            <v>70.4</v>
          </cell>
        </row>
        <row r="1773">
          <cell r="B1773" t="str">
            <v>250311005</v>
          </cell>
          <cell r="C1773" t="str">
            <v>I型胶原羧基端前肽(PICP)测定</v>
          </cell>
        </row>
        <row r="1773">
          <cell r="G1773" t="str">
            <v>项</v>
          </cell>
        </row>
        <row r="1773">
          <cell r="I1773">
            <v>71.2</v>
          </cell>
          <cell r="J1773">
            <v>71.2</v>
          </cell>
          <cell r="K1773">
            <v>64.1</v>
          </cell>
        </row>
        <row r="1774">
          <cell r="B1774" t="str">
            <v>250311006</v>
          </cell>
          <cell r="C1774" t="str">
            <v>骨钙素N端中分子片段测定(N-MID)</v>
          </cell>
        </row>
        <row r="1774">
          <cell r="G1774" t="str">
            <v>项</v>
          </cell>
        </row>
        <row r="1774">
          <cell r="I1774">
            <v>83.8</v>
          </cell>
          <cell r="J1774">
            <v>83.8</v>
          </cell>
          <cell r="K1774">
            <v>75.4</v>
          </cell>
        </row>
        <row r="1775">
          <cell r="B1775" t="str">
            <v>250311007</v>
          </cell>
          <cell r="C1775" t="str">
            <v>β-胶原降解产物测定(β-CTX)</v>
          </cell>
        </row>
        <row r="1775">
          <cell r="G1775" t="str">
            <v>项</v>
          </cell>
        </row>
        <row r="1775">
          <cell r="I1775">
            <v>71.2</v>
          </cell>
          <cell r="J1775">
            <v>71.2</v>
          </cell>
          <cell r="K1775">
            <v>64.1</v>
          </cell>
        </row>
        <row r="1776">
          <cell r="B1776" t="str">
            <v>250311008S</v>
          </cell>
          <cell r="C1776" t="str">
            <v>总I型胶原氨基端延长肽(PINP)检测-化学发光法</v>
          </cell>
        </row>
        <row r="1776">
          <cell r="G1776" t="str">
            <v>项</v>
          </cell>
        </row>
        <row r="1776">
          <cell r="I1776">
            <v>92</v>
          </cell>
          <cell r="J1776">
            <v>92</v>
          </cell>
          <cell r="K1776">
            <v>82.8</v>
          </cell>
        </row>
        <row r="1777">
          <cell r="B1777" t="str">
            <v>250311009S</v>
          </cell>
          <cell r="C1777" t="str">
            <v>β胶原特殊系列(β-CrossLaps)检测-化学发光法</v>
          </cell>
        </row>
        <row r="1777">
          <cell r="G1777" t="str">
            <v>项</v>
          </cell>
        </row>
        <row r="1777">
          <cell r="I1777">
            <v>73.6</v>
          </cell>
          <cell r="J1777">
            <v>73.6</v>
          </cell>
          <cell r="K1777">
            <v>66.2</v>
          </cell>
        </row>
        <row r="1778">
          <cell r="B1778" t="str">
            <v>2504</v>
          </cell>
          <cell r="C1778" t="str">
            <v>4.临床免疫学检查</v>
          </cell>
        </row>
        <row r="1778">
          <cell r="F1778" t="str">
            <v>特殊采血管</v>
          </cell>
        </row>
        <row r="1779">
          <cell r="B1779" t="str">
            <v>250401</v>
          </cell>
          <cell r="C1779" t="str">
            <v>4.1 免疫功能测定</v>
          </cell>
        </row>
        <row r="1780">
          <cell r="B1780" t="str">
            <v>250401001</v>
          </cell>
          <cell r="C1780" t="str">
            <v>T淋巴细胞转化试验</v>
          </cell>
        </row>
        <row r="1780">
          <cell r="G1780" t="str">
            <v>项</v>
          </cell>
        </row>
        <row r="1780">
          <cell r="I1780">
            <v>17.9</v>
          </cell>
          <cell r="J1780">
            <v>17.9</v>
          </cell>
          <cell r="K1780">
            <v>16.1</v>
          </cell>
        </row>
        <row r="1781">
          <cell r="B1781" t="str">
            <v>250401002</v>
          </cell>
          <cell r="C1781" t="str">
            <v>T淋巴细胞花环试验</v>
          </cell>
        </row>
        <row r="1781">
          <cell r="G1781" t="str">
            <v>项</v>
          </cell>
        </row>
        <row r="1781">
          <cell r="I1781" t="str">
            <v>暂不定价</v>
          </cell>
          <cell r="J1781" t="str">
            <v>暂不定价</v>
          </cell>
          <cell r="K1781" t="str">
            <v>暂不定价</v>
          </cell>
        </row>
        <row r="1782">
          <cell r="B1782" t="str">
            <v>250401003</v>
          </cell>
          <cell r="C1782" t="str">
            <v>红细胞花环试验</v>
          </cell>
        </row>
        <row r="1782">
          <cell r="G1782" t="str">
            <v>项</v>
          </cell>
        </row>
        <row r="1782">
          <cell r="I1782" t="str">
            <v>暂不定价</v>
          </cell>
          <cell r="J1782" t="str">
            <v>暂不定价</v>
          </cell>
          <cell r="K1782" t="str">
            <v>暂不定价</v>
          </cell>
        </row>
        <row r="1783">
          <cell r="B1783" t="str">
            <v>250401004</v>
          </cell>
          <cell r="C1783" t="str">
            <v>细胞膜表面免疫球蛋白测定(SmIg)</v>
          </cell>
        </row>
        <row r="1783">
          <cell r="G1783" t="str">
            <v>项</v>
          </cell>
        </row>
        <row r="1783">
          <cell r="I1783">
            <v>3.2</v>
          </cell>
          <cell r="J1783">
            <v>3.2</v>
          </cell>
          <cell r="K1783">
            <v>2.9</v>
          </cell>
        </row>
        <row r="1784">
          <cell r="B1784" t="str">
            <v>250401005</v>
          </cell>
          <cell r="C1784" t="str">
            <v>中性粒细胞趋化功能试验</v>
          </cell>
        </row>
        <row r="1784">
          <cell r="G1784" t="str">
            <v>项</v>
          </cell>
        </row>
        <row r="1784">
          <cell r="I1784" t="str">
            <v>暂不定价</v>
          </cell>
          <cell r="J1784" t="str">
            <v>暂不定价</v>
          </cell>
          <cell r="K1784" t="str">
            <v>暂不定价</v>
          </cell>
        </row>
        <row r="1785">
          <cell r="B1785" t="str">
            <v>250401006</v>
          </cell>
          <cell r="C1785" t="str">
            <v>硝基四氮唑蓝还原试验</v>
          </cell>
        </row>
        <row r="1785">
          <cell r="G1785" t="str">
            <v>项</v>
          </cell>
        </row>
        <row r="1785">
          <cell r="I1785" t="str">
            <v>暂不定价</v>
          </cell>
          <cell r="J1785" t="str">
            <v>暂不定价</v>
          </cell>
          <cell r="K1785" t="str">
            <v>暂不定价</v>
          </cell>
        </row>
        <row r="1786">
          <cell r="B1786" t="str">
            <v>250401007</v>
          </cell>
          <cell r="C1786" t="str">
            <v>白细胞粘附抑制试验</v>
          </cell>
        </row>
        <row r="1786">
          <cell r="G1786" t="str">
            <v>项</v>
          </cell>
        </row>
        <row r="1786">
          <cell r="I1786">
            <v>3.9</v>
          </cell>
          <cell r="J1786">
            <v>3.9</v>
          </cell>
          <cell r="K1786">
            <v>3.5</v>
          </cell>
        </row>
        <row r="1787">
          <cell r="B1787" t="str">
            <v>250401008</v>
          </cell>
          <cell r="C1787" t="str">
            <v>白细胞杀菌功能试验</v>
          </cell>
        </row>
        <row r="1787">
          <cell r="G1787" t="str">
            <v>项</v>
          </cell>
        </row>
        <row r="1787">
          <cell r="I1787" t="str">
            <v>暂不定价</v>
          </cell>
          <cell r="J1787" t="str">
            <v>暂不定价</v>
          </cell>
          <cell r="K1787" t="str">
            <v>暂不定价</v>
          </cell>
        </row>
        <row r="1788">
          <cell r="B1788" t="str">
            <v>250401009</v>
          </cell>
          <cell r="C1788" t="str">
            <v>白细胞吞噬功能试验</v>
          </cell>
        </row>
        <row r="1788">
          <cell r="G1788" t="str">
            <v>项</v>
          </cell>
        </row>
        <row r="1788">
          <cell r="I1788" t="str">
            <v>暂不定价</v>
          </cell>
          <cell r="J1788" t="str">
            <v>暂不定价</v>
          </cell>
          <cell r="K1788" t="str">
            <v>暂不定价</v>
          </cell>
        </row>
        <row r="1789">
          <cell r="B1789" t="str">
            <v>250401010</v>
          </cell>
          <cell r="C1789" t="str">
            <v>巨噬细胞吞噬功能试验</v>
          </cell>
        </row>
        <row r="1789">
          <cell r="G1789" t="str">
            <v>项</v>
          </cell>
        </row>
        <row r="1789">
          <cell r="I1789" t="str">
            <v>暂不定价</v>
          </cell>
          <cell r="J1789" t="str">
            <v>暂不定价</v>
          </cell>
          <cell r="K1789" t="str">
            <v>暂不定价</v>
          </cell>
        </row>
        <row r="1790">
          <cell r="B1790" t="str">
            <v>250401011</v>
          </cell>
          <cell r="C1790" t="str">
            <v>自然杀伤淋巴细胞功能试验</v>
          </cell>
        </row>
        <row r="1790">
          <cell r="G1790" t="str">
            <v>项</v>
          </cell>
        </row>
        <row r="1790">
          <cell r="I1790" t="str">
            <v>暂不定价</v>
          </cell>
          <cell r="J1790" t="str">
            <v>暂不定价</v>
          </cell>
          <cell r="K1790" t="str">
            <v>暂不定价</v>
          </cell>
        </row>
        <row r="1791">
          <cell r="B1791" t="str">
            <v>250401012</v>
          </cell>
          <cell r="C1791" t="str">
            <v>抗体依赖性细胞毒性试验</v>
          </cell>
        </row>
        <row r="1791">
          <cell r="G1791" t="str">
            <v>项</v>
          </cell>
        </row>
        <row r="1791">
          <cell r="I1791" t="str">
            <v>暂不定价</v>
          </cell>
          <cell r="J1791" t="str">
            <v>暂不定价</v>
          </cell>
          <cell r="K1791" t="str">
            <v>暂不定价</v>
          </cell>
        </row>
        <row r="1792">
          <cell r="B1792" t="str">
            <v>250401013</v>
          </cell>
          <cell r="C1792" t="str">
            <v>干扰素测定</v>
          </cell>
        </row>
        <row r="1792">
          <cell r="G1792" t="str">
            <v>项</v>
          </cell>
          <cell r="H1792" t="str">
            <v>每类干扰素测定计价一次。</v>
          </cell>
          <cell r="I1792">
            <v>39.1</v>
          </cell>
          <cell r="J1792">
            <v>39.1</v>
          </cell>
          <cell r="K1792">
            <v>35.2</v>
          </cell>
        </row>
        <row r="1793">
          <cell r="B1793" t="str">
            <v>250401014</v>
          </cell>
          <cell r="C1793" t="str">
            <v>各种白介素及其受体测定</v>
          </cell>
        </row>
        <row r="1793">
          <cell r="G1793" t="str">
            <v>项</v>
          </cell>
          <cell r="H1793" t="str">
            <v>每项测定计价一次。</v>
          </cell>
        </row>
        <row r="1794">
          <cell r="B1794" t="str">
            <v>250401014-1</v>
          </cell>
          <cell r="C1794" t="str">
            <v>各种白介素及其受体测定-各种免疫学方法</v>
          </cell>
        </row>
        <row r="1794">
          <cell r="G1794" t="str">
            <v>项</v>
          </cell>
        </row>
        <row r="1794">
          <cell r="I1794">
            <v>26.7</v>
          </cell>
          <cell r="J1794">
            <v>26.7</v>
          </cell>
          <cell r="K1794">
            <v>24</v>
          </cell>
        </row>
        <row r="1795">
          <cell r="B1795" t="str">
            <v>250401014-2</v>
          </cell>
          <cell r="C1795" t="str">
            <v>各种白介素及其受体测定-化学发光法或流式荧光发光法</v>
          </cell>
        </row>
        <row r="1795">
          <cell r="G1795" t="str">
            <v>项</v>
          </cell>
        </row>
        <row r="1795">
          <cell r="I1795">
            <v>62.6</v>
          </cell>
          <cell r="J1795">
            <v>62.6</v>
          </cell>
          <cell r="K1795">
            <v>56.3</v>
          </cell>
        </row>
        <row r="1796">
          <cell r="B1796" t="str">
            <v>250401015</v>
          </cell>
          <cell r="C1796" t="str">
            <v>溶菌酶测定</v>
          </cell>
        </row>
        <row r="1796">
          <cell r="G1796" t="str">
            <v>项</v>
          </cell>
        </row>
        <row r="1796">
          <cell r="I1796">
            <v>4.7</v>
          </cell>
          <cell r="J1796">
            <v>4.7</v>
          </cell>
          <cell r="K1796">
            <v>4.2</v>
          </cell>
        </row>
        <row r="1797">
          <cell r="B1797" t="str">
            <v>250401016</v>
          </cell>
          <cell r="C1797" t="str">
            <v>抗淋巴细胞抗体试验</v>
          </cell>
        </row>
        <row r="1797">
          <cell r="G1797" t="str">
            <v>项</v>
          </cell>
        </row>
        <row r="1797">
          <cell r="I1797">
            <v>8.5</v>
          </cell>
          <cell r="J1797">
            <v>8.5</v>
          </cell>
          <cell r="K1797">
            <v>7.7</v>
          </cell>
        </row>
        <row r="1798">
          <cell r="B1798" t="str">
            <v>250401017</v>
          </cell>
          <cell r="C1798" t="str">
            <v>肥大细胞脱颗粒试验</v>
          </cell>
        </row>
        <row r="1798">
          <cell r="G1798" t="str">
            <v>项</v>
          </cell>
        </row>
        <row r="1798">
          <cell r="I1798" t="str">
            <v>暂不定价</v>
          </cell>
          <cell r="J1798" t="str">
            <v>暂不定价</v>
          </cell>
          <cell r="K1798" t="str">
            <v>暂不定价</v>
          </cell>
        </row>
        <row r="1799">
          <cell r="B1799" t="str">
            <v>250401018</v>
          </cell>
          <cell r="C1799" t="str">
            <v>B因子测定</v>
          </cell>
        </row>
        <row r="1799">
          <cell r="G1799" t="str">
            <v>项</v>
          </cell>
        </row>
        <row r="1799">
          <cell r="I1799">
            <v>21.9</v>
          </cell>
          <cell r="J1799">
            <v>21.9</v>
          </cell>
          <cell r="K1799">
            <v>19.7</v>
          </cell>
        </row>
        <row r="1800">
          <cell r="B1800" t="str">
            <v>250401019</v>
          </cell>
          <cell r="C1800" t="str">
            <v>总补体测定(CH50)</v>
          </cell>
        </row>
        <row r="1800">
          <cell r="G1800" t="str">
            <v>项</v>
          </cell>
        </row>
        <row r="1801">
          <cell r="B1801" t="str">
            <v>250401019-1</v>
          </cell>
          <cell r="C1801" t="str">
            <v>总补体测定(CH50)-各种免疫学方法</v>
          </cell>
        </row>
        <row r="1801">
          <cell r="G1801" t="str">
            <v>项</v>
          </cell>
        </row>
        <row r="1801">
          <cell r="I1801">
            <v>11.7</v>
          </cell>
          <cell r="J1801">
            <v>11.7</v>
          </cell>
          <cell r="K1801">
            <v>10.5</v>
          </cell>
        </row>
        <row r="1802">
          <cell r="B1802" t="str">
            <v>250401019-2</v>
          </cell>
          <cell r="C1802" t="str">
            <v>总补体测定(CH50)-试管溶血法</v>
          </cell>
        </row>
        <row r="1802">
          <cell r="G1802" t="str">
            <v>项</v>
          </cell>
        </row>
        <row r="1802">
          <cell r="I1802">
            <v>4.7</v>
          </cell>
          <cell r="J1802">
            <v>4.7</v>
          </cell>
          <cell r="K1802">
            <v>4.2</v>
          </cell>
        </row>
        <row r="1803">
          <cell r="B1803" t="str">
            <v>250401020</v>
          </cell>
          <cell r="C1803" t="str">
            <v>单项补体测定</v>
          </cell>
        </row>
        <row r="1803">
          <cell r="E1803" t="str">
            <v>指C1q、C1r、C1s、C2－C9，包括血、尿标本。</v>
          </cell>
        </row>
        <row r="1803">
          <cell r="G1803" t="str">
            <v>项</v>
          </cell>
          <cell r="H1803" t="str">
            <v>每项测定计价一次。</v>
          </cell>
        </row>
        <row r="1804">
          <cell r="B1804" t="str">
            <v>250401020-1</v>
          </cell>
          <cell r="C1804" t="str">
            <v>单项补体测定-各种免疫学方法</v>
          </cell>
        </row>
        <row r="1804">
          <cell r="E1804" t="str">
            <v>指C1q、C1r、C1s、C2－C9，包括血、尿标本。</v>
          </cell>
        </row>
        <row r="1804">
          <cell r="G1804" t="str">
            <v>项</v>
          </cell>
          <cell r="H1804" t="str">
            <v>每项测定计价一次。</v>
          </cell>
          <cell r="I1804">
            <v>12.1</v>
          </cell>
          <cell r="J1804">
            <v>12.1</v>
          </cell>
          <cell r="K1804">
            <v>10.9</v>
          </cell>
        </row>
        <row r="1805">
          <cell r="B1805" t="str">
            <v>250401020-2</v>
          </cell>
          <cell r="C1805" t="str">
            <v>单项补体测定-单扩法</v>
          </cell>
        </row>
        <row r="1805">
          <cell r="E1805" t="str">
            <v>指C1q、C1r、C1s、C2－C9，包括血、尿标本。</v>
          </cell>
        </row>
        <row r="1805">
          <cell r="G1805" t="str">
            <v>项</v>
          </cell>
          <cell r="H1805" t="str">
            <v>每项测定计价一次。</v>
          </cell>
          <cell r="I1805">
            <v>6.6</v>
          </cell>
          <cell r="J1805">
            <v>6.6</v>
          </cell>
          <cell r="K1805">
            <v>5.9</v>
          </cell>
        </row>
        <row r="1806">
          <cell r="B1806" t="str">
            <v>250401021</v>
          </cell>
          <cell r="C1806" t="str">
            <v>补体1抑制因子测定</v>
          </cell>
        </row>
        <row r="1806">
          <cell r="G1806" t="str">
            <v>项</v>
          </cell>
        </row>
        <row r="1806">
          <cell r="I1806">
            <v>8.5</v>
          </cell>
          <cell r="J1806">
            <v>8.5</v>
          </cell>
          <cell r="K1806">
            <v>7.7</v>
          </cell>
        </row>
        <row r="1807">
          <cell r="B1807" t="str">
            <v>250401022</v>
          </cell>
          <cell r="C1807" t="str">
            <v>C3裂解产物测定(C3SP)</v>
          </cell>
        </row>
        <row r="1807">
          <cell r="G1807" t="str">
            <v>项</v>
          </cell>
        </row>
        <row r="1807">
          <cell r="I1807" t="str">
            <v>暂不定价</v>
          </cell>
          <cell r="J1807" t="str">
            <v>暂不定价</v>
          </cell>
          <cell r="K1807" t="str">
            <v>暂不定价</v>
          </cell>
        </row>
        <row r="1808">
          <cell r="B1808" t="str">
            <v>250401023</v>
          </cell>
          <cell r="C1808" t="str">
            <v>免疫球蛋白定量测定</v>
          </cell>
        </row>
        <row r="1808">
          <cell r="E1808" t="str">
            <v>指IgA、IgG、IgM、IgD、IgE。</v>
          </cell>
        </row>
        <row r="1808">
          <cell r="G1808" t="str">
            <v>项</v>
          </cell>
          <cell r="H1808" t="str">
            <v>每项测定计价一次。</v>
          </cell>
        </row>
        <row r="1809">
          <cell r="B1809" t="str">
            <v>250401023-1</v>
          </cell>
          <cell r="C1809" t="str">
            <v>免疫球蛋白定量测定-各种免疫学方法</v>
          </cell>
        </row>
        <row r="1809">
          <cell r="E1809" t="str">
            <v>指IgA、IgG、IgM、IgD、IgE。</v>
          </cell>
        </row>
        <row r="1809">
          <cell r="G1809" t="str">
            <v>项</v>
          </cell>
          <cell r="H1809" t="str">
            <v>每项测定计价一次。</v>
          </cell>
          <cell r="I1809">
            <v>12.1</v>
          </cell>
          <cell r="J1809">
            <v>12.1</v>
          </cell>
          <cell r="K1809">
            <v>10.9</v>
          </cell>
        </row>
        <row r="1810">
          <cell r="B1810" t="str">
            <v>250401023-2</v>
          </cell>
          <cell r="C1810" t="str">
            <v>免疫球蛋白定量测定-单扩法</v>
          </cell>
        </row>
        <row r="1810">
          <cell r="E1810" t="str">
            <v>指IgA、IgG、IgM、IgD、IgE。</v>
          </cell>
        </row>
        <row r="1810">
          <cell r="G1810" t="str">
            <v>项</v>
          </cell>
          <cell r="H1810" t="str">
            <v>每项测定计价一次。</v>
          </cell>
          <cell r="I1810">
            <v>4.7</v>
          </cell>
          <cell r="J1810">
            <v>4.7</v>
          </cell>
          <cell r="K1810">
            <v>4.2</v>
          </cell>
        </row>
        <row r="1811">
          <cell r="B1811" t="str">
            <v>250401024</v>
          </cell>
          <cell r="C1811" t="str">
            <v>冷球蛋白测定</v>
          </cell>
        </row>
        <row r="1811">
          <cell r="G1811" t="str">
            <v>项</v>
          </cell>
        </row>
        <row r="1811">
          <cell r="I1811">
            <v>2.3</v>
          </cell>
          <cell r="J1811">
            <v>2.3</v>
          </cell>
          <cell r="K1811">
            <v>2.1</v>
          </cell>
        </row>
        <row r="1812">
          <cell r="B1812" t="str">
            <v>250401025</v>
          </cell>
          <cell r="C1812" t="str">
            <v>C-反应蛋白测定(CRP)</v>
          </cell>
        </row>
        <row r="1812">
          <cell r="G1812" t="str">
            <v>项</v>
          </cell>
        </row>
        <row r="1813">
          <cell r="B1813" t="str">
            <v>250401025-1</v>
          </cell>
          <cell r="C1813" t="str">
            <v>C-反应蛋白测定(CRP)-各种免疫学方法</v>
          </cell>
        </row>
        <row r="1813">
          <cell r="G1813" t="str">
            <v>项</v>
          </cell>
        </row>
        <row r="1813">
          <cell r="I1813">
            <v>12.5</v>
          </cell>
          <cell r="J1813">
            <v>12.5</v>
          </cell>
          <cell r="K1813">
            <v>11.3</v>
          </cell>
        </row>
        <row r="1814">
          <cell r="B1814" t="str">
            <v>250401025-2</v>
          </cell>
          <cell r="C1814" t="str">
            <v>C-反应蛋白测定(CRP)-单扩法</v>
          </cell>
        </row>
        <row r="1814">
          <cell r="G1814" t="str">
            <v>项</v>
          </cell>
        </row>
        <row r="1814">
          <cell r="I1814">
            <v>3.2</v>
          </cell>
          <cell r="J1814">
            <v>3.2</v>
          </cell>
          <cell r="K1814">
            <v>2.9</v>
          </cell>
        </row>
        <row r="1815">
          <cell r="B1815" t="str">
            <v>250401025-3</v>
          </cell>
          <cell r="C1815" t="str">
            <v>C-反应蛋白测定(CRP)-干化学法</v>
          </cell>
        </row>
        <row r="1815">
          <cell r="G1815" t="str">
            <v>项</v>
          </cell>
        </row>
        <row r="1815">
          <cell r="I1815">
            <v>36</v>
          </cell>
          <cell r="J1815">
            <v>36</v>
          </cell>
          <cell r="K1815">
            <v>32.4</v>
          </cell>
        </row>
        <row r="1816">
          <cell r="B1816" t="str">
            <v>250401026</v>
          </cell>
          <cell r="C1816" t="str">
            <v>纤维结合蛋白测定(Fn)</v>
          </cell>
        </row>
        <row r="1816">
          <cell r="G1816" t="str">
            <v>项</v>
          </cell>
        </row>
        <row r="1816">
          <cell r="I1816" t="str">
            <v>暂不定价</v>
          </cell>
          <cell r="J1816" t="str">
            <v>暂不定价</v>
          </cell>
          <cell r="K1816" t="str">
            <v>暂不定价</v>
          </cell>
        </row>
        <row r="1817">
          <cell r="B1817" t="str">
            <v>250401027</v>
          </cell>
          <cell r="C1817" t="str">
            <v>轻链KAPPA、LAMBDA定量(K-LC,λ-LC)</v>
          </cell>
        </row>
        <row r="1817">
          <cell r="G1817" t="str">
            <v>项</v>
          </cell>
          <cell r="H1817" t="str">
            <v>每项测定计价一次。</v>
          </cell>
          <cell r="I1817">
            <v>21.1</v>
          </cell>
          <cell r="J1817">
            <v>21.1</v>
          </cell>
          <cell r="K1817">
            <v>19</v>
          </cell>
        </row>
        <row r="1818">
          <cell r="B1818" t="str">
            <v>250401028</v>
          </cell>
          <cell r="C1818" t="str">
            <v>铜蓝蛋白测定</v>
          </cell>
        </row>
        <row r="1818">
          <cell r="G1818" t="str">
            <v>项</v>
          </cell>
        </row>
        <row r="1819">
          <cell r="B1819" t="str">
            <v>250401028-1</v>
          </cell>
          <cell r="C1819" t="str">
            <v>铜蓝蛋白测定-各种免疫学方法</v>
          </cell>
        </row>
        <row r="1819">
          <cell r="G1819" t="str">
            <v>项</v>
          </cell>
        </row>
        <row r="1819">
          <cell r="I1819">
            <v>17.9</v>
          </cell>
          <cell r="J1819">
            <v>17.9</v>
          </cell>
          <cell r="K1819">
            <v>16.1</v>
          </cell>
        </row>
        <row r="1820">
          <cell r="B1820" t="str">
            <v>250401028-2</v>
          </cell>
          <cell r="C1820" t="str">
            <v>铜蓝蛋白测定-单扩法</v>
          </cell>
        </row>
        <row r="1820">
          <cell r="G1820" t="str">
            <v>项</v>
          </cell>
        </row>
        <row r="1820">
          <cell r="I1820">
            <v>3.9</v>
          </cell>
          <cell r="J1820">
            <v>3.9</v>
          </cell>
          <cell r="K1820">
            <v>3.5</v>
          </cell>
        </row>
        <row r="1821">
          <cell r="B1821" t="str">
            <v>250401029</v>
          </cell>
          <cell r="C1821" t="str">
            <v>淋巴细胞免疫分析</v>
          </cell>
        </row>
        <row r="1821">
          <cell r="G1821" t="str">
            <v>项</v>
          </cell>
        </row>
        <row r="1821">
          <cell r="I1821">
            <v>54.7</v>
          </cell>
          <cell r="J1821">
            <v>54.7</v>
          </cell>
          <cell r="K1821">
            <v>49.2</v>
          </cell>
        </row>
        <row r="1822">
          <cell r="B1822" t="str">
            <v>250401030</v>
          </cell>
          <cell r="C1822" t="str">
            <v>活化淋巴细胞测定-流式细胞仪法</v>
          </cell>
        </row>
        <row r="1822">
          <cell r="G1822" t="str">
            <v>项</v>
          </cell>
        </row>
        <row r="1822">
          <cell r="I1822">
            <v>54.7</v>
          </cell>
          <cell r="J1822">
            <v>54.7</v>
          </cell>
          <cell r="K1822">
            <v>49.2</v>
          </cell>
        </row>
        <row r="1823">
          <cell r="B1823" t="str">
            <v>250401031</v>
          </cell>
          <cell r="C1823" t="str">
            <v>血细胞簇分化抗原（CD）系列检测-流式细胞仪法</v>
          </cell>
        </row>
        <row r="1823">
          <cell r="G1823" t="str">
            <v>每个抗原</v>
          </cell>
        </row>
        <row r="1823">
          <cell r="I1823">
            <v>46.9</v>
          </cell>
          <cell r="J1823">
            <v>46.9</v>
          </cell>
          <cell r="K1823">
            <v>42.2</v>
          </cell>
        </row>
        <row r="1824">
          <cell r="B1824" t="str">
            <v>250401032</v>
          </cell>
          <cell r="C1824" t="str">
            <v>可溶性细胞间黏附分子-1(sICAM-1)测定</v>
          </cell>
        </row>
        <row r="1824">
          <cell r="G1824" t="str">
            <v>项</v>
          </cell>
        </row>
        <row r="1824">
          <cell r="I1824">
            <v>29.3</v>
          </cell>
          <cell r="J1824">
            <v>29.3</v>
          </cell>
          <cell r="K1824">
            <v>26.4</v>
          </cell>
        </row>
        <row r="1825">
          <cell r="B1825" t="str">
            <v>250401033</v>
          </cell>
          <cell r="C1825" t="str">
            <v>免疫球蛋白亚类定量测定</v>
          </cell>
        </row>
        <row r="1825">
          <cell r="E1825" t="str">
            <v>含IgG1、IgG2、IgG3、IgG4、IgA1、IgA3。</v>
          </cell>
        </row>
        <row r="1825">
          <cell r="G1825" t="str">
            <v>份</v>
          </cell>
        </row>
        <row r="1826">
          <cell r="B1826" t="str">
            <v>250401033-1</v>
          </cell>
          <cell r="C1826" t="str">
            <v>免疫球蛋白亚类定量测定(电泳法)</v>
          </cell>
        </row>
        <row r="1826">
          <cell r="E1826" t="str">
            <v>含IgG1、IgG2、IgG3、IgG4、IgA1、IgA3。</v>
          </cell>
        </row>
        <row r="1826">
          <cell r="G1826" t="str">
            <v>份</v>
          </cell>
        </row>
        <row r="1826">
          <cell r="I1826">
            <v>41.9</v>
          </cell>
          <cell r="J1826">
            <v>41.9</v>
          </cell>
          <cell r="K1826">
            <v>37.7</v>
          </cell>
        </row>
        <row r="1827">
          <cell r="B1827" t="str">
            <v>250401033-2</v>
          </cell>
          <cell r="C1827" t="str">
            <v>免疫球蛋白亚类定量测定(酶免法)</v>
          </cell>
        </row>
        <row r="1827">
          <cell r="G1827" t="str">
            <v>项</v>
          </cell>
        </row>
        <row r="1828">
          <cell r="B1828" t="str">
            <v>250401033-2/1</v>
          </cell>
          <cell r="C1828" t="str">
            <v>免疫球蛋白亚类(IgG1)定量测定(酶免法)</v>
          </cell>
        </row>
        <row r="1828">
          <cell r="G1828" t="str">
            <v>项</v>
          </cell>
          <cell r="H1828" t="str">
            <v>IgG1</v>
          </cell>
          <cell r="I1828">
            <v>62.9</v>
          </cell>
          <cell r="J1828">
            <v>62.9</v>
          </cell>
          <cell r="K1828">
            <v>56.6</v>
          </cell>
        </row>
        <row r="1829">
          <cell r="B1829" t="str">
            <v>250401033-2/2</v>
          </cell>
          <cell r="C1829" t="str">
            <v>免疫球蛋白亚类(IgG2)定量测定(酶免法)</v>
          </cell>
        </row>
        <row r="1829">
          <cell r="G1829" t="str">
            <v>项</v>
          </cell>
          <cell r="H1829" t="str">
            <v>IgG2</v>
          </cell>
          <cell r="I1829">
            <v>108.9</v>
          </cell>
          <cell r="J1829">
            <v>108.9</v>
          </cell>
          <cell r="K1829">
            <v>98</v>
          </cell>
        </row>
        <row r="1830">
          <cell r="B1830" t="str">
            <v>250401033-2/3</v>
          </cell>
          <cell r="C1830" t="str">
            <v>免疫球蛋白亚类(IgG3)定量测定(酶免法)</v>
          </cell>
        </row>
        <row r="1830">
          <cell r="G1830" t="str">
            <v>项</v>
          </cell>
          <cell r="H1830" t="str">
            <v>IgG3</v>
          </cell>
          <cell r="I1830">
            <v>108.9</v>
          </cell>
          <cell r="J1830">
            <v>108.9</v>
          </cell>
          <cell r="K1830">
            <v>98</v>
          </cell>
        </row>
        <row r="1831">
          <cell r="B1831" t="str">
            <v>250401033-2/4</v>
          </cell>
          <cell r="C1831" t="str">
            <v>免疫球蛋白亚类(IgG4)定量测定(酶免法)</v>
          </cell>
        </row>
        <row r="1831">
          <cell r="G1831" t="str">
            <v>项</v>
          </cell>
          <cell r="H1831" t="str">
            <v>IgG4</v>
          </cell>
          <cell r="I1831">
            <v>108.9</v>
          </cell>
          <cell r="J1831">
            <v>108.9</v>
          </cell>
          <cell r="K1831">
            <v>98</v>
          </cell>
        </row>
        <row r="1832">
          <cell r="B1832" t="str">
            <v>250401033-2/5</v>
          </cell>
          <cell r="C1832" t="str">
            <v>免疫球蛋白亚类(IgA1)定量测定(酶免法)</v>
          </cell>
        </row>
        <row r="1832">
          <cell r="G1832" t="str">
            <v>项</v>
          </cell>
          <cell r="H1832" t="str">
            <v>IgA1</v>
          </cell>
          <cell r="I1832">
            <v>108.9</v>
          </cell>
          <cell r="J1832">
            <v>108.9</v>
          </cell>
          <cell r="K1832">
            <v>98</v>
          </cell>
        </row>
        <row r="1833">
          <cell r="B1833" t="str">
            <v>250401033-2/6</v>
          </cell>
          <cell r="C1833" t="str">
            <v>免疫球蛋白亚类(IgA4)定量测定(酶免法)</v>
          </cell>
        </row>
        <row r="1833">
          <cell r="G1833" t="str">
            <v>项</v>
          </cell>
          <cell r="H1833" t="str">
            <v>IgA4</v>
          </cell>
          <cell r="I1833">
            <v>108.9</v>
          </cell>
          <cell r="J1833">
            <v>108.9</v>
          </cell>
          <cell r="K1833">
            <v>98</v>
          </cell>
        </row>
        <row r="1834">
          <cell r="B1834" t="str">
            <v>250401034</v>
          </cell>
          <cell r="C1834" t="str">
            <v>24小时IgG鞘内合成率测定</v>
          </cell>
        </row>
        <row r="1834">
          <cell r="G1834" t="str">
            <v>项</v>
          </cell>
        </row>
        <row r="1834">
          <cell r="I1834" t="str">
            <v>暂不定价</v>
          </cell>
          <cell r="J1834" t="str">
            <v>暂不定价</v>
          </cell>
          <cell r="K1834" t="str">
            <v>暂不定价</v>
          </cell>
        </row>
        <row r="1835">
          <cell r="B1835" t="str">
            <v>250401035</v>
          </cell>
          <cell r="C1835" t="str">
            <v>碱性髓鞘蛋白测定</v>
          </cell>
        </row>
        <row r="1835">
          <cell r="G1835" t="str">
            <v>项</v>
          </cell>
        </row>
        <row r="1835">
          <cell r="I1835" t="str">
            <v>暂不定价</v>
          </cell>
          <cell r="J1835" t="str">
            <v>暂不定价</v>
          </cell>
          <cell r="K1835" t="str">
            <v>暂不定价</v>
          </cell>
        </row>
        <row r="1836">
          <cell r="B1836" t="str">
            <v>250401036S</v>
          </cell>
          <cell r="C1836" t="str">
            <v>辅助性T细胞亚群TH1、TH2细胞计数-流式细胞仪法</v>
          </cell>
        </row>
        <row r="1836">
          <cell r="G1836" t="str">
            <v>次</v>
          </cell>
        </row>
        <row r="1836">
          <cell r="I1836">
            <v>353.9</v>
          </cell>
          <cell r="J1836">
            <v>353.9</v>
          </cell>
          <cell r="K1836">
            <v>318.5</v>
          </cell>
        </row>
        <row r="1837">
          <cell r="B1837" t="str">
            <v>250402</v>
          </cell>
          <cell r="C1837" t="str">
            <v>4.2 自身免疫病的实验诊断</v>
          </cell>
        </row>
        <row r="1838">
          <cell r="B1838" t="str">
            <v>250402001</v>
          </cell>
          <cell r="C1838" t="str">
            <v>系统性红斑狼疮因子试验(LEF)</v>
          </cell>
        </row>
        <row r="1838">
          <cell r="G1838" t="str">
            <v>项</v>
          </cell>
        </row>
        <row r="1838">
          <cell r="I1838">
            <v>19.6</v>
          </cell>
          <cell r="J1838">
            <v>19.6</v>
          </cell>
          <cell r="K1838">
            <v>17.6</v>
          </cell>
        </row>
        <row r="1839">
          <cell r="B1839" t="str">
            <v>250402002</v>
          </cell>
          <cell r="C1839" t="str">
            <v>抗核抗体测定(ANA)</v>
          </cell>
        </row>
        <row r="1840">
          <cell r="B1840" t="str">
            <v>250402002-1</v>
          </cell>
          <cell r="C1840" t="str">
            <v>抗核抗体测定(ANA)-定性法</v>
          </cell>
        </row>
        <row r="1840">
          <cell r="G1840" t="str">
            <v>项</v>
          </cell>
        </row>
        <row r="1840">
          <cell r="I1840">
            <v>31.3</v>
          </cell>
          <cell r="J1840">
            <v>31.3</v>
          </cell>
          <cell r="K1840">
            <v>28.2</v>
          </cell>
        </row>
        <row r="1841">
          <cell r="B1841" t="str">
            <v>250402002-2</v>
          </cell>
          <cell r="C1841" t="str">
            <v>抗核抗体测定(ANA)-定量法</v>
          </cell>
        </row>
        <row r="1841">
          <cell r="G1841" t="str">
            <v>项</v>
          </cell>
        </row>
        <row r="1841">
          <cell r="I1841">
            <v>55.2</v>
          </cell>
          <cell r="J1841">
            <v>55.2</v>
          </cell>
          <cell r="K1841">
            <v>49.7</v>
          </cell>
        </row>
        <row r="1842">
          <cell r="B1842" t="str">
            <v>250402002-3</v>
          </cell>
          <cell r="C1842" t="str">
            <v>抗核抗体(ANA)-快速定量检测</v>
          </cell>
        </row>
        <row r="1842">
          <cell r="G1842" t="str">
            <v>次</v>
          </cell>
        </row>
        <row r="1842">
          <cell r="I1842">
            <v>55.2</v>
          </cell>
          <cell r="J1842">
            <v>55.2</v>
          </cell>
          <cell r="K1842">
            <v>49.7</v>
          </cell>
        </row>
        <row r="1843">
          <cell r="B1843" t="str">
            <v>250402003</v>
          </cell>
          <cell r="C1843" t="str">
            <v>抗核提取物抗体测定(抗ENA抗体)</v>
          </cell>
        </row>
        <row r="1843">
          <cell r="E1843" t="str">
            <v>指抗SSA、抗SSB、抗JO－1、抗Sm、抗nRNP、抗ScL-70、抗着丝点抗体测定。</v>
          </cell>
        </row>
        <row r="1843">
          <cell r="G1843" t="str">
            <v>项</v>
          </cell>
          <cell r="H1843" t="str">
            <v>每项测定计价一次。</v>
          </cell>
        </row>
        <row r="1844">
          <cell r="B1844" t="str">
            <v>250402003-1</v>
          </cell>
          <cell r="C1844" t="str">
            <v>抗核提取物抗体测定(抗ENA抗体)-免疫学法</v>
          </cell>
        </row>
        <row r="1844">
          <cell r="G1844" t="str">
            <v>项</v>
          </cell>
        </row>
        <row r="1844">
          <cell r="I1844">
            <v>5.5</v>
          </cell>
          <cell r="J1844">
            <v>5.5</v>
          </cell>
          <cell r="K1844">
            <v>5</v>
          </cell>
        </row>
        <row r="1845">
          <cell r="B1845" t="str">
            <v>250402003-2</v>
          </cell>
          <cell r="C1845" t="str">
            <v>抗核提取物抗体测定(抗ENA抗体)-免疫印迹法或高通量免疫荧光发光法</v>
          </cell>
        </row>
        <row r="1845">
          <cell r="G1845" t="str">
            <v>项</v>
          </cell>
        </row>
        <row r="1845">
          <cell r="I1845">
            <v>11.2</v>
          </cell>
          <cell r="J1845">
            <v>11.2</v>
          </cell>
          <cell r="K1845">
            <v>10.1</v>
          </cell>
        </row>
        <row r="1846">
          <cell r="B1846" t="str">
            <v>250402003-3</v>
          </cell>
          <cell r="C1846" t="str">
            <v>抗核提取物抗体测定(抗ENA抗体)-快速定量检测</v>
          </cell>
        </row>
        <row r="1846">
          <cell r="G1846" t="str">
            <v>次</v>
          </cell>
        </row>
        <row r="1846">
          <cell r="I1846">
            <v>55.2</v>
          </cell>
          <cell r="J1846">
            <v>55.2</v>
          </cell>
          <cell r="K1846">
            <v>49.7</v>
          </cell>
        </row>
        <row r="1847">
          <cell r="B1847" t="str">
            <v>250402004</v>
          </cell>
          <cell r="C1847" t="str">
            <v>抗单链DNA测定</v>
          </cell>
        </row>
        <row r="1847">
          <cell r="G1847" t="str">
            <v>项</v>
          </cell>
        </row>
        <row r="1848">
          <cell r="B1848" t="str">
            <v>250402004-1</v>
          </cell>
          <cell r="C1848" t="str">
            <v>抗单链DNA测定-免疫学法</v>
          </cell>
        </row>
        <row r="1848">
          <cell r="G1848" t="str">
            <v>项</v>
          </cell>
        </row>
        <row r="1848">
          <cell r="I1848">
            <v>17.9</v>
          </cell>
          <cell r="J1848">
            <v>17.9</v>
          </cell>
          <cell r="K1848">
            <v>16.1</v>
          </cell>
        </row>
        <row r="1849">
          <cell r="B1849" t="str">
            <v>250402004-2</v>
          </cell>
          <cell r="C1849" t="str">
            <v>抗单链DNA测定-免疫印迹法</v>
          </cell>
        </row>
        <row r="1849">
          <cell r="G1849" t="str">
            <v>项</v>
          </cell>
        </row>
        <row r="1849">
          <cell r="I1849">
            <v>36</v>
          </cell>
          <cell r="J1849">
            <v>36</v>
          </cell>
          <cell r="K1849">
            <v>32.4</v>
          </cell>
        </row>
        <row r="1850">
          <cell r="B1850" t="str">
            <v>250402005</v>
          </cell>
          <cell r="C1850" t="str">
            <v>抗中性粒细胞胞浆抗体测定(ANCA)-免疫学法</v>
          </cell>
        </row>
        <row r="1850">
          <cell r="E1850" t="str">
            <v>指cANCA、pANCA、PR3-ANCA、MPO-ANCA。包括高通量免疫荧光发光法。</v>
          </cell>
        </row>
        <row r="1850">
          <cell r="G1850" t="str">
            <v>项</v>
          </cell>
          <cell r="H1850" t="str">
            <v>每项测定计价一次。</v>
          </cell>
          <cell r="I1850">
            <v>63.5</v>
          </cell>
          <cell r="J1850">
            <v>63.5</v>
          </cell>
          <cell r="K1850">
            <v>57.2</v>
          </cell>
        </row>
        <row r="1851">
          <cell r="B1851" t="str">
            <v>250402005-1</v>
          </cell>
          <cell r="C1851" t="str">
            <v>抗中性粒细胞胞浆抗体测定(ANCA)(快速定量检测)</v>
          </cell>
        </row>
        <row r="1851">
          <cell r="G1851" t="str">
            <v>次</v>
          </cell>
        </row>
        <row r="1851">
          <cell r="I1851">
            <v>73.6</v>
          </cell>
          <cell r="J1851">
            <v>73.6</v>
          </cell>
          <cell r="K1851">
            <v>66.2</v>
          </cell>
        </row>
        <row r="1852">
          <cell r="B1852" t="str">
            <v>250402006</v>
          </cell>
          <cell r="C1852" t="str">
            <v>抗双链DNA测定(抗dsDNA)</v>
          </cell>
        </row>
        <row r="1852">
          <cell r="G1852" t="str">
            <v>项</v>
          </cell>
        </row>
        <row r="1853">
          <cell r="B1853" t="str">
            <v>250402006-1</v>
          </cell>
          <cell r="C1853" t="str">
            <v>抗双链DNA测定(抗dsDNA)-免疫学法</v>
          </cell>
        </row>
        <row r="1853">
          <cell r="G1853" t="str">
            <v>项</v>
          </cell>
        </row>
        <row r="1853">
          <cell r="I1853">
            <v>5.5</v>
          </cell>
          <cell r="J1853">
            <v>5.5</v>
          </cell>
          <cell r="K1853">
            <v>5</v>
          </cell>
        </row>
        <row r="1854">
          <cell r="B1854" t="str">
            <v>250402006-2</v>
          </cell>
          <cell r="C1854" t="str">
            <v>抗双链DNA测定(抗dsDNA)-免疫印迹法</v>
          </cell>
        </row>
        <row r="1854">
          <cell r="G1854" t="str">
            <v>项</v>
          </cell>
        </row>
        <row r="1854">
          <cell r="I1854">
            <v>26.1</v>
          </cell>
          <cell r="J1854">
            <v>26.1</v>
          </cell>
          <cell r="K1854">
            <v>23.5</v>
          </cell>
        </row>
        <row r="1855">
          <cell r="B1855" t="str">
            <v>250402006-3</v>
          </cell>
          <cell r="C1855" t="str">
            <v>抗双链DNA(抗dsDNA)-快速定量检测</v>
          </cell>
        </row>
        <row r="1855">
          <cell r="G1855" t="str">
            <v>次</v>
          </cell>
        </row>
        <row r="1855">
          <cell r="I1855">
            <v>55.2</v>
          </cell>
          <cell r="J1855">
            <v>55.2</v>
          </cell>
          <cell r="K1855">
            <v>49.7</v>
          </cell>
        </row>
        <row r="1856">
          <cell r="B1856" t="str">
            <v>250402007</v>
          </cell>
          <cell r="C1856" t="str">
            <v>抗线粒体抗体测定(AMA)</v>
          </cell>
        </row>
        <row r="1856">
          <cell r="G1856" t="str">
            <v>项</v>
          </cell>
        </row>
        <row r="1857">
          <cell r="B1857" t="str">
            <v>250402007-1</v>
          </cell>
          <cell r="C1857" t="str">
            <v>抗线粒体抗体测定(AMA)-免疫学法</v>
          </cell>
        </row>
        <row r="1857">
          <cell r="G1857" t="str">
            <v>项</v>
          </cell>
        </row>
        <row r="1857">
          <cell r="I1857">
            <v>13.8</v>
          </cell>
          <cell r="J1857">
            <v>13.8</v>
          </cell>
          <cell r="K1857">
            <v>12.4</v>
          </cell>
        </row>
        <row r="1858">
          <cell r="B1858" t="str">
            <v>250402007-2</v>
          </cell>
          <cell r="C1858" t="str">
            <v>抗线粒体抗体测定(AMA)-免疫印迹法或高通量免疫荧光发光法</v>
          </cell>
        </row>
        <row r="1858">
          <cell r="G1858" t="str">
            <v>项</v>
          </cell>
        </row>
        <row r="1858">
          <cell r="I1858">
            <v>23.5</v>
          </cell>
          <cell r="J1858">
            <v>23.5</v>
          </cell>
          <cell r="K1858">
            <v>21.2</v>
          </cell>
        </row>
        <row r="1859">
          <cell r="B1859" t="str">
            <v>250402007-3</v>
          </cell>
          <cell r="C1859" t="str">
            <v>抗线粒体抗体(AMA)-快速定量检测</v>
          </cell>
        </row>
        <row r="1859">
          <cell r="G1859" t="str">
            <v>次</v>
          </cell>
        </row>
        <row r="1859">
          <cell r="I1859">
            <v>55.2</v>
          </cell>
          <cell r="J1859">
            <v>55.2</v>
          </cell>
          <cell r="K1859">
            <v>49.7</v>
          </cell>
        </row>
        <row r="1860">
          <cell r="B1860" t="str">
            <v>250402007-4</v>
          </cell>
          <cell r="C1860" t="str">
            <v>抗线粒体抗体M2型(AMA-M2)-免疫学法或高通量免疫荧光发光法</v>
          </cell>
        </row>
        <row r="1860">
          <cell r="G1860" t="str">
            <v>项</v>
          </cell>
        </row>
        <row r="1860">
          <cell r="I1860">
            <v>13.8</v>
          </cell>
          <cell r="J1860">
            <v>13.8</v>
          </cell>
          <cell r="K1860">
            <v>12.4</v>
          </cell>
        </row>
        <row r="1861">
          <cell r="B1861" t="str">
            <v>250402007-5</v>
          </cell>
          <cell r="C1861" t="str">
            <v>抗线粒体抗体M2型(AMA-M2)-快速定量检测</v>
          </cell>
        </row>
        <row r="1861">
          <cell r="G1861" t="str">
            <v>次</v>
          </cell>
        </row>
        <row r="1861">
          <cell r="I1861">
            <v>55.2</v>
          </cell>
          <cell r="J1861">
            <v>55.2</v>
          </cell>
          <cell r="K1861">
            <v>49.7</v>
          </cell>
        </row>
        <row r="1862">
          <cell r="B1862" t="str">
            <v>250402007-6</v>
          </cell>
          <cell r="C1862" t="str">
            <v>抗线粒体抗体M2型（AMA-M2）-免疫印迹法</v>
          </cell>
        </row>
        <row r="1862">
          <cell r="G1862" t="str">
            <v>项</v>
          </cell>
        </row>
        <row r="1863">
          <cell r="B1863" t="str">
            <v>250402008</v>
          </cell>
          <cell r="C1863" t="str">
            <v>抗核骨架蛋白抗体测定(amin)</v>
          </cell>
        </row>
        <row r="1863">
          <cell r="G1863" t="str">
            <v>项</v>
          </cell>
        </row>
        <row r="1863">
          <cell r="I1863" t="str">
            <v>暂不定价</v>
          </cell>
          <cell r="J1863" t="str">
            <v>暂不定价</v>
          </cell>
          <cell r="K1863" t="str">
            <v>暂不定价</v>
          </cell>
        </row>
        <row r="1864">
          <cell r="B1864" t="str">
            <v>250402008-1</v>
          </cell>
          <cell r="C1864" t="str">
            <v>抗核骨架蛋白抗体测定(amin)-免疫学法</v>
          </cell>
        </row>
        <row r="1864">
          <cell r="G1864" t="str">
            <v>项</v>
          </cell>
        </row>
        <row r="1864">
          <cell r="I1864" t="str">
            <v>暂不定价</v>
          </cell>
          <cell r="J1864" t="str">
            <v>暂不定价</v>
          </cell>
          <cell r="K1864" t="str">
            <v>暂不定价</v>
          </cell>
        </row>
        <row r="1865">
          <cell r="B1865" t="str">
            <v>250402008-2</v>
          </cell>
          <cell r="C1865" t="str">
            <v>抗核骨架蛋白抗体测定(amin)-免疫印迹法</v>
          </cell>
        </row>
        <row r="1865">
          <cell r="G1865" t="str">
            <v>项</v>
          </cell>
        </row>
        <row r="1865">
          <cell r="I1865" t="str">
            <v>暂不定价</v>
          </cell>
          <cell r="J1865" t="str">
            <v>暂不定价</v>
          </cell>
          <cell r="K1865" t="str">
            <v>暂不定价</v>
          </cell>
        </row>
        <row r="1866">
          <cell r="B1866" t="str">
            <v>250402009</v>
          </cell>
          <cell r="C1866" t="str">
            <v>抗核糖体抗体测定</v>
          </cell>
        </row>
        <row r="1866">
          <cell r="G1866" t="str">
            <v>项</v>
          </cell>
        </row>
        <row r="1866">
          <cell r="I1866" t="str">
            <v>暂不定价</v>
          </cell>
          <cell r="J1866" t="str">
            <v>暂不定价</v>
          </cell>
          <cell r="K1866" t="str">
            <v>暂不定价</v>
          </cell>
        </row>
        <row r="1867">
          <cell r="B1867" t="str">
            <v>250402009-1</v>
          </cell>
          <cell r="C1867" t="str">
            <v>抗核糖体抗体测定-免疫学法</v>
          </cell>
        </row>
        <row r="1867">
          <cell r="G1867" t="str">
            <v>项</v>
          </cell>
        </row>
        <row r="1867">
          <cell r="I1867" t="str">
            <v>暂不定价</v>
          </cell>
          <cell r="J1867" t="str">
            <v>暂不定价</v>
          </cell>
          <cell r="K1867" t="str">
            <v>暂不定价</v>
          </cell>
        </row>
        <row r="1868">
          <cell r="B1868" t="str">
            <v>250402009-2</v>
          </cell>
          <cell r="C1868" t="str">
            <v>抗核糖体抗体测定-免疫印迹法</v>
          </cell>
        </row>
        <row r="1868">
          <cell r="G1868" t="str">
            <v>项</v>
          </cell>
        </row>
        <row r="1868">
          <cell r="I1868" t="str">
            <v>暂不定价</v>
          </cell>
          <cell r="J1868" t="str">
            <v>暂不定价</v>
          </cell>
          <cell r="K1868" t="str">
            <v>暂不定价</v>
          </cell>
        </row>
        <row r="1869">
          <cell r="B1869" t="str">
            <v>250402010</v>
          </cell>
          <cell r="C1869" t="str">
            <v>抗核糖核蛋白抗体测定</v>
          </cell>
        </row>
        <row r="1869">
          <cell r="G1869" t="str">
            <v>项</v>
          </cell>
        </row>
        <row r="1870">
          <cell r="B1870" t="str">
            <v>250402010-1</v>
          </cell>
          <cell r="C1870" t="str">
            <v>抗核糖核蛋白抗体测定-免疫学法</v>
          </cell>
        </row>
        <row r="1870">
          <cell r="G1870" t="str">
            <v>项</v>
          </cell>
        </row>
        <row r="1870">
          <cell r="I1870">
            <v>17.9</v>
          </cell>
          <cell r="J1870">
            <v>17.9</v>
          </cell>
          <cell r="K1870">
            <v>16.1</v>
          </cell>
        </row>
        <row r="1871">
          <cell r="B1871" t="str">
            <v>250402010-2</v>
          </cell>
          <cell r="C1871" t="str">
            <v>抗核糖核蛋白抗体测定-免疫印迹法或高通量免疫荧光发光法</v>
          </cell>
        </row>
        <row r="1871">
          <cell r="G1871" t="str">
            <v>项</v>
          </cell>
        </row>
        <row r="1871">
          <cell r="I1871">
            <v>26.7</v>
          </cell>
          <cell r="J1871">
            <v>26.7</v>
          </cell>
          <cell r="K1871">
            <v>24</v>
          </cell>
        </row>
        <row r="1872">
          <cell r="B1872" t="str">
            <v>250402011</v>
          </cell>
          <cell r="C1872" t="str">
            <v>抗染色体抗体测定</v>
          </cell>
        </row>
        <row r="1872">
          <cell r="G1872" t="str">
            <v>项</v>
          </cell>
        </row>
        <row r="1873">
          <cell r="B1873" t="str">
            <v>250402011-1</v>
          </cell>
          <cell r="C1873" t="str">
            <v>抗染色体抗体测定-免疫学法</v>
          </cell>
        </row>
        <row r="1873">
          <cell r="G1873" t="str">
            <v>项</v>
          </cell>
        </row>
        <row r="1873">
          <cell r="I1873">
            <v>11.7</v>
          </cell>
          <cell r="J1873">
            <v>11.7</v>
          </cell>
          <cell r="K1873">
            <v>10.5</v>
          </cell>
        </row>
        <row r="1874">
          <cell r="B1874" t="str">
            <v>250402011-2</v>
          </cell>
          <cell r="C1874" t="str">
            <v>抗染色体抗体测定-免疫印迹法</v>
          </cell>
        </row>
        <row r="1874">
          <cell r="G1874" t="str">
            <v>项</v>
          </cell>
        </row>
        <row r="1874">
          <cell r="I1874">
            <v>23.5</v>
          </cell>
          <cell r="J1874">
            <v>23.5</v>
          </cell>
          <cell r="K1874">
            <v>21.2</v>
          </cell>
        </row>
        <row r="1875">
          <cell r="B1875" t="str">
            <v>250402012</v>
          </cell>
          <cell r="C1875" t="str">
            <v>抗血液细胞抗体测定</v>
          </cell>
        </row>
        <row r="1875">
          <cell r="E1875" t="str">
            <v>指红细胞抗体、淋巴细胞抗体、巨噬细胞抗体、血小板抗体测定。</v>
          </cell>
        </row>
        <row r="1875">
          <cell r="G1875" t="str">
            <v>项</v>
          </cell>
          <cell r="H1875" t="str">
            <v>每项测定计价一次。</v>
          </cell>
          <cell r="I1875">
            <v>39.1</v>
          </cell>
          <cell r="J1875">
            <v>39.1</v>
          </cell>
          <cell r="K1875">
            <v>35.2</v>
          </cell>
        </row>
        <row r="1876">
          <cell r="B1876" t="str">
            <v>250402013</v>
          </cell>
          <cell r="C1876" t="str">
            <v>抗肝细胞特异性脂蛋白抗体测定</v>
          </cell>
        </row>
        <row r="1876">
          <cell r="G1876" t="str">
            <v>项</v>
          </cell>
        </row>
        <row r="1876">
          <cell r="I1876">
            <v>23.5</v>
          </cell>
          <cell r="J1876">
            <v>23.5</v>
          </cell>
          <cell r="K1876">
            <v>21.2</v>
          </cell>
        </row>
        <row r="1877">
          <cell r="B1877" t="str">
            <v>250402014</v>
          </cell>
          <cell r="C1877" t="str">
            <v>抗组织细胞抗体测定</v>
          </cell>
        </row>
        <row r="1877">
          <cell r="E1877" t="str">
            <v>指肝细胞、胃壁细胞、胰岛细胞、肾上腺细胞、骨骼肌、平滑肌等抗体测定。</v>
          </cell>
        </row>
        <row r="1877">
          <cell r="G1877" t="str">
            <v>项</v>
          </cell>
          <cell r="H1877" t="str">
            <v>每项测定计价一次。</v>
          </cell>
          <cell r="I1877">
            <v>9.4</v>
          </cell>
          <cell r="J1877">
            <v>9.4</v>
          </cell>
          <cell r="K1877">
            <v>8.5</v>
          </cell>
        </row>
        <row r="1878">
          <cell r="B1878" t="str">
            <v>250402015</v>
          </cell>
          <cell r="C1878" t="str">
            <v>抗心肌抗体测定(AHA)</v>
          </cell>
        </row>
        <row r="1878">
          <cell r="G1878" t="str">
            <v>项</v>
          </cell>
        </row>
        <row r="1879">
          <cell r="B1879" t="str">
            <v>250402015-1</v>
          </cell>
          <cell r="C1879" t="str">
            <v>抗心肌抗体测定(AHA)-凝集法</v>
          </cell>
        </row>
        <row r="1879">
          <cell r="G1879" t="str">
            <v>项</v>
          </cell>
        </row>
        <row r="1879">
          <cell r="I1879">
            <v>4.7</v>
          </cell>
          <cell r="J1879">
            <v>4.7</v>
          </cell>
          <cell r="K1879">
            <v>4.2</v>
          </cell>
        </row>
        <row r="1880">
          <cell r="B1880" t="str">
            <v>250402015-2</v>
          </cell>
          <cell r="C1880" t="str">
            <v>抗心肌抗体测定(AHA)-各种免疫学方法</v>
          </cell>
        </row>
        <row r="1880">
          <cell r="G1880" t="str">
            <v>项</v>
          </cell>
        </row>
        <row r="1880">
          <cell r="I1880">
            <v>9.4</v>
          </cell>
          <cell r="J1880">
            <v>9.4</v>
          </cell>
          <cell r="K1880">
            <v>8.5</v>
          </cell>
        </row>
        <row r="1881">
          <cell r="B1881" t="str">
            <v>250402016</v>
          </cell>
          <cell r="C1881" t="str">
            <v>抗心磷脂抗体测定(ACA)</v>
          </cell>
        </row>
        <row r="1881">
          <cell r="E1881" t="str">
            <v>指IgA、IgM、IgG。</v>
          </cell>
        </row>
        <row r="1881">
          <cell r="G1881" t="str">
            <v>项</v>
          </cell>
          <cell r="H1881" t="str">
            <v>每项测定计价一次。</v>
          </cell>
          <cell r="I1881">
            <v>21.2</v>
          </cell>
          <cell r="J1881">
            <v>21.2</v>
          </cell>
          <cell r="K1881">
            <v>19.1</v>
          </cell>
        </row>
        <row r="1882">
          <cell r="B1882" t="str">
            <v>250402016-1</v>
          </cell>
          <cell r="C1882" t="str">
            <v>抗心磷脂抗体测定(ACA)-快速定量检测</v>
          </cell>
        </row>
        <row r="1882">
          <cell r="E1882" t="str">
            <v>指IgA、IgM、IgG。</v>
          </cell>
        </row>
        <row r="1882">
          <cell r="G1882" t="str">
            <v>次</v>
          </cell>
          <cell r="H1882" t="str">
            <v>每项测定计价一次。</v>
          </cell>
          <cell r="I1882">
            <v>55.2</v>
          </cell>
          <cell r="J1882">
            <v>55.2</v>
          </cell>
          <cell r="K1882">
            <v>49.7</v>
          </cell>
        </row>
        <row r="1883">
          <cell r="B1883" t="str">
            <v>250402016-2</v>
          </cell>
          <cell r="C1883" t="str">
            <v>抗心磷脂抗体测定(ACA)(酶联免疫独立单人份测量试剂检测-全自动仪器法)</v>
          </cell>
        </row>
        <row r="1883">
          <cell r="E1883" t="str">
            <v>指IgA、IgM、IgG。</v>
          </cell>
        </row>
        <row r="1883">
          <cell r="G1883" t="str">
            <v>次</v>
          </cell>
          <cell r="H1883" t="str">
            <v>每项测定计价一次。</v>
          </cell>
          <cell r="I1883">
            <v>69</v>
          </cell>
          <cell r="J1883">
            <v>69</v>
          </cell>
          <cell r="K1883">
            <v>62.1</v>
          </cell>
        </row>
        <row r="1884">
          <cell r="B1884" t="str">
            <v>250402017</v>
          </cell>
          <cell r="C1884" t="str">
            <v>抗甲状腺球蛋白抗体测定(TGAb)</v>
          </cell>
        </row>
        <row r="1884">
          <cell r="G1884" t="str">
            <v>项</v>
          </cell>
        </row>
        <row r="1885">
          <cell r="B1885" t="str">
            <v>250402017-1</v>
          </cell>
          <cell r="C1885" t="str">
            <v>抗甲状腺球蛋白抗体测定(TGAb)-凝集法</v>
          </cell>
        </row>
        <row r="1885">
          <cell r="G1885" t="str">
            <v>项</v>
          </cell>
        </row>
        <row r="1885">
          <cell r="I1885">
            <v>17.7</v>
          </cell>
          <cell r="J1885">
            <v>17.7</v>
          </cell>
          <cell r="K1885">
            <v>15.9</v>
          </cell>
        </row>
        <row r="1886">
          <cell r="B1886" t="str">
            <v>250402017-2</v>
          </cell>
          <cell r="C1886" t="str">
            <v>抗甲状腺球蛋白抗体测定(TGAb)-各种免疫学方法</v>
          </cell>
        </row>
        <row r="1886">
          <cell r="G1886" t="str">
            <v>项</v>
          </cell>
        </row>
        <row r="1886">
          <cell r="I1886">
            <v>31.3</v>
          </cell>
          <cell r="J1886">
            <v>31.3</v>
          </cell>
          <cell r="K1886">
            <v>28.2</v>
          </cell>
        </row>
        <row r="1887">
          <cell r="B1887" t="str">
            <v>250402017-3</v>
          </cell>
          <cell r="C1887" t="str">
            <v>抗甲状腺球蛋白抗体测定(TGAb)-化学发光法</v>
          </cell>
        </row>
        <row r="1887">
          <cell r="G1887" t="str">
            <v>项</v>
          </cell>
        </row>
        <row r="1887">
          <cell r="I1887">
            <v>59.6</v>
          </cell>
          <cell r="J1887">
            <v>59.6</v>
          </cell>
          <cell r="K1887">
            <v>53.6</v>
          </cell>
        </row>
        <row r="1888">
          <cell r="B1888" t="str">
            <v>250402017-4</v>
          </cell>
          <cell r="C1888" t="str">
            <v>抗甲状腺球蛋白抗体(TGAb)-各种免疫学方法快速定量检测</v>
          </cell>
        </row>
        <row r="1888">
          <cell r="G1888" t="str">
            <v>次</v>
          </cell>
        </row>
        <row r="1888">
          <cell r="I1888">
            <v>55.2</v>
          </cell>
          <cell r="J1888">
            <v>55.2</v>
          </cell>
          <cell r="K1888">
            <v>49.7</v>
          </cell>
        </row>
        <row r="1889">
          <cell r="B1889" t="str">
            <v>250402017-5</v>
          </cell>
          <cell r="C1889" t="str">
            <v>抗甲状腺球蛋白抗体测定(TGAb)(酶联免疫独立单人份测量试剂检测-全自动仪器法)</v>
          </cell>
        </row>
        <row r="1889">
          <cell r="G1889" t="str">
            <v>次</v>
          </cell>
        </row>
        <row r="1889">
          <cell r="I1889">
            <v>55.2</v>
          </cell>
          <cell r="J1889">
            <v>55.2</v>
          </cell>
          <cell r="K1889">
            <v>49.7</v>
          </cell>
        </row>
        <row r="1890">
          <cell r="B1890" t="str">
            <v>250402018</v>
          </cell>
          <cell r="C1890" t="str">
            <v>抗甲状腺微粒体抗体测定(TMAb)</v>
          </cell>
        </row>
        <row r="1890">
          <cell r="G1890" t="str">
            <v>项</v>
          </cell>
        </row>
        <row r="1891">
          <cell r="B1891" t="str">
            <v>250402018-1</v>
          </cell>
          <cell r="C1891" t="str">
            <v>抗甲状腺微粒体抗体测定(TMAb)-各种免疫学方法</v>
          </cell>
        </row>
        <row r="1891">
          <cell r="G1891" t="str">
            <v>项</v>
          </cell>
        </row>
        <row r="1891">
          <cell r="I1891">
            <v>21.2</v>
          </cell>
          <cell r="J1891">
            <v>21.2</v>
          </cell>
          <cell r="K1891">
            <v>19.1</v>
          </cell>
        </row>
        <row r="1892">
          <cell r="B1892" t="str">
            <v>250402018-2</v>
          </cell>
          <cell r="C1892" t="str">
            <v>抗甲状腺微粒体抗体测定(TMAb)-化学发光法</v>
          </cell>
        </row>
        <row r="1892">
          <cell r="G1892" t="str">
            <v>项</v>
          </cell>
        </row>
        <row r="1892">
          <cell r="I1892">
            <v>36</v>
          </cell>
          <cell r="J1892">
            <v>36</v>
          </cell>
          <cell r="K1892">
            <v>32.4</v>
          </cell>
        </row>
        <row r="1893">
          <cell r="B1893" t="str">
            <v>250402018-3</v>
          </cell>
          <cell r="C1893" t="str">
            <v>抗甲状腺微粒体抗体(TMAb)-各种免疫学方法快速定量检测</v>
          </cell>
        </row>
        <row r="1893">
          <cell r="G1893" t="str">
            <v>次</v>
          </cell>
        </row>
        <row r="1893">
          <cell r="I1893">
            <v>42.3</v>
          </cell>
          <cell r="J1893">
            <v>42.3</v>
          </cell>
          <cell r="K1893">
            <v>38.1</v>
          </cell>
        </row>
        <row r="1894">
          <cell r="B1894" t="str">
            <v>250402018-4</v>
          </cell>
          <cell r="C1894" t="str">
            <v>抗甲状腺过氧化物酶抗体(TPO)-各种免疫学方法</v>
          </cell>
        </row>
        <row r="1894">
          <cell r="G1894" t="str">
            <v>项</v>
          </cell>
        </row>
        <row r="1894">
          <cell r="I1894">
            <v>21.2</v>
          </cell>
          <cell r="J1894">
            <v>21.2</v>
          </cell>
          <cell r="K1894">
            <v>19.1</v>
          </cell>
        </row>
        <row r="1895">
          <cell r="B1895" t="str">
            <v>250402018-5</v>
          </cell>
          <cell r="C1895" t="str">
            <v>抗甲状腺过氧化物酶抗体(TPO)-各种免疫学方法快速定量检测</v>
          </cell>
        </row>
        <row r="1895">
          <cell r="G1895" t="str">
            <v>次</v>
          </cell>
        </row>
        <row r="1895">
          <cell r="I1895">
            <v>42.3</v>
          </cell>
          <cell r="J1895">
            <v>42.3</v>
          </cell>
          <cell r="K1895">
            <v>38.1</v>
          </cell>
        </row>
        <row r="1896">
          <cell r="B1896" t="str">
            <v>250402018-6</v>
          </cell>
          <cell r="C1896" t="str">
            <v>抗甲状腺过氧化物酶抗体(TPO)-化学发光法</v>
          </cell>
        </row>
        <row r="1896">
          <cell r="G1896" t="str">
            <v>项</v>
          </cell>
        </row>
        <row r="1896">
          <cell r="I1896">
            <v>36</v>
          </cell>
          <cell r="J1896">
            <v>36</v>
          </cell>
          <cell r="K1896">
            <v>32.4</v>
          </cell>
        </row>
        <row r="1897">
          <cell r="B1897" t="str">
            <v>250402019</v>
          </cell>
          <cell r="C1897" t="str">
            <v>抗肾小球基底膜抗体测定</v>
          </cell>
        </row>
        <row r="1897">
          <cell r="G1897" t="str">
            <v>项</v>
          </cell>
        </row>
        <row r="1898">
          <cell r="B1898" t="str">
            <v>250402019-1</v>
          </cell>
          <cell r="C1898" t="str">
            <v>抗肾小球基底膜抗体测定-凝集法</v>
          </cell>
        </row>
        <row r="1898">
          <cell r="G1898" t="str">
            <v>项</v>
          </cell>
        </row>
        <row r="1898">
          <cell r="I1898">
            <v>19.6</v>
          </cell>
          <cell r="J1898">
            <v>19.6</v>
          </cell>
          <cell r="K1898">
            <v>17.6</v>
          </cell>
        </row>
        <row r="1899">
          <cell r="B1899" t="str">
            <v>250402019-2</v>
          </cell>
          <cell r="C1899" t="str">
            <v>抗肾小球基底膜抗体测定-各种免疫学方法</v>
          </cell>
        </row>
        <row r="1899">
          <cell r="E1899" t="str">
            <v>包括高通量免疫荧光发光法。</v>
          </cell>
        </row>
        <row r="1899">
          <cell r="G1899" t="str">
            <v>项</v>
          </cell>
        </row>
        <row r="1899">
          <cell r="I1899">
            <v>46</v>
          </cell>
          <cell r="J1899">
            <v>46</v>
          </cell>
          <cell r="K1899">
            <v>41.4</v>
          </cell>
        </row>
        <row r="1900">
          <cell r="B1900" t="str">
            <v>250402019-3</v>
          </cell>
          <cell r="C1900" t="str">
            <v>抗肾小球基底膜抗体测定-各种免疫学方法快速定量检测</v>
          </cell>
        </row>
        <row r="1900">
          <cell r="G1900" t="str">
            <v>次</v>
          </cell>
        </row>
        <row r="1900">
          <cell r="I1900">
            <v>70.8</v>
          </cell>
          <cell r="J1900">
            <v>70.8</v>
          </cell>
          <cell r="K1900">
            <v>63.7</v>
          </cell>
        </row>
        <row r="1901">
          <cell r="B1901" t="str">
            <v>250402020</v>
          </cell>
          <cell r="C1901" t="str">
            <v>抗脑组织抗体测定</v>
          </cell>
        </row>
        <row r="1901">
          <cell r="G1901" t="str">
            <v>项</v>
          </cell>
        </row>
        <row r="1901">
          <cell r="I1901">
            <v>23.5</v>
          </cell>
          <cell r="J1901">
            <v>23.5</v>
          </cell>
          <cell r="K1901">
            <v>21.2</v>
          </cell>
        </row>
        <row r="1902">
          <cell r="B1902" t="str">
            <v>250402021</v>
          </cell>
          <cell r="C1902" t="str">
            <v>抗腮腺管抗体测定</v>
          </cell>
        </row>
        <row r="1902">
          <cell r="G1902" t="str">
            <v>项</v>
          </cell>
        </row>
        <row r="1902">
          <cell r="I1902">
            <v>23.5</v>
          </cell>
          <cell r="J1902">
            <v>23.5</v>
          </cell>
          <cell r="K1902">
            <v>21.2</v>
          </cell>
        </row>
        <row r="1903">
          <cell r="B1903" t="str">
            <v>250402022</v>
          </cell>
          <cell r="C1903" t="str">
            <v>抗卵巢抗体测定</v>
          </cell>
        </row>
        <row r="1903">
          <cell r="G1903" t="str">
            <v>项</v>
          </cell>
        </row>
        <row r="1903">
          <cell r="I1903">
            <v>54</v>
          </cell>
          <cell r="J1903">
            <v>54</v>
          </cell>
          <cell r="K1903">
            <v>48.6</v>
          </cell>
        </row>
        <row r="1904">
          <cell r="B1904" t="str">
            <v>250402023</v>
          </cell>
          <cell r="C1904" t="str">
            <v>抗子宫内膜抗体测定(EMAb)</v>
          </cell>
        </row>
        <row r="1904">
          <cell r="G1904" t="str">
            <v>项</v>
          </cell>
        </row>
        <row r="1904">
          <cell r="I1904">
            <v>36</v>
          </cell>
          <cell r="J1904">
            <v>36</v>
          </cell>
          <cell r="K1904">
            <v>32.4</v>
          </cell>
        </row>
        <row r="1905">
          <cell r="B1905" t="str">
            <v>250402024</v>
          </cell>
          <cell r="C1905" t="str">
            <v>抗精子抗体测定</v>
          </cell>
        </row>
        <row r="1905">
          <cell r="G1905" t="str">
            <v>项</v>
          </cell>
        </row>
        <row r="1905">
          <cell r="I1905">
            <v>9.4</v>
          </cell>
          <cell r="J1905">
            <v>9.4</v>
          </cell>
          <cell r="K1905">
            <v>8.5</v>
          </cell>
        </row>
        <row r="1906">
          <cell r="B1906" t="str">
            <v>250402024-1</v>
          </cell>
          <cell r="C1906" t="str">
            <v>抗精子抗体测定-定量分析</v>
          </cell>
        </row>
        <row r="1906">
          <cell r="G1906" t="str">
            <v>项</v>
          </cell>
        </row>
        <row r="1906">
          <cell r="I1906">
            <v>23.6</v>
          </cell>
          <cell r="J1906">
            <v>23.6</v>
          </cell>
          <cell r="K1906">
            <v>21.2</v>
          </cell>
        </row>
        <row r="1907">
          <cell r="B1907" t="str">
            <v>250402025</v>
          </cell>
          <cell r="C1907" t="str">
            <v>抗硬皮病抗体测定</v>
          </cell>
        </row>
        <row r="1907">
          <cell r="G1907" t="str">
            <v>项</v>
          </cell>
        </row>
        <row r="1907">
          <cell r="I1907">
            <v>23.5</v>
          </cell>
          <cell r="J1907">
            <v>23.5</v>
          </cell>
          <cell r="K1907">
            <v>21.2</v>
          </cell>
        </row>
        <row r="1908">
          <cell r="B1908" t="str">
            <v>250402026</v>
          </cell>
          <cell r="C1908" t="str">
            <v>抗胰岛素抗体测定</v>
          </cell>
        </row>
        <row r="1908">
          <cell r="G1908" t="str">
            <v>项</v>
          </cell>
        </row>
        <row r="1909">
          <cell r="B1909" t="str">
            <v>250402026-1</v>
          </cell>
          <cell r="C1909" t="str">
            <v>抗胰岛素抗体测定-凝集法</v>
          </cell>
        </row>
        <row r="1909">
          <cell r="G1909" t="str">
            <v>项</v>
          </cell>
        </row>
        <row r="1909">
          <cell r="I1909">
            <v>13.3</v>
          </cell>
          <cell r="J1909">
            <v>13.3</v>
          </cell>
          <cell r="K1909">
            <v>12</v>
          </cell>
        </row>
        <row r="1910">
          <cell r="B1910" t="str">
            <v>250402026-2</v>
          </cell>
          <cell r="C1910" t="str">
            <v>抗胰岛素抗体测定-各种免疫学方法</v>
          </cell>
        </row>
        <row r="1910">
          <cell r="G1910" t="str">
            <v>项</v>
          </cell>
        </row>
        <row r="1910">
          <cell r="I1910">
            <v>27.4</v>
          </cell>
          <cell r="J1910">
            <v>27.4</v>
          </cell>
          <cell r="K1910">
            <v>24.7</v>
          </cell>
        </row>
        <row r="1911">
          <cell r="B1911" t="str">
            <v>250402027</v>
          </cell>
          <cell r="C1911" t="str">
            <v>抗胰岛素受体抗体测定</v>
          </cell>
        </row>
        <row r="1911">
          <cell r="G1911" t="str">
            <v>项</v>
          </cell>
        </row>
        <row r="1911">
          <cell r="I1911">
            <v>39.1</v>
          </cell>
          <cell r="J1911">
            <v>39.1</v>
          </cell>
          <cell r="K1911">
            <v>35.2</v>
          </cell>
        </row>
        <row r="1912">
          <cell r="B1912" t="str">
            <v>250402028</v>
          </cell>
          <cell r="C1912" t="str">
            <v>抗乙酰胆碱受体抗体测定</v>
          </cell>
        </row>
        <row r="1912">
          <cell r="G1912" t="str">
            <v>项</v>
          </cell>
        </row>
        <row r="1912">
          <cell r="I1912">
            <v>39.1</v>
          </cell>
          <cell r="J1912">
            <v>39.1</v>
          </cell>
          <cell r="K1912">
            <v>35.2</v>
          </cell>
        </row>
        <row r="1913">
          <cell r="B1913" t="str">
            <v>250402029</v>
          </cell>
          <cell r="C1913" t="str">
            <v>抗磷壁酸抗体测定</v>
          </cell>
        </row>
        <row r="1913">
          <cell r="G1913" t="str">
            <v>项</v>
          </cell>
        </row>
        <row r="1913">
          <cell r="I1913">
            <v>39.1</v>
          </cell>
          <cell r="J1913">
            <v>39.1</v>
          </cell>
          <cell r="K1913">
            <v>35.2</v>
          </cell>
        </row>
        <row r="1914">
          <cell r="B1914" t="str">
            <v>250402030</v>
          </cell>
          <cell r="C1914" t="str">
            <v>抗鞘磷脂抗体测定</v>
          </cell>
        </row>
        <row r="1914">
          <cell r="E1914" t="str">
            <v>指IgA、IgG、IgM。</v>
          </cell>
        </row>
        <row r="1914">
          <cell r="G1914" t="str">
            <v>项</v>
          </cell>
          <cell r="H1914" t="str">
            <v>每项测定计价一次。</v>
          </cell>
          <cell r="I1914">
            <v>39.1</v>
          </cell>
          <cell r="J1914">
            <v>39.1</v>
          </cell>
          <cell r="K1914">
            <v>35.2</v>
          </cell>
        </row>
        <row r="1915">
          <cell r="B1915" t="str">
            <v>250402031</v>
          </cell>
          <cell r="C1915" t="str">
            <v>抗白蛋白抗体测定</v>
          </cell>
        </row>
        <row r="1915">
          <cell r="E1915" t="str">
            <v>指IgA、IgG、IgM。</v>
          </cell>
        </row>
        <row r="1915">
          <cell r="G1915" t="str">
            <v>项</v>
          </cell>
          <cell r="H1915" t="str">
            <v>每项测定计价一次。</v>
          </cell>
          <cell r="I1915">
            <v>39.1</v>
          </cell>
          <cell r="J1915">
            <v>39.1</v>
          </cell>
          <cell r="K1915">
            <v>35.2</v>
          </cell>
        </row>
        <row r="1916">
          <cell r="B1916" t="str">
            <v>250402032</v>
          </cell>
          <cell r="C1916" t="str">
            <v>抗补体抗体测定</v>
          </cell>
        </row>
        <row r="1916">
          <cell r="G1916" t="str">
            <v>项</v>
          </cell>
        </row>
        <row r="1916">
          <cell r="I1916">
            <v>39.1</v>
          </cell>
          <cell r="J1916">
            <v>39.1</v>
          </cell>
          <cell r="K1916">
            <v>35.2</v>
          </cell>
        </row>
        <row r="1917">
          <cell r="B1917" t="str">
            <v>250402033</v>
          </cell>
          <cell r="C1917" t="str">
            <v>抗载脂蛋白抗体测定</v>
          </cell>
        </row>
        <row r="1917">
          <cell r="E1917" t="str">
            <v>指A1、B抗体测定。</v>
          </cell>
        </row>
        <row r="1917">
          <cell r="G1917" t="str">
            <v>项</v>
          </cell>
          <cell r="H1917" t="str">
            <v>每项测定计价一次。</v>
          </cell>
          <cell r="I1917">
            <v>39.1</v>
          </cell>
          <cell r="J1917">
            <v>39.1</v>
          </cell>
          <cell r="K1917">
            <v>35.2</v>
          </cell>
        </row>
        <row r="1918">
          <cell r="B1918" t="str">
            <v>250402034</v>
          </cell>
          <cell r="C1918" t="str">
            <v>抗内因子抗体测定</v>
          </cell>
        </row>
        <row r="1918">
          <cell r="G1918" t="str">
            <v>项</v>
          </cell>
        </row>
        <row r="1918">
          <cell r="I1918">
            <v>39.1</v>
          </cell>
          <cell r="J1918">
            <v>39.1</v>
          </cell>
          <cell r="K1918">
            <v>35.2</v>
          </cell>
        </row>
        <row r="1919">
          <cell r="B1919" t="str">
            <v>250402035</v>
          </cell>
          <cell r="C1919" t="str">
            <v>类风湿因子(RF)测定</v>
          </cell>
        </row>
        <row r="1920">
          <cell r="B1920" t="str">
            <v>250402035-1</v>
          </cell>
          <cell r="C1920" t="str">
            <v>类风湿因子(RF)测定-凝集法</v>
          </cell>
        </row>
        <row r="1920">
          <cell r="G1920" t="str">
            <v>项</v>
          </cell>
        </row>
        <row r="1920">
          <cell r="I1920">
            <v>3.9</v>
          </cell>
          <cell r="J1920">
            <v>3.9</v>
          </cell>
          <cell r="K1920">
            <v>3.5</v>
          </cell>
        </row>
        <row r="1921">
          <cell r="B1921" t="str">
            <v>250402035-2</v>
          </cell>
          <cell r="C1921" t="str">
            <v>类风湿因子(RF)测定-各种免疫学方法</v>
          </cell>
        </row>
        <row r="1921">
          <cell r="G1921" t="str">
            <v>项</v>
          </cell>
        </row>
        <row r="1921">
          <cell r="I1921">
            <v>17.9</v>
          </cell>
          <cell r="J1921">
            <v>17.9</v>
          </cell>
          <cell r="K1921">
            <v>16.1</v>
          </cell>
        </row>
        <row r="1922">
          <cell r="B1922" t="str">
            <v>250402036</v>
          </cell>
          <cell r="C1922" t="str">
            <v>抗增殖细胞核抗原抗体(抗PCNA)测定</v>
          </cell>
        </row>
        <row r="1922">
          <cell r="G1922" t="str">
            <v>项</v>
          </cell>
        </row>
        <row r="1922">
          <cell r="I1922">
            <v>47.8</v>
          </cell>
          <cell r="J1922">
            <v>47.8</v>
          </cell>
          <cell r="K1922">
            <v>43</v>
          </cell>
        </row>
        <row r="1923">
          <cell r="B1923" t="str">
            <v>250402037</v>
          </cell>
          <cell r="C1923" t="str">
            <v>分泌型免疫球蛋白A测定</v>
          </cell>
        </row>
        <row r="1923">
          <cell r="G1923" t="str">
            <v>项</v>
          </cell>
        </row>
        <row r="1923">
          <cell r="I1923">
            <v>17.9</v>
          </cell>
          <cell r="J1923">
            <v>17.9</v>
          </cell>
          <cell r="K1923">
            <v>16.1</v>
          </cell>
        </row>
        <row r="1924">
          <cell r="B1924" t="str">
            <v>250402038</v>
          </cell>
          <cell r="C1924" t="str">
            <v>抗角蛋白抗体(AKA)测定</v>
          </cell>
        </row>
        <row r="1924">
          <cell r="G1924" t="str">
            <v>项</v>
          </cell>
        </row>
        <row r="1924">
          <cell r="I1924">
            <v>62.6</v>
          </cell>
          <cell r="J1924">
            <v>62.6</v>
          </cell>
          <cell r="K1924">
            <v>56.3</v>
          </cell>
        </row>
        <row r="1925">
          <cell r="B1925" t="str">
            <v>250402039</v>
          </cell>
          <cell r="C1925" t="str">
            <v>抗可溶性肝抗原/肝-胰抗原抗体(SLA/LP)测定</v>
          </cell>
        </row>
        <row r="1925">
          <cell r="G1925" t="str">
            <v>项</v>
          </cell>
        </row>
        <row r="1925">
          <cell r="I1925">
            <v>39.1</v>
          </cell>
          <cell r="J1925">
            <v>39.1</v>
          </cell>
          <cell r="K1925">
            <v>35.2</v>
          </cell>
        </row>
        <row r="1926">
          <cell r="B1926" t="str">
            <v>250402040</v>
          </cell>
          <cell r="C1926" t="str">
            <v>抗肝肾微粒体抗体(LKM)测定</v>
          </cell>
        </row>
        <row r="1926">
          <cell r="G1926" t="str">
            <v>项</v>
          </cell>
        </row>
        <row r="1926">
          <cell r="I1926">
            <v>46</v>
          </cell>
          <cell r="J1926">
            <v>46</v>
          </cell>
          <cell r="K1926">
            <v>41.4</v>
          </cell>
        </row>
        <row r="1927">
          <cell r="B1927" t="str">
            <v>250402040-1</v>
          </cell>
          <cell r="C1927" t="str">
            <v>抗肝肾微粒体抗体(LKM)测定-快速定量检测</v>
          </cell>
        </row>
        <row r="1927">
          <cell r="G1927" t="str">
            <v>次</v>
          </cell>
        </row>
        <row r="1927">
          <cell r="I1927">
            <v>80</v>
          </cell>
          <cell r="J1927">
            <v>80</v>
          </cell>
          <cell r="K1927">
            <v>72</v>
          </cell>
        </row>
        <row r="1928">
          <cell r="B1928" t="str">
            <v>250402041</v>
          </cell>
          <cell r="C1928" t="str">
            <v>抗环瓜氨酸肽抗体(抗CCP抗体)测定</v>
          </cell>
        </row>
        <row r="1929">
          <cell r="B1929" t="str">
            <v>250402041-1</v>
          </cell>
          <cell r="C1929" t="str">
            <v>抗环瓜氨酸肽抗体(抗CCP抗体)测定-各种免疫学方法</v>
          </cell>
        </row>
        <row r="1929">
          <cell r="G1929" t="str">
            <v>项</v>
          </cell>
        </row>
        <row r="1929">
          <cell r="I1929">
            <v>82.8</v>
          </cell>
          <cell r="J1929">
            <v>82.8</v>
          </cell>
          <cell r="K1929">
            <v>74.5</v>
          </cell>
        </row>
        <row r="1930">
          <cell r="B1930" t="str">
            <v>250402041-2</v>
          </cell>
          <cell r="C1930" t="str">
            <v>抗环瓜氨酸肽抗体(抗CCP抗体)测定-化学发光法</v>
          </cell>
        </row>
        <row r="1930">
          <cell r="G1930" t="str">
            <v>项</v>
          </cell>
        </row>
        <row r="1930">
          <cell r="I1930">
            <v>119.6</v>
          </cell>
          <cell r="J1930">
            <v>119.6</v>
          </cell>
          <cell r="K1930">
            <v>107.6</v>
          </cell>
        </row>
        <row r="1931">
          <cell r="B1931" t="str">
            <v>250402042</v>
          </cell>
          <cell r="C1931" t="str">
            <v>抗β2-糖蛋白1抗体测定</v>
          </cell>
        </row>
        <row r="1931">
          <cell r="G1931" t="str">
            <v>项</v>
          </cell>
        </row>
        <row r="1931">
          <cell r="I1931">
            <v>92</v>
          </cell>
          <cell r="J1931">
            <v>92</v>
          </cell>
          <cell r="K1931">
            <v>82.8</v>
          </cell>
        </row>
        <row r="1932">
          <cell r="B1932" t="str">
            <v>250402042-1</v>
          </cell>
          <cell r="C1932" t="str">
            <v>抗β2-糖蛋白1抗体测定(快速定量检测)</v>
          </cell>
        </row>
        <row r="1932">
          <cell r="G1932" t="str">
            <v>次</v>
          </cell>
        </row>
        <row r="1932">
          <cell r="I1932">
            <v>92</v>
          </cell>
          <cell r="J1932">
            <v>92</v>
          </cell>
          <cell r="K1932">
            <v>82.8</v>
          </cell>
        </row>
        <row r="1933">
          <cell r="B1933" t="str">
            <v>250402043</v>
          </cell>
          <cell r="C1933" t="str">
            <v>抗透明带抗体(AZP)测定</v>
          </cell>
        </row>
        <row r="1933">
          <cell r="G1933" t="str">
            <v>项</v>
          </cell>
        </row>
        <row r="1933">
          <cell r="I1933">
            <v>54.5</v>
          </cell>
          <cell r="J1933">
            <v>54.5</v>
          </cell>
          <cell r="K1933">
            <v>49.1</v>
          </cell>
        </row>
        <row r="1934">
          <cell r="B1934" t="str">
            <v>250402044</v>
          </cell>
          <cell r="C1934" t="str">
            <v>抗核小体抗体测定(AnuA)</v>
          </cell>
        </row>
        <row r="1934">
          <cell r="G1934" t="str">
            <v>项</v>
          </cell>
        </row>
        <row r="1934">
          <cell r="I1934">
            <v>50.2</v>
          </cell>
          <cell r="J1934">
            <v>50.2</v>
          </cell>
          <cell r="K1934">
            <v>45.2</v>
          </cell>
        </row>
        <row r="1935">
          <cell r="B1935" t="str">
            <v>250402045</v>
          </cell>
          <cell r="C1935" t="str">
            <v>抗核周因子抗体(APF)测定</v>
          </cell>
        </row>
        <row r="1935">
          <cell r="G1935" t="str">
            <v>项</v>
          </cell>
        </row>
        <row r="1935">
          <cell r="I1935">
            <v>50.2</v>
          </cell>
          <cell r="J1935">
            <v>50.2</v>
          </cell>
          <cell r="K1935">
            <v>45.2</v>
          </cell>
        </row>
        <row r="1936">
          <cell r="B1936" t="str">
            <v>250402046</v>
          </cell>
          <cell r="C1936" t="str">
            <v>抗肝细胞溶质抗原I型抗体测定(LC-1)</v>
          </cell>
        </row>
        <row r="1936">
          <cell r="G1936" t="str">
            <v>项</v>
          </cell>
        </row>
        <row r="1936">
          <cell r="I1936">
            <v>62.9</v>
          </cell>
          <cell r="J1936">
            <v>62.9</v>
          </cell>
          <cell r="K1936">
            <v>56.6</v>
          </cell>
        </row>
        <row r="1937">
          <cell r="B1937" t="str">
            <v>250402047</v>
          </cell>
          <cell r="C1937" t="str">
            <v>抗RA33抗体测定</v>
          </cell>
        </row>
        <row r="1937">
          <cell r="G1937" t="str">
            <v>项</v>
          </cell>
        </row>
        <row r="1937">
          <cell r="I1937">
            <v>71.2</v>
          </cell>
          <cell r="J1937">
            <v>71.2</v>
          </cell>
          <cell r="K1937">
            <v>64.1</v>
          </cell>
        </row>
        <row r="1938">
          <cell r="B1938" t="str">
            <v>250402048</v>
          </cell>
          <cell r="C1938" t="str">
            <v>抗DNA酶B抗体测定</v>
          </cell>
        </row>
        <row r="1938">
          <cell r="G1938" t="str">
            <v>项</v>
          </cell>
        </row>
        <row r="1938">
          <cell r="I1938">
            <v>33.6</v>
          </cell>
          <cell r="J1938">
            <v>33.6</v>
          </cell>
          <cell r="K1938">
            <v>30.2</v>
          </cell>
        </row>
        <row r="1939">
          <cell r="B1939" t="str">
            <v>250402049</v>
          </cell>
          <cell r="C1939" t="str">
            <v>抗组蛋白抗体(AHA)测定</v>
          </cell>
        </row>
        <row r="1939">
          <cell r="G1939" t="str">
            <v>项</v>
          </cell>
        </row>
        <row r="1939">
          <cell r="I1939">
            <v>46.1</v>
          </cell>
          <cell r="J1939">
            <v>46.1</v>
          </cell>
          <cell r="K1939">
            <v>41.5</v>
          </cell>
        </row>
        <row r="1940">
          <cell r="B1940" t="str">
            <v>250402050</v>
          </cell>
          <cell r="C1940" t="str">
            <v>抗Sa抗体测定</v>
          </cell>
        </row>
        <row r="1940">
          <cell r="G1940" t="str">
            <v>项</v>
          </cell>
        </row>
        <row r="1940">
          <cell r="I1940" t="str">
            <v>暂不定价</v>
          </cell>
          <cell r="J1940" t="str">
            <v>暂不定价</v>
          </cell>
          <cell r="K1940" t="str">
            <v>暂不定价</v>
          </cell>
        </row>
        <row r="1941">
          <cell r="B1941" t="str">
            <v>250402051</v>
          </cell>
          <cell r="C1941" t="str">
            <v>抗聚角蛋白微丝蛋白抗体(AFA)测定</v>
          </cell>
        </row>
        <row r="1941">
          <cell r="G1941" t="str">
            <v>项</v>
          </cell>
        </row>
        <row r="1941">
          <cell r="I1941">
            <v>58.7</v>
          </cell>
          <cell r="J1941">
            <v>58.7</v>
          </cell>
          <cell r="K1941">
            <v>52.8</v>
          </cell>
        </row>
        <row r="1942">
          <cell r="B1942" t="str">
            <v>250402052</v>
          </cell>
          <cell r="C1942" t="str">
            <v>抗杀菌通透性增高蛋白(BPI)抗体测定</v>
          </cell>
        </row>
        <row r="1942">
          <cell r="G1942" t="str">
            <v>项</v>
          </cell>
        </row>
        <row r="1942">
          <cell r="I1942">
            <v>92.2</v>
          </cell>
          <cell r="J1942">
            <v>92.2</v>
          </cell>
          <cell r="K1942">
            <v>83</v>
          </cell>
        </row>
        <row r="1943">
          <cell r="B1943" t="str">
            <v>250402053</v>
          </cell>
          <cell r="C1943" t="str">
            <v>抗α胞衬蛋白抗体测定</v>
          </cell>
        </row>
        <row r="1943">
          <cell r="E1943" t="str">
            <v>指IgA,IgG。</v>
          </cell>
        </row>
        <row r="1943">
          <cell r="G1943" t="str">
            <v>项</v>
          </cell>
          <cell r="H1943" t="str">
            <v>每项测定计价一次。</v>
          </cell>
          <cell r="I1943">
            <v>121.5</v>
          </cell>
          <cell r="J1943">
            <v>121.5</v>
          </cell>
          <cell r="K1943">
            <v>109.4</v>
          </cell>
        </row>
        <row r="1944">
          <cell r="B1944" t="str">
            <v>250402054</v>
          </cell>
          <cell r="C1944" t="str">
            <v>抗人绒毛膜促性腺激素抗体(AHCGAb)测定</v>
          </cell>
        </row>
        <row r="1944">
          <cell r="G1944" t="str">
            <v>项</v>
          </cell>
        </row>
        <row r="1944">
          <cell r="I1944">
            <v>58.7</v>
          </cell>
          <cell r="J1944">
            <v>58.7</v>
          </cell>
          <cell r="K1944">
            <v>52.8</v>
          </cell>
        </row>
        <row r="1945">
          <cell r="B1945" t="str">
            <v>250402055</v>
          </cell>
          <cell r="C1945" t="str">
            <v>抗神经节苷脂IgG,IgM抗体测定</v>
          </cell>
        </row>
        <row r="1945">
          <cell r="G1945" t="str">
            <v>项</v>
          </cell>
        </row>
        <row r="1946">
          <cell r="B1946" t="str">
            <v>250402055-1</v>
          </cell>
          <cell r="C1946" t="str">
            <v>抗神经节苷脂IgG抗体测定</v>
          </cell>
        </row>
        <row r="1946">
          <cell r="G1946" t="str">
            <v>项</v>
          </cell>
        </row>
        <row r="1946">
          <cell r="I1946">
            <v>50.2</v>
          </cell>
          <cell r="J1946">
            <v>50.2</v>
          </cell>
          <cell r="K1946">
            <v>45.2</v>
          </cell>
        </row>
        <row r="1947">
          <cell r="B1947" t="str">
            <v>250402055-2</v>
          </cell>
          <cell r="C1947" t="str">
            <v>抗神经节苷脂IgM抗体测定</v>
          </cell>
        </row>
        <row r="1947">
          <cell r="G1947" t="str">
            <v>项</v>
          </cell>
        </row>
        <row r="1947">
          <cell r="I1947">
            <v>50.2</v>
          </cell>
          <cell r="J1947">
            <v>50.2</v>
          </cell>
          <cell r="K1947">
            <v>45.2</v>
          </cell>
        </row>
        <row r="1948">
          <cell r="B1948" t="str">
            <v>250402056S</v>
          </cell>
          <cell r="C1948" t="str">
            <v>抗sp100抗体</v>
          </cell>
        </row>
        <row r="1948">
          <cell r="G1948" t="str">
            <v>项</v>
          </cell>
        </row>
        <row r="1948">
          <cell r="I1948">
            <v>49.4</v>
          </cell>
          <cell r="J1948">
            <v>49.4</v>
          </cell>
          <cell r="K1948">
            <v>44.5</v>
          </cell>
        </row>
        <row r="1949">
          <cell r="B1949" t="str">
            <v>250402057S</v>
          </cell>
          <cell r="C1949" t="str">
            <v>抗gp210抗体</v>
          </cell>
        </row>
        <row r="1949">
          <cell r="G1949" t="str">
            <v>项</v>
          </cell>
        </row>
        <row r="1949">
          <cell r="I1949">
            <v>49.4</v>
          </cell>
          <cell r="J1949">
            <v>49.4</v>
          </cell>
          <cell r="K1949">
            <v>44.5</v>
          </cell>
        </row>
        <row r="1950">
          <cell r="B1950" t="str">
            <v>250402058S</v>
          </cell>
          <cell r="C1950" t="str">
            <v>抗甲状腺过氧化物酶抗体（TPOAb）检测-化学发光法</v>
          </cell>
        </row>
        <row r="1950">
          <cell r="G1950" t="str">
            <v>项</v>
          </cell>
        </row>
        <row r="1950">
          <cell r="I1950">
            <v>51.2</v>
          </cell>
          <cell r="J1950">
            <v>51.2</v>
          </cell>
          <cell r="K1950">
            <v>46.1</v>
          </cell>
        </row>
        <row r="1951">
          <cell r="B1951" t="str">
            <v>250402059S</v>
          </cell>
          <cell r="C1951" t="str">
            <v>抗线粒体抗体亚型抗体分型</v>
          </cell>
        </row>
        <row r="1951">
          <cell r="E1951" t="str">
            <v>定量。</v>
          </cell>
        </row>
        <row r="1951">
          <cell r="G1951" t="str">
            <v>项</v>
          </cell>
        </row>
        <row r="1951">
          <cell r="I1951">
            <v>47.5</v>
          </cell>
          <cell r="J1951">
            <v>47.5</v>
          </cell>
          <cell r="K1951">
            <v>42.8</v>
          </cell>
        </row>
        <row r="1952">
          <cell r="B1952" t="str">
            <v>250402060S</v>
          </cell>
          <cell r="C1952" t="str">
            <v>性激素结合球蛋白测定</v>
          </cell>
        </row>
        <row r="1952">
          <cell r="G1952" t="str">
            <v>项</v>
          </cell>
        </row>
        <row r="1953">
          <cell r="B1953" t="str">
            <v>250402060S-1</v>
          </cell>
          <cell r="C1953" t="str">
            <v>性激素结合球蛋白测定-各种免疫学方法</v>
          </cell>
        </row>
        <row r="1953">
          <cell r="G1953" t="str">
            <v>项</v>
          </cell>
        </row>
        <row r="1953">
          <cell r="I1953">
            <v>55.2</v>
          </cell>
          <cell r="J1953">
            <v>55.2</v>
          </cell>
          <cell r="K1953">
            <v>49.7</v>
          </cell>
        </row>
        <row r="1954">
          <cell r="B1954" t="str">
            <v>250402060S-2</v>
          </cell>
          <cell r="C1954" t="str">
            <v>性激素结合球蛋白测定-化学发光法</v>
          </cell>
        </row>
        <row r="1954">
          <cell r="G1954" t="str">
            <v>项</v>
          </cell>
        </row>
        <row r="1954">
          <cell r="I1954">
            <v>69</v>
          </cell>
          <cell r="J1954">
            <v>69</v>
          </cell>
          <cell r="K1954">
            <v>62.1</v>
          </cell>
        </row>
        <row r="1955">
          <cell r="B1955" t="str">
            <v>250402061S</v>
          </cell>
          <cell r="C1955" t="str">
            <v>补体C1q复合物抗体定量检测</v>
          </cell>
        </row>
        <row r="1955">
          <cell r="G1955" t="str">
            <v>项</v>
          </cell>
        </row>
        <row r="1955">
          <cell r="I1955">
            <v>115.9</v>
          </cell>
          <cell r="J1955">
            <v>115.9</v>
          </cell>
          <cell r="K1955">
            <v>104.3</v>
          </cell>
        </row>
        <row r="1956">
          <cell r="B1956" t="str">
            <v>250402062S</v>
          </cell>
          <cell r="C1956" t="str">
            <v>抗酪氨酸磷酸酶抗体(IA2)定量检测</v>
          </cell>
        </row>
        <row r="1956">
          <cell r="G1956" t="str">
            <v>项</v>
          </cell>
        </row>
        <row r="1956">
          <cell r="I1956">
            <v>87.4</v>
          </cell>
          <cell r="J1956">
            <v>87.4</v>
          </cell>
          <cell r="K1956">
            <v>78.7</v>
          </cell>
        </row>
        <row r="1957">
          <cell r="B1957" t="str">
            <v>250402063S</v>
          </cell>
          <cell r="C1957" t="str">
            <v>抗核外核糖核酸外切酶抗体(抗PM-Scl抗体)定量检测</v>
          </cell>
        </row>
        <row r="1957">
          <cell r="G1957" t="str">
            <v>项</v>
          </cell>
        </row>
        <row r="1957">
          <cell r="I1957">
            <v>59.8</v>
          </cell>
          <cell r="J1957">
            <v>59.8</v>
          </cell>
          <cell r="K1957">
            <v>53.8</v>
          </cell>
        </row>
        <row r="1958">
          <cell r="B1958" t="str">
            <v>250402064S</v>
          </cell>
          <cell r="C1958" t="str">
            <v>抗麦胶蛋白抗体定量检测</v>
          </cell>
        </row>
        <row r="1958">
          <cell r="G1958" t="str">
            <v>项</v>
          </cell>
        </row>
        <row r="1958">
          <cell r="I1958">
            <v>69</v>
          </cell>
          <cell r="J1958">
            <v>69</v>
          </cell>
          <cell r="K1958">
            <v>62.1</v>
          </cell>
        </row>
        <row r="1959">
          <cell r="B1959" t="str">
            <v>250402065S</v>
          </cell>
          <cell r="C1959" t="str">
            <v>抗酿酒酵母抗体定量检测</v>
          </cell>
        </row>
        <row r="1959">
          <cell r="G1959" t="str">
            <v>项</v>
          </cell>
        </row>
        <row r="1959">
          <cell r="I1959">
            <v>66.2</v>
          </cell>
          <cell r="J1959">
            <v>66.2</v>
          </cell>
          <cell r="K1959">
            <v>59.6</v>
          </cell>
        </row>
        <row r="1960">
          <cell r="B1960" t="str">
            <v>250402066S</v>
          </cell>
          <cell r="C1960" t="str">
            <v>抗磷脂酶A2受体抗体测定</v>
          </cell>
        </row>
        <row r="1960">
          <cell r="E1960" t="str">
            <v>检测抗磷脂酶A2受体抗体。</v>
          </cell>
        </row>
        <row r="1960">
          <cell r="G1960" t="str">
            <v>项</v>
          </cell>
        </row>
        <row r="1960">
          <cell r="I1960">
            <v>115.2</v>
          </cell>
          <cell r="J1960">
            <v>115.2</v>
          </cell>
          <cell r="K1960">
            <v>103.7</v>
          </cell>
        </row>
        <row r="1961">
          <cell r="B1961" t="str">
            <v>250402067S</v>
          </cell>
          <cell r="C1961" t="str">
            <v>抗谷氨酸受体抗体测定</v>
          </cell>
        </row>
        <row r="1961">
          <cell r="E1961" t="str">
            <v>检测抗谷氨酸受体抗体。</v>
          </cell>
        </row>
        <row r="1961">
          <cell r="G1961" t="str">
            <v>项</v>
          </cell>
        </row>
        <row r="1961">
          <cell r="I1961">
            <v>172</v>
          </cell>
          <cell r="J1961">
            <v>172</v>
          </cell>
          <cell r="K1961">
            <v>154.8</v>
          </cell>
        </row>
        <row r="1962">
          <cell r="B1962" t="str">
            <v>250402068S</v>
          </cell>
          <cell r="C1962" t="str">
            <v>抗肌炎抗体谱IgG测定</v>
          </cell>
        </row>
        <row r="1962">
          <cell r="E1962" t="str">
            <v>含Ku、SRP、Jo-1、PM-Scl75、Mi-2等抗体。</v>
          </cell>
        </row>
        <row r="1962">
          <cell r="G1962" t="str">
            <v>次</v>
          </cell>
          <cell r="H1962" t="str">
            <v>以检验5项为基价。</v>
          </cell>
          <cell r="I1962">
            <v>153</v>
          </cell>
          <cell r="J1962">
            <v>153</v>
          </cell>
          <cell r="K1962">
            <v>137.7</v>
          </cell>
        </row>
        <row r="1963">
          <cell r="B1963" t="str">
            <v>250402068S-1</v>
          </cell>
          <cell r="C1963" t="str">
            <v>抗肌炎抗体谱IgG测定加收(第6项起,每增加5项)</v>
          </cell>
        </row>
        <row r="1963">
          <cell r="E1963" t="str">
            <v>含Ku、SRP、Jo-1、PM-Scl75、Mi-2等抗体。</v>
          </cell>
        </row>
        <row r="1963">
          <cell r="G1963" t="str">
            <v>次</v>
          </cell>
        </row>
        <row r="1963">
          <cell r="I1963">
            <v>68</v>
          </cell>
          <cell r="J1963">
            <v>68</v>
          </cell>
          <cell r="K1963">
            <v>61.2</v>
          </cell>
        </row>
        <row r="1964">
          <cell r="B1964" t="str">
            <v>250402069S</v>
          </cell>
          <cell r="C1964" t="str">
            <v>抗AQP-4抗体测定</v>
          </cell>
        </row>
        <row r="1964">
          <cell r="E1964" t="str">
            <v>检测抗AQP-4抗体。</v>
          </cell>
        </row>
        <row r="1964">
          <cell r="G1964" t="str">
            <v>项</v>
          </cell>
        </row>
        <row r="1964">
          <cell r="I1964">
            <v>132.8</v>
          </cell>
          <cell r="J1964">
            <v>132.8</v>
          </cell>
          <cell r="K1964">
            <v>119.5</v>
          </cell>
        </row>
        <row r="1965">
          <cell r="B1965" t="str">
            <v>250403</v>
          </cell>
          <cell r="C1965" t="str">
            <v>4.3 感染免疫学检测</v>
          </cell>
        </row>
        <row r="1966">
          <cell r="B1966" t="str">
            <v>250403001</v>
          </cell>
          <cell r="C1966" t="str">
            <v>甲型肝炎抗体测定(Anti-HAV)</v>
          </cell>
        </row>
        <row r="1966">
          <cell r="E1966" t="str">
            <v>指IgG、IgM。</v>
          </cell>
        </row>
        <row r="1966">
          <cell r="G1966" t="str">
            <v>项</v>
          </cell>
          <cell r="H1966" t="str">
            <v>每项测定计价一次。</v>
          </cell>
        </row>
        <row r="1967">
          <cell r="B1967" t="str">
            <v>250403001-1</v>
          </cell>
          <cell r="C1967" t="str">
            <v>甲型肝炎抗体测定(Anti-HAV)-酶标法</v>
          </cell>
        </row>
        <row r="1967">
          <cell r="E1967" t="str">
            <v>指IgG、IgM。</v>
          </cell>
        </row>
        <row r="1967">
          <cell r="G1967" t="str">
            <v>项</v>
          </cell>
          <cell r="H1967" t="str">
            <v>每项测定计价一次。</v>
          </cell>
          <cell r="I1967">
            <v>6.2</v>
          </cell>
          <cell r="J1967">
            <v>6.2</v>
          </cell>
          <cell r="K1967">
            <v>5.6</v>
          </cell>
        </row>
        <row r="1968">
          <cell r="B1968" t="str">
            <v>250403001-2</v>
          </cell>
          <cell r="C1968" t="str">
            <v>甲型肝炎抗体测定(Anti-HAV)-各种免疫学方法</v>
          </cell>
        </row>
        <row r="1968">
          <cell r="E1968" t="str">
            <v>指IgG、IgM。</v>
          </cell>
        </row>
        <row r="1968">
          <cell r="G1968" t="str">
            <v>项</v>
          </cell>
          <cell r="H1968" t="str">
            <v>每项测定计价一次。</v>
          </cell>
          <cell r="I1968">
            <v>17.9</v>
          </cell>
          <cell r="J1968">
            <v>17.9</v>
          </cell>
          <cell r="K1968">
            <v>16.1</v>
          </cell>
        </row>
        <row r="1969">
          <cell r="B1969" t="str">
            <v>250403001-3</v>
          </cell>
          <cell r="C1969" t="str">
            <v>甲型肝炎抗体测定(Anti-HAV)-化学发光法</v>
          </cell>
        </row>
        <row r="1969">
          <cell r="E1969" t="str">
            <v>指IgG、IgM。</v>
          </cell>
        </row>
        <row r="1969">
          <cell r="G1969" t="str">
            <v>项</v>
          </cell>
          <cell r="H1969" t="str">
            <v>每项测定计价一次。</v>
          </cell>
          <cell r="I1969">
            <v>31.3</v>
          </cell>
          <cell r="J1969">
            <v>31.3</v>
          </cell>
          <cell r="K1969">
            <v>28.2</v>
          </cell>
        </row>
        <row r="1970">
          <cell r="B1970" t="str">
            <v>250403002</v>
          </cell>
          <cell r="C1970" t="str">
            <v>甲型肝炎抗原测定(HAVAg)</v>
          </cell>
        </row>
        <row r="1970">
          <cell r="G1970" t="str">
            <v>项</v>
          </cell>
        </row>
        <row r="1970">
          <cell r="I1970">
            <v>9.4</v>
          </cell>
          <cell r="J1970">
            <v>9.4</v>
          </cell>
          <cell r="K1970">
            <v>8.5</v>
          </cell>
        </row>
        <row r="1971">
          <cell r="B1971" t="str">
            <v>250403002-1</v>
          </cell>
          <cell r="C1971" t="str">
            <v>甲型肝炎抗原测定(HAVAg)-各种免疫学方法</v>
          </cell>
        </row>
        <row r="1971">
          <cell r="G1971" t="str">
            <v>项</v>
          </cell>
        </row>
        <row r="1971">
          <cell r="I1971">
            <v>9.4</v>
          </cell>
          <cell r="J1971">
            <v>9.4</v>
          </cell>
          <cell r="K1971">
            <v>8.5</v>
          </cell>
        </row>
        <row r="1972">
          <cell r="B1972" t="str">
            <v>250403002-2</v>
          </cell>
          <cell r="C1972" t="str">
            <v>甲型肝炎抗原测定(HAVAg)-荧光探针法</v>
          </cell>
        </row>
        <row r="1972">
          <cell r="G1972" t="str">
            <v>项</v>
          </cell>
        </row>
        <row r="1972">
          <cell r="I1972">
            <v>9.4</v>
          </cell>
          <cell r="J1972">
            <v>9.4</v>
          </cell>
          <cell r="K1972">
            <v>8.5</v>
          </cell>
        </row>
        <row r="1973">
          <cell r="B1973" t="str">
            <v>250403003</v>
          </cell>
          <cell r="C1973" t="str">
            <v>乙型肝炎DNA测定</v>
          </cell>
        </row>
        <row r="1973">
          <cell r="G1973" t="str">
            <v>项</v>
          </cell>
        </row>
        <row r="1974">
          <cell r="B1974" t="str">
            <v>250403003-1</v>
          </cell>
          <cell r="C1974" t="str">
            <v>乙型肝炎DNA测定-定性</v>
          </cell>
        </row>
        <row r="1974">
          <cell r="G1974" t="str">
            <v>项</v>
          </cell>
        </row>
        <row r="1974">
          <cell r="I1974">
            <v>62.6</v>
          </cell>
          <cell r="J1974">
            <v>62.6</v>
          </cell>
          <cell r="K1974">
            <v>56.3</v>
          </cell>
        </row>
        <row r="1975">
          <cell r="B1975" t="str">
            <v>250403003-2</v>
          </cell>
          <cell r="C1975" t="str">
            <v>乙型肝炎DNA测定-定量</v>
          </cell>
        </row>
        <row r="1975">
          <cell r="G1975" t="str">
            <v>项</v>
          </cell>
        </row>
        <row r="1975">
          <cell r="I1975">
            <v>92.2</v>
          </cell>
          <cell r="J1975">
            <v>92.2</v>
          </cell>
          <cell r="K1975">
            <v>83</v>
          </cell>
        </row>
        <row r="1976">
          <cell r="B1976" t="str">
            <v>250403003-2/1</v>
          </cell>
          <cell r="C1976" t="str">
            <v>乙型肝炎DNA测定-定量(内标法)</v>
          </cell>
        </row>
        <row r="1976">
          <cell r="G1976" t="str">
            <v>项</v>
          </cell>
        </row>
        <row r="1976">
          <cell r="I1976">
            <v>419</v>
          </cell>
          <cell r="J1976">
            <v>419</v>
          </cell>
          <cell r="K1976">
            <v>377.1</v>
          </cell>
        </row>
        <row r="1977">
          <cell r="B1977" t="str">
            <v>250403004</v>
          </cell>
          <cell r="C1977" t="str">
            <v>乙型肝炎表面抗原测定(HBsAg)</v>
          </cell>
        </row>
        <row r="1977">
          <cell r="G1977" t="str">
            <v>项</v>
          </cell>
        </row>
        <row r="1978">
          <cell r="B1978" t="str">
            <v>250403004-1</v>
          </cell>
          <cell r="C1978" t="str">
            <v>乙型肝炎表面抗原测定(HBsAg)-酶标法</v>
          </cell>
        </row>
        <row r="1978">
          <cell r="G1978" t="str">
            <v>项</v>
          </cell>
        </row>
        <row r="1978">
          <cell r="I1978">
            <v>6.2</v>
          </cell>
          <cell r="J1978">
            <v>6.2</v>
          </cell>
          <cell r="K1978">
            <v>5.6</v>
          </cell>
        </row>
        <row r="1979">
          <cell r="B1979" t="str">
            <v>250403004-2</v>
          </cell>
          <cell r="C1979" t="str">
            <v>乙型肝炎表面抗原测定(HBsAg)-各种免疫学方法</v>
          </cell>
        </row>
        <row r="1979">
          <cell r="G1979" t="str">
            <v>项</v>
          </cell>
        </row>
        <row r="1979">
          <cell r="I1979">
            <v>17.9</v>
          </cell>
          <cell r="J1979">
            <v>17.9</v>
          </cell>
          <cell r="K1979">
            <v>16.1</v>
          </cell>
        </row>
        <row r="1980">
          <cell r="B1980" t="str">
            <v>250403004-3</v>
          </cell>
          <cell r="C1980" t="str">
            <v>乙型肝炎表面抗原测定(HBsAg)-化学发光法</v>
          </cell>
        </row>
        <row r="1980">
          <cell r="G1980" t="str">
            <v>项</v>
          </cell>
        </row>
        <row r="1980">
          <cell r="I1980">
            <v>25.1</v>
          </cell>
          <cell r="J1980">
            <v>25.1</v>
          </cell>
          <cell r="K1980">
            <v>22.6</v>
          </cell>
        </row>
        <row r="1981">
          <cell r="B1981" t="str">
            <v>250403005</v>
          </cell>
          <cell r="C1981" t="str">
            <v>乙型肝炎表面抗体测定(Anti-HBs)</v>
          </cell>
        </row>
        <row r="1981">
          <cell r="G1981" t="str">
            <v>项</v>
          </cell>
        </row>
        <row r="1982">
          <cell r="B1982" t="str">
            <v>250403005-1</v>
          </cell>
          <cell r="C1982" t="str">
            <v>乙型肝炎表面抗体测定(Anti-HBs)-酶标法</v>
          </cell>
        </row>
        <row r="1982">
          <cell r="G1982" t="str">
            <v>项</v>
          </cell>
        </row>
        <row r="1982">
          <cell r="I1982">
            <v>6.2</v>
          </cell>
          <cell r="J1982">
            <v>6.2</v>
          </cell>
          <cell r="K1982">
            <v>5.6</v>
          </cell>
        </row>
        <row r="1983">
          <cell r="B1983" t="str">
            <v>250403005-2</v>
          </cell>
          <cell r="C1983" t="str">
            <v>乙型肝炎表面抗体测定(Anti-HBs)-各种免疫学方法</v>
          </cell>
        </row>
        <row r="1983">
          <cell r="G1983" t="str">
            <v>项</v>
          </cell>
        </row>
        <row r="1983">
          <cell r="I1983">
            <v>17.9</v>
          </cell>
          <cell r="J1983">
            <v>17.9</v>
          </cell>
          <cell r="K1983">
            <v>16.1</v>
          </cell>
        </row>
        <row r="1984">
          <cell r="B1984" t="str">
            <v>250403005-3</v>
          </cell>
          <cell r="C1984" t="str">
            <v>乙型肝炎表面抗体测定(Anti-HBs)-化学发光法</v>
          </cell>
        </row>
        <row r="1984">
          <cell r="G1984" t="str">
            <v>项</v>
          </cell>
        </row>
        <row r="1984">
          <cell r="I1984">
            <v>25.1</v>
          </cell>
          <cell r="J1984">
            <v>25.1</v>
          </cell>
          <cell r="K1984">
            <v>22.6</v>
          </cell>
        </row>
        <row r="1985">
          <cell r="B1985" t="str">
            <v>250403006</v>
          </cell>
          <cell r="C1985" t="str">
            <v>乙型肝炎e抗原测定(HBeAg)</v>
          </cell>
        </row>
        <row r="1985">
          <cell r="G1985" t="str">
            <v>项</v>
          </cell>
        </row>
        <row r="1986">
          <cell r="B1986" t="str">
            <v>250403006-1</v>
          </cell>
          <cell r="C1986" t="str">
            <v>乙型肝炎e抗原测定(HBeAg)-酶标法</v>
          </cell>
        </row>
        <row r="1986">
          <cell r="G1986" t="str">
            <v>项</v>
          </cell>
        </row>
        <row r="1986">
          <cell r="I1986">
            <v>6.2</v>
          </cell>
          <cell r="J1986">
            <v>6.2</v>
          </cell>
          <cell r="K1986">
            <v>5.6</v>
          </cell>
        </row>
        <row r="1987">
          <cell r="B1987" t="str">
            <v>250403006-2</v>
          </cell>
          <cell r="C1987" t="str">
            <v>乙型肝炎e抗原测定(HBeAg)-各种免疫学方法</v>
          </cell>
        </row>
        <row r="1987">
          <cell r="G1987" t="str">
            <v>项</v>
          </cell>
        </row>
        <row r="1987">
          <cell r="I1987">
            <v>17.9</v>
          </cell>
          <cell r="J1987">
            <v>17.9</v>
          </cell>
          <cell r="K1987">
            <v>16.1</v>
          </cell>
        </row>
        <row r="1988">
          <cell r="B1988" t="str">
            <v>250403006-3</v>
          </cell>
          <cell r="C1988" t="str">
            <v>乙型肝炎e抗原测定(HBeAg)-化学发光法</v>
          </cell>
        </row>
        <row r="1988">
          <cell r="G1988" t="str">
            <v>项</v>
          </cell>
        </row>
        <row r="1988">
          <cell r="I1988">
            <v>25.1</v>
          </cell>
          <cell r="J1988">
            <v>25.1</v>
          </cell>
          <cell r="K1988">
            <v>22.6</v>
          </cell>
        </row>
        <row r="1989">
          <cell r="B1989" t="str">
            <v>250403007</v>
          </cell>
          <cell r="C1989" t="str">
            <v>乙型肝炎e抗体测定(Anti-HBe)</v>
          </cell>
        </row>
        <row r="1989">
          <cell r="G1989" t="str">
            <v>项</v>
          </cell>
        </row>
        <row r="1990">
          <cell r="B1990" t="str">
            <v>250403007-1</v>
          </cell>
          <cell r="C1990" t="str">
            <v>乙型肝炎e抗体测定(Anti-HBe)-酶标法</v>
          </cell>
        </row>
        <row r="1990">
          <cell r="G1990" t="str">
            <v>项</v>
          </cell>
        </row>
        <row r="1990">
          <cell r="I1990">
            <v>6.2</v>
          </cell>
          <cell r="J1990">
            <v>6.2</v>
          </cell>
          <cell r="K1990">
            <v>5.6</v>
          </cell>
        </row>
        <row r="1991">
          <cell r="B1991" t="str">
            <v>250403007-2</v>
          </cell>
          <cell r="C1991" t="str">
            <v>乙型肝炎e抗体测定(Anti-HBe)-各种免疫学方法</v>
          </cell>
        </row>
        <row r="1991">
          <cell r="G1991" t="str">
            <v>项</v>
          </cell>
        </row>
        <row r="1991">
          <cell r="I1991">
            <v>17.9</v>
          </cell>
          <cell r="J1991">
            <v>17.9</v>
          </cell>
          <cell r="K1991">
            <v>16.1</v>
          </cell>
        </row>
        <row r="1992">
          <cell r="B1992" t="str">
            <v>250403007-3</v>
          </cell>
          <cell r="C1992" t="str">
            <v>乙型肝炎e抗体测定(Anti-HBe)-化学发光法</v>
          </cell>
        </row>
        <row r="1992">
          <cell r="G1992" t="str">
            <v>项</v>
          </cell>
        </row>
        <row r="1992">
          <cell r="I1992">
            <v>25.1</v>
          </cell>
          <cell r="J1992">
            <v>25.1</v>
          </cell>
          <cell r="K1992">
            <v>22.6</v>
          </cell>
        </row>
        <row r="1993">
          <cell r="B1993" t="str">
            <v>250403008</v>
          </cell>
          <cell r="C1993" t="str">
            <v>乙型肝炎核心抗原测定(HBcAg)</v>
          </cell>
        </row>
        <row r="1993">
          <cell r="G1993" t="str">
            <v>项</v>
          </cell>
        </row>
        <row r="1994">
          <cell r="B1994" t="str">
            <v>250403008-1</v>
          </cell>
          <cell r="C1994" t="str">
            <v>乙型肝炎核心抗原测定(HBcAg)-酶标法</v>
          </cell>
        </row>
        <row r="1994">
          <cell r="G1994" t="str">
            <v>项</v>
          </cell>
        </row>
        <row r="1994">
          <cell r="I1994">
            <v>6.2</v>
          </cell>
          <cell r="J1994">
            <v>6.2</v>
          </cell>
          <cell r="K1994">
            <v>5.6</v>
          </cell>
        </row>
        <row r="1995">
          <cell r="B1995" t="str">
            <v>250403008-2</v>
          </cell>
          <cell r="C1995" t="str">
            <v>乙型肝炎核心抗原测定(HBcAg)-各种免疫学方法</v>
          </cell>
        </row>
        <row r="1995">
          <cell r="G1995" t="str">
            <v>项</v>
          </cell>
        </row>
        <row r="1995">
          <cell r="I1995">
            <v>17.9</v>
          </cell>
          <cell r="J1995">
            <v>17.9</v>
          </cell>
          <cell r="K1995">
            <v>16.1</v>
          </cell>
        </row>
        <row r="1996">
          <cell r="B1996" t="str">
            <v>250403008-3</v>
          </cell>
          <cell r="C1996" t="str">
            <v>乙型肝炎核心抗原测定(HBcAg)-化学发光法</v>
          </cell>
        </row>
        <row r="1996">
          <cell r="G1996" t="str">
            <v>项</v>
          </cell>
        </row>
        <row r="1996">
          <cell r="I1996">
            <v>25.1</v>
          </cell>
          <cell r="J1996">
            <v>25.1</v>
          </cell>
          <cell r="K1996">
            <v>22.6</v>
          </cell>
        </row>
        <row r="1997">
          <cell r="B1997" t="str">
            <v>250403009</v>
          </cell>
          <cell r="C1997" t="str">
            <v>乙型肝炎核心抗体测定(Anti-HBc)</v>
          </cell>
        </row>
        <row r="1997">
          <cell r="G1997" t="str">
            <v>项</v>
          </cell>
        </row>
        <row r="1998">
          <cell r="B1998" t="str">
            <v>250403009-1</v>
          </cell>
          <cell r="C1998" t="str">
            <v>乙型肝炎核心抗体测定(Anti-HBc)-酶标法</v>
          </cell>
        </row>
        <row r="1998">
          <cell r="G1998" t="str">
            <v>项</v>
          </cell>
        </row>
        <row r="1998">
          <cell r="I1998">
            <v>6.2</v>
          </cell>
          <cell r="J1998">
            <v>6.2</v>
          </cell>
          <cell r="K1998">
            <v>5.6</v>
          </cell>
        </row>
        <row r="1999">
          <cell r="B1999" t="str">
            <v>250403009-2</v>
          </cell>
          <cell r="C1999" t="str">
            <v>乙型肝炎核心抗体测定(Anti-HBc)-各种免疫学方法</v>
          </cell>
        </row>
        <row r="1999">
          <cell r="G1999" t="str">
            <v>项</v>
          </cell>
        </row>
        <row r="1999">
          <cell r="I1999">
            <v>17.9</v>
          </cell>
          <cell r="J1999">
            <v>17.9</v>
          </cell>
          <cell r="K1999">
            <v>16.1</v>
          </cell>
        </row>
        <row r="2000">
          <cell r="B2000" t="str">
            <v>250403009-3</v>
          </cell>
          <cell r="C2000" t="str">
            <v>乙型肝炎核心抗体测定(Anti-HBc)-化学发光法</v>
          </cell>
        </row>
        <row r="2000">
          <cell r="G2000" t="str">
            <v>项</v>
          </cell>
        </row>
        <row r="2000">
          <cell r="I2000">
            <v>25.1</v>
          </cell>
          <cell r="J2000">
            <v>25.1</v>
          </cell>
          <cell r="K2000">
            <v>22.6</v>
          </cell>
        </row>
        <row r="2001">
          <cell r="B2001" t="str">
            <v>250403010</v>
          </cell>
          <cell r="C2001" t="str">
            <v>乙型肝炎核心IgM抗体测定(Anti-HBcIgM)</v>
          </cell>
        </row>
        <row r="2002">
          <cell r="B2002" t="str">
            <v>250403010-1</v>
          </cell>
          <cell r="C2002" t="str">
            <v>乙型肝炎核心IgM抗体测定(Anti-HBcIgM)-定性法</v>
          </cell>
        </row>
        <row r="2002">
          <cell r="G2002" t="str">
            <v>项</v>
          </cell>
        </row>
        <row r="2002">
          <cell r="I2002">
            <v>7.9</v>
          </cell>
          <cell r="J2002">
            <v>7.9</v>
          </cell>
          <cell r="K2002">
            <v>7.1</v>
          </cell>
        </row>
        <row r="2003">
          <cell r="B2003" t="str">
            <v>250403010-2</v>
          </cell>
          <cell r="C2003" t="str">
            <v>乙型肝炎核心IgM抗体测定(Anti-HBcIgM)-定量法</v>
          </cell>
        </row>
        <row r="2003">
          <cell r="G2003" t="str">
            <v>项</v>
          </cell>
        </row>
        <row r="2003">
          <cell r="I2003">
            <v>31.3</v>
          </cell>
          <cell r="J2003">
            <v>31.3</v>
          </cell>
          <cell r="K2003">
            <v>28.2</v>
          </cell>
        </row>
        <row r="2004">
          <cell r="B2004" t="str">
            <v>250403011</v>
          </cell>
          <cell r="C2004" t="str">
            <v>乙型肝炎病毒外膜蛋白前S1抗原测定</v>
          </cell>
        </row>
        <row r="2004">
          <cell r="G2004" t="str">
            <v>项</v>
          </cell>
        </row>
        <row r="2004">
          <cell r="I2004">
            <v>23.5</v>
          </cell>
          <cell r="J2004">
            <v>23.5</v>
          </cell>
          <cell r="K2004">
            <v>21.2</v>
          </cell>
        </row>
        <row r="2005">
          <cell r="B2005" t="str">
            <v>250403011-1</v>
          </cell>
          <cell r="C2005" t="str">
            <v>乙型肝炎病毒外膜蛋白前S1抗体测定</v>
          </cell>
        </row>
        <row r="2005">
          <cell r="G2005" t="str">
            <v>项</v>
          </cell>
        </row>
        <row r="2005">
          <cell r="I2005">
            <v>23.5</v>
          </cell>
          <cell r="J2005">
            <v>23.5</v>
          </cell>
          <cell r="K2005">
            <v>21.2</v>
          </cell>
        </row>
        <row r="2006">
          <cell r="B2006" t="str">
            <v>250403012</v>
          </cell>
          <cell r="C2006" t="str">
            <v>乙型肝炎病毒外膜蛋白前S2抗原测定</v>
          </cell>
        </row>
        <row r="2006">
          <cell r="G2006" t="str">
            <v>项</v>
          </cell>
        </row>
        <row r="2006">
          <cell r="I2006">
            <v>23.5</v>
          </cell>
          <cell r="J2006">
            <v>23.5</v>
          </cell>
          <cell r="K2006">
            <v>21.2</v>
          </cell>
        </row>
        <row r="2007">
          <cell r="B2007" t="str">
            <v>250403012-1</v>
          </cell>
          <cell r="C2007" t="str">
            <v>乙型肝炎病毒外膜蛋白前S2抗体测定</v>
          </cell>
        </row>
        <row r="2007">
          <cell r="G2007" t="str">
            <v>项</v>
          </cell>
        </row>
        <row r="2007">
          <cell r="I2007">
            <v>23.5</v>
          </cell>
          <cell r="J2007">
            <v>23.5</v>
          </cell>
          <cell r="K2007">
            <v>21.2</v>
          </cell>
        </row>
        <row r="2008">
          <cell r="B2008" t="str">
            <v>250403013</v>
          </cell>
          <cell r="C2008" t="str">
            <v>丙型肝炎RNA测定</v>
          </cell>
        </row>
        <row r="2008">
          <cell r="G2008" t="str">
            <v>项</v>
          </cell>
        </row>
        <row r="2009">
          <cell r="B2009" t="str">
            <v>250403013-1</v>
          </cell>
          <cell r="C2009" t="str">
            <v>丙型肝炎RNA测定-定性</v>
          </cell>
        </row>
        <row r="2009">
          <cell r="G2009" t="str">
            <v>项</v>
          </cell>
        </row>
        <row r="2009">
          <cell r="I2009">
            <v>66.4</v>
          </cell>
          <cell r="J2009">
            <v>66.4</v>
          </cell>
          <cell r="K2009">
            <v>59.8</v>
          </cell>
        </row>
        <row r="2010">
          <cell r="B2010" t="str">
            <v>250403013-2</v>
          </cell>
          <cell r="C2010" t="str">
            <v>丙型肝炎RNA测定-定量</v>
          </cell>
        </row>
        <row r="2010">
          <cell r="G2010" t="str">
            <v>项</v>
          </cell>
        </row>
        <row r="2010">
          <cell r="I2010">
            <v>159.2</v>
          </cell>
          <cell r="J2010">
            <v>159.2</v>
          </cell>
          <cell r="K2010">
            <v>143.3</v>
          </cell>
        </row>
        <row r="2011">
          <cell r="B2011" t="str">
            <v>250403013-2/1</v>
          </cell>
          <cell r="C2011" t="str">
            <v>丙型肝炎RNA测定-定量(内标法)</v>
          </cell>
        </row>
        <row r="2011">
          <cell r="G2011" t="str">
            <v>项</v>
          </cell>
        </row>
        <row r="2011">
          <cell r="I2011">
            <v>598</v>
          </cell>
          <cell r="J2011">
            <v>598</v>
          </cell>
          <cell r="K2011">
            <v>538.2</v>
          </cell>
        </row>
        <row r="2012">
          <cell r="B2012" t="str">
            <v>250403014</v>
          </cell>
          <cell r="C2012" t="str">
            <v>丙型肝炎抗体测定(Anti-HCV)</v>
          </cell>
        </row>
        <row r="2012">
          <cell r="G2012" t="str">
            <v>项</v>
          </cell>
        </row>
        <row r="2013">
          <cell r="B2013" t="str">
            <v>250403014-1</v>
          </cell>
          <cell r="C2013" t="str">
            <v>丙型肝炎抗体测定(Anti-HCV)-其他免疫学方法</v>
          </cell>
        </row>
        <row r="2013">
          <cell r="G2013" t="str">
            <v>项</v>
          </cell>
        </row>
        <row r="2013">
          <cell r="I2013">
            <v>21.9</v>
          </cell>
          <cell r="J2013">
            <v>21.9</v>
          </cell>
          <cell r="K2013">
            <v>19.7</v>
          </cell>
        </row>
        <row r="2014">
          <cell r="B2014" t="str">
            <v>250403014-2</v>
          </cell>
          <cell r="C2014" t="str">
            <v>丙型肝炎抗体测定(Anti-HCV)-化学发光法</v>
          </cell>
        </row>
        <row r="2014">
          <cell r="G2014" t="str">
            <v>项</v>
          </cell>
        </row>
        <row r="2014">
          <cell r="I2014">
            <v>58.7</v>
          </cell>
          <cell r="J2014">
            <v>58.7</v>
          </cell>
          <cell r="K2014">
            <v>52.8</v>
          </cell>
        </row>
        <row r="2015">
          <cell r="B2015" t="str">
            <v>250403015</v>
          </cell>
          <cell r="C2015" t="str">
            <v>丁型肝炎抗体测定(Anti-HDV)</v>
          </cell>
        </row>
        <row r="2015">
          <cell r="G2015" t="str">
            <v>项</v>
          </cell>
        </row>
        <row r="2016">
          <cell r="B2016" t="str">
            <v>250403015-1</v>
          </cell>
          <cell r="C2016" t="str">
            <v>丁型肝炎抗体测定(Anti-HDV)-定性</v>
          </cell>
        </row>
        <row r="2016">
          <cell r="G2016" t="str">
            <v>项</v>
          </cell>
        </row>
        <row r="2016">
          <cell r="I2016">
            <v>9.4</v>
          </cell>
          <cell r="J2016">
            <v>9.4</v>
          </cell>
          <cell r="K2016">
            <v>8.5</v>
          </cell>
        </row>
        <row r="2017">
          <cell r="B2017" t="str">
            <v>250403015-2</v>
          </cell>
          <cell r="C2017" t="str">
            <v>丁型肝炎抗体测定(Anti-HDV)-定量</v>
          </cell>
        </row>
        <row r="2017">
          <cell r="G2017" t="str">
            <v>项</v>
          </cell>
        </row>
        <row r="2017">
          <cell r="I2017">
            <v>17.9</v>
          </cell>
          <cell r="J2017">
            <v>17.9</v>
          </cell>
          <cell r="K2017">
            <v>16.1</v>
          </cell>
        </row>
        <row r="2018">
          <cell r="B2018" t="str">
            <v>250403016</v>
          </cell>
          <cell r="C2018" t="str">
            <v>丁型肝炎抗原测定(HDVAg)</v>
          </cell>
        </row>
        <row r="2018">
          <cell r="G2018" t="str">
            <v>项</v>
          </cell>
        </row>
        <row r="2019">
          <cell r="B2019" t="str">
            <v>250403016-1</v>
          </cell>
          <cell r="C2019" t="str">
            <v>丁型肝炎抗原测定(HDVAg)-定性</v>
          </cell>
        </row>
        <row r="2019">
          <cell r="G2019" t="str">
            <v>项</v>
          </cell>
        </row>
        <row r="2019">
          <cell r="I2019">
            <v>9.3</v>
          </cell>
          <cell r="J2019">
            <v>9.3</v>
          </cell>
          <cell r="K2019">
            <v>8.4</v>
          </cell>
        </row>
        <row r="2020">
          <cell r="B2020" t="str">
            <v>250403016-2</v>
          </cell>
          <cell r="C2020" t="str">
            <v>丁型肝炎抗原测定(HDVAg)-定量</v>
          </cell>
        </row>
        <row r="2020">
          <cell r="G2020" t="str">
            <v>项</v>
          </cell>
        </row>
        <row r="2020">
          <cell r="I2020">
            <v>17.9</v>
          </cell>
          <cell r="J2020">
            <v>17.9</v>
          </cell>
          <cell r="K2020">
            <v>16.1</v>
          </cell>
        </row>
        <row r="2021">
          <cell r="B2021" t="str">
            <v>250403017</v>
          </cell>
          <cell r="C2021" t="str">
            <v>戊型肝炎抗体测定(Anti-HEV)</v>
          </cell>
        </row>
        <row r="2021">
          <cell r="E2021" t="str">
            <v>指IgG、IgM。</v>
          </cell>
        </row>
        <row r="2021">
          <cell r="G2021" t="str">
            <v>项</v>
          </cell>
          <cell r="H2021" t="str">
            <v>每项测定计价一次。</v>
          </cell>
        </row>
        <row r="2022">
          <cell r="B2022" t="str">
            <v>250403017-1</v>
          </cell>
          <cell r="C2022" t="str">
            <v>戊型肝炎抗体测定(Anti-HEV)-各种免疫学方法</v>
          </cell>
        </row>
        <row r="2022">
          <cell r="E2022" t="str">
            <v>指IgG、IgM。</v>
          </cell>
        </row>
        <row r="2022">
          <cell r="G2022" t="str">
            <v>项</v>
          </cell>
          <cell r="H2022" t="str">
            <v>每项测定计价一次。</v>
          </cell>
          <cell r="I2022">
            <v>52.2</v>
          </cell>
          <cell r="J2022">
            <v>52.2</v>
          </cell>
          <cell r="K2022">
            <v>47</v>
          </cell>
        </row>
        <row r="2023">
          <cell r="B2023" t="str">
            <v>250403017-2</v>
          </cell>
          <cell r="C2023" t="str">
            <v>戊型肝炎抗体测定(Anti-HEV)-荧光探针法</v>
          </cell>
        </row>
        <row r="2023">
          <cell r="E2023" t="str">
            <v>指IgG、IgM。</v>
          </cell>
        </row>
        <row r="2023">
          <cell r="G2023" t="str">
            <v>项</v>
          </cell>
          <cell r="H2023" t="str">
            <v>每项测定计价一次。</v>
          </cell>
          <cell r="I2023">
            <v>78.2</v>
          </cell>
          <cell r="J2023">
            <v>78.2</v>
          </cell>
          <cell r="K2023">
            <v>70.4</v>
          </cell>
        </row>
        <row r="2024">
          <cell r="B2024" t="str">
            <v>250403018</v>
          </cell>
          <cell r="C2024" t="str">
            <v>庚型肝炎IgG抗体测定(Anti-HGVIgG)</v>
          </cell>
        </row>
        <row r="2024">
          <cell r="G2024" t="str">
            <v>项</v>
          </cell>
        </row>
        <row r="2025">
          <cell r="B2025" t="str">
            <v>250403018-1</v>
          </cell>
          <cell r="C2025" t="str">
            <v>庚型肝炎IgG抗体测定(Anti-HGVIgG)-各种免疫学方法</v>
          </cell>
        </row>
        <row r="2025">
          <cell r="G2025" t="str">
            <v>项</v>
          </cell>
        </row>
        <row r="2025">
          <cell r="I2025">
            <v>27.4</v>
          </cell>
          <cell r="J2025">
            <v>27.4</v>
          </cell>
          <cell r="K2025">
            <v>24.7</v>
          </cell>
        </row>
        <row r="2026">
          <cell r="B2026" t="str">
            <v>250403018-2</v>
          </cell>
          <cell r="C2026" t="str">
            <v>庚型肝炎IgG抗体测定(Anti-HGVIgG)-荧光探针法</v>
          </cell>
        </row>
        <row r="2026">
          <cell r="G2026" t="str">
            <v>项</v>
          </cell>
        </row>
        <row r="2026">
          <cell r="I2026">
            <v>54.7</v>
          </cell>
          <cell r="J2026">
            <v>54.7</v>
          </cell>
          <cell r="K2026">
            <v>49.2</v>
          </cell>
        </row>
        <row r="2027">
          <cell r="B2027" t="str">
            <v>250403019</v>
          </cell>
          <cell r="C2027" t="str">
            <v>人免疫缺陷病毒抗体测定(Anti-HIV)</v>
          </cell>
        </row>
        <row r="2027">
          <cell r="G2027" t="str">
            <v>项</v>
          </cell>
        </row>
        <row r="2028">
          <cell r="B2028" t="str">
            <v>250403019-1</v>
          </cell>
          <cell r="C2028" t="str">
            <v>人免疫缺陷病毒抗体测定(Anti-HIV)-各种免疫学方法</v>
          </cell>
        </row>
        <row r="2028">
          <cell r="G2028" t="str">
            <v>项</v>
          </cell>
        </row>
        <row r="2028">
          <cell r="I2028">
            <v>33.6</v>
          </cell>
          <cell r="J2028">
            <v>33.6</v>
          </cell>
          <cell r="K2028">
            <v>30.2</v>
          </cell>
        </row>
        <row r="2029">
          <cell r="B2029" t="str">
            <v>250403019-2</v>
          </cell>
          <cell r="C2029" t="str">
            <v>人免疫缺陷病毒抗体测定(Anti-HIV)-化学发光法</v>
          </cell>
        </row>
        <row r="2029">
          <cell r="G2029" t="str">
            <v>项</v>
          </cell>
        </row>
        <row r="2029">
          <cell r="I2029">
            <v>58.7</v>
          </cell>
          <cell r="J2029">
            <v>58.7</v>
          </cell>
          <cell r="K2029">
            <v>52.8</v>
          </cell>
        </row>
        <row r="2030">
          <cell r="B2030" t="str">
            <v>250403020</v>
          </cell>
          <cell r="C2030" t="str">
            <v>弓形体抗体测定</v>
          </cell>
        </row>
        <row r="2030">
          <cell r="E2030" t="str">
            <v>指IgG、IgM、IgG亲合力。</v>
          </cell>
        </row>
        <row r="2030">
          <cell r="G2030" t="str">
            <v>项</v>
          </cell>
          <cell r="H2030" t="str">
            <v>每项测定计价一次。</v>
          </cell>
        </row>
        <row r="2031">
          <cell r="B2031" t="str">
            <v>250403020-1</v>
          </cell>
          <cell r="C2031" t="str">
            <v>弓形体抗体测定-各种免疫学方法</v>
          </cell>
        </row>
        <row r="2031">
          <cell r="E2031" t="str">
            <v>指IgG、IgM、IgG亲合力。</v>
          </cell>
        </row>
        <row r="2031">
          <cell r="G2031" t="str">
            <v>项</v>
          </cell>
          <cell r="H2031" t="str">
            <v>每项测定计价一次。</v>
          </cell>
          <cell r="I2031">
            <v>22.7</v>
          </cell>
          <cell r="J2031">
            <v>22.7</v>
          </cell>
          <cell r="K2031">
            <v>20.4</v>
          </cell>
        </row>
        <row r="2032">
          <cell r="B2032" t="str">
            <v>250403020-2</v>
          </cell>
          <cell r="C2032" t="str">
            <v>弓形体抗体测定-荧光探针法</v>
          </cell>
        </row>
        <row r="2032">
          <cell r="E2032" t="str">
            <v>指IgG、IgM、IgG亲合力。</v>
          </cell>
        </row>
        <row r="2032">
          <cell r="G2032" t="str">
            <v>项</v>
          </cell>
          <cell r="H2032" t="str">
            <v>每项测定计价一次。</v>
          </cell>
          <cell r="I2032">
            <v>45.4</v>
          </cell>
          <cell r="J2032">
            <v>45.4</v>
          </cell>
          <cell r="K2032">
            <v>40.9</v>
          </cell>
        </row>
        <row r="2033">
          <cell r="B2033" t="str">
            <v>250403020-3</v>
          </cell>
          <cell r="C2033" t="str">
            <v>弓形体抗体测定-化学发光法</v>
          </cell>
        </row>
        <row r="2033">
          <cell r="E2033" t="str">
            <v>指IgG、IgM、IgG亲合力。</v>
          </cell>
        </row>
        <row r="2033">
          <cell r="G2033" t="str">
            <v>项</v>
          </cell>
          <cell r="H2033" t="str">
            <v>每项测定计价一次。</v>
          </cell>
          <cell r="I2033">
            <v>55.2</v>
          </cell>
          <cell r="J2033">
            <v>55.2</v>
          </cell>
          <cell r="K2033">
            <v>49.7</v>
          </cell>
        </row>
        <row r="2034">
          <cell r="B2034" t="str">
            <v>250403021</v>
          </cell>
          <cell r="C2034" t="str">
            <v>风疹病毒抗体测定</v>
          </cell>
        </row>
        <row r="2034">
          <cell r="E2034" t="str">
            <v>指IgG、IgM。</v>
          </cell>
        </row>
        <row r="2034">
          <cell r="G2034" t="str">
            <v>项</v>
          </cell>
          <cell r="H2034" t="str">
            <v>每项测定计价一次。</v>
          </cell>
        </row>
        <row r="2035">
          <cell r="B2035" t="str">
            <v>250403021-1</v>
          </cell>
          <cell r="C2035" t="str">
            <v>风疹病毒抗体测定-各种免疫学方法</v>
          </cell>
        </row>
        <row r="2035">
          <cell r="E2035" t="str">
            <v>指IgG、IgM。</v>
          </cell>
        </row>
        <row r="2035">
          <cell r="G2035" t="str">
            <v>项</v>
          </cell>
          <cell r="H2035" t="str">
            <v>每项测定计价一次。</v>
          </cell>
          <cell r="I2035">
            <v>22.7</v>
          </cell>
          <cell r="J2035">
            <v>22.7</v>
          </cell>
          <cell r="K2035">
            <v>20.4</v>
          </cell>
        </row>
        <row r="2036">
          <cell r="B2036" t="str">
            <v>250403021-2</v>
          </cell>
          <cell r="C2036" t="str">
            <v>风疹病毒抗体测定-荧光探针法</v>
          </cell>
        </row>
        <row r="2036">
          <cell r="E2036" t="str">
            <v>指IgG、IgM。</v>
          </cell>
        </row>
        <row r="2036">
          <cell r="G2036" t="str">
            <v>项</v>
          </cell>
          <cell r="H2036" t="str">
            <v>每项测定计价一次。</v>
          </cell>
          <cell r="I2036">
            <v>36</v>
          </cell>
          <cell r="J2036">
            <v>36</v>
          </cell>
          <cell r="K2036">
            <v>32.4</v>
          </cell>
        </row>
        <row r="2037">
          <cell r="B2037" t="str">
            <v>250403021-3</v>
          </cell>
          <cell r="C2037" t="str">
            <v>风疹病毒抗体测定-化学发光法</v>
          </cell>
        </row>
        <row r="2037">
          <cell r="E2037" t="str">
            <v>指IgG、IgM。</v>
          </cell>
        </row>
        <row r="2037">
          <cell r="G2037" t="str">
            <v>项</v>
          </cell>
          <cell r="H2037" t="str">
            <v>每项测定计价一次。</v>
          </cell>
          <cell r="I2037">
            <v>55.2</v>
          </cell>
          <cell r="J2037">
            <v>55.2</v>
          </cell>
          <cell r="K2037">
            <v>49.7</v>
          </cell>
        </row>
        <row r="2038">
          <cell r="B2038" t="str">
            <v>250403022</v>
          </cell>
          <cell r="C2038" t="str">
            <v>巨细胞病毒抗体测定</v>
          </cell>
        </row>
        <row r="2038">
          <cell r="E2038" t="str">
            <v>指IgG、IgM。</v>
          </cell>
        </row>
        <row r="2038">
          <cell r="G2038" t="str">
            <v>项</v>
          </cell>
          <cell r="H2038" t="str">
            <v>每项测定计价一次。</v>
          </cell>
          <cell r="I2038">
            <v>39.1</v>
          </cell>
          <cell r="J2038">
            <v>39.1</v>
          </cell>
          <cell r="K2038">
            <v>35.2</v>
          </cell>
        </row>
        <row r="2039">
          <cell r="B2039" t="str">
            <v>250403023</v>
          </cell>
          <cell r="C2039" t="str">
            <v>单纯疱疹病毒抗体测定</v>
          </cell>
        </row>
        <row r="2039">
          <cell r="E2039" t="str">
            <v>指Ⅰ型、Ⅱ型。</v>
          </cell>
        </row>
        <row r="2039">
          <cell r="G2039" t="str">
            <v>项</v>
          </cell>
          <cell r="H2039" t="str">
            <v>每项测定计价一次。</v>
          </cell>
        </row>
        <row r="2040">
          <cell r="B2040" t="str">
            <v>250403023-1</v>
          </cell>
          <cell r="C2040" t="str">
            <v>单纯疱疹病毒抗体测定-各种免疫学方法</v>
          </cell>
        </row>
        <row r="2040">
          <cell r="E2040" t="str">
            <v>指Ⅰ型、Ⅱ型。</v>
          </cell>
        </row>
        <row r="2040">
          <cell r="G2040" t="str">
            <v>项</v>
          </cell>
          <cell r="H2040" t="str">
            <v>每项测定计价一次。</v>
          </cell>
          <cell r="I2040">
            <v>22.7</v>
          </cell>
          <cell r="J2040">
            <v>22.7</v>
          </cell>
          <cell r="K2040">
            <v>20.4</v>
          </cell>
        </row>
        <row r="2041">
          <cell r="B2041" t="str">
            <v>250403023-2</v>
          </cell>
          <cell r="C2041" t="str">
            <v>单纯疱疹病毒抗体测定-荧光探针法</v>
          </cell>
        </row>
        <row r="2041">
          <cell r="E2041" t="str">
            <v>指Ⅰ型、Ⅱ型。</v>
          </cell>
        </row>
        <row r="2041">
          <cell r="G2041" t="str">
            <v>项</v>
          </cell>
          <cell r="H2041" t="str">
            <v>每项测定计价一次。</v>
          </cell>
          <cell r="I2041">
            <v>39.1</v>
          </cell>
          <cell r="J2041">
            <v>39.1</v>
          </cell>
          <cell r="K2041">
            <v>35.2</v>
          </cell>
        </row>
        <row r="2042">
          <cell r="B2042" t="str">
            <v>250403023-3</v>
          </cell>
          <cell r="C2042" t="str">
            <v>单纯疱疹病毒抗体测定-化学发光法</v>
          </cell>
        </row>
        <row r="2042">
          <cell r="E2042" t="str">
            <v>指Ⅰ型、Ⅱ型。</v>
          </cell>
        </row>
        <row r="2042">
          <cell r="G2042" t="str">
            <v>项</v>
          </cell>
          <cell r="H2042" t="str">
            <v>每项测定计价一次。</v>
          </cell>
          <cell r="I2042">
            <v>42.7</v>
          </cell>
          <cell r="J2042">
            <v>42.7</v>
          </cell>
          <cell r="K2042">
            <v>38.4</v>
          </cell>
        </row>
        <row r="2043">
          <cell r="B2043" t="str">
            <v>250403025</v>
          </cell>
          <cell r="C2043" t="str">
            <v>EB病毒抗体测定</v>
          </cell>
        </row>
        <row r="2043">
          <cell r="E2043" t="str">
            <v>指IgG、IgM、IgA、EBV-CA、EBV-EA、EBNA（EBVIgG、IgM、EBV-EAIgG、EBNA-G）。</v>
          </cell>
        </row>
        <row r="2043">
          <cell r="G2043" t="str">
            <v>项</v>
          </cell>
          <cell r="H2043" t="str">
            <v>每项测定计价一次。</v>
          </cell>
        </row>
        <row r="2044">
          <cell r="B2044" t="str">
            <v>250403025-1</v>
          </cell>
          <cell r="C2044" t="str">
            <v>EB病毒抗体测定-各种免疫学方法</v>
          </cell>
        </row>
        <row r="2044">
          <cell r="E2044" t="str">
            <v>指IgG、IgM、IgA、EBV-CA、EBV-EA、EBNA（EBVIgG、IgM、EBV-EAIgG、EBNA-G）。</v>
          </cell>
        </row>
        <row r="2044">
          <cell r="G2044" t="str">
            <v>项</v>
          </cell>
          <cell r="H2044" t="str">
            <v>每项测定计价一次。</v>
          </cell>
          <cell r="I2044">
            <v>18.4</v>
          </cell>
          <cell r="J2044">
            <v>18.4</v>
          </cell>
          <cell r="K2044">
            <v>16.6</v>
          </cell>
        </row>
        <row r="2045">
          <cell r="B2045" t="str">
            <v>250403025-2</v>
          </cell>
          <cell r="C2045" t="str">
            <v>EB病毒抗体测定-荧光探针法</v>
          </cell>
        </row>
        <row r="2045">
          <cell r="E2045" t="str">
            <v>指IgG、IgM、IgA、EBV-CA、EBV-EA、EBNA（EBVIgG、IgM、EBV-EAIgG、EBNA-G）。</v>
          </cell>
        </row>
        <row r="2045">
          <cell r="G2045" t="str">
            <v>项</v>
          </cell>
          <cell r="H2045" t="str">
            <v>每项测定计价一次。</v>
          </cell>
          <cell r="I2045">
            <v>31.3</v>
          </cell>
          <cell r="J2045">
            <v>31.3</v>
          </cell>
          <cell r="K2045">
            <v>28.2</v>
          </cell>
        </row>
        <row r="2046">
          <cell r="B2046" t="str">
            <v>250403025-3</v>
          </cell>
          <cell r="C2046" t="str">
            <v>EB病毒抗体测定-化学发光法</v>
          </cell>
        </row>
        <row r="2046">
          <cell r="E2046" t="str">
            <v>指IgG、IgM、IgA、EBV-CA、EBV-EA、EBNA（EBVIgG、IgM、EBV-EAIgG、EBNA-G）。</v>
          </cell>
        </row>
        <row r="2046">
          <cell r="G2046" t="str">
            <v>项</v>
          </cell>
          <cell r="H2046" t="str">
            <v>每项测定计价一次。</v>
          </cell>
          <cell r="I2046">
            <v>44.2</v>
          </cell>
          <cell r="J2046">
            <v>44.2</v>
          </cell>
          <cell r="K2046">
            <v>39.8</v>
          </cell>
        </row>
        <row r="2047">
          <cell r="B2047" t="str">
            <v>250403025-4</v>
          </cell>
          <cell r="C2047" t="str">
            <v>EB病毒抗体测定-酶联免疫独立单人份测量试剂检测(全自动仪器法)</v>
          </cell>
        </row>
        <row r="2047">
          <cell r="E2047" t="str">
            <v>指IgG、IgM、IgA、EBV-CA、EBV-EA、EBNA（EBVIgG、IgM、EBV-EAIgG、EBNA-G）。</v>
          </cell>
        </row>
        <row r="2047">
          <cell r="G2047" t="str">
            <v>次</v>
          </cell>
          <cell r="H2047" t="str">
            <v>每项测定计价一次。</v>
          </cell>
          <cell r="I2047">
            <v>55.2</v>
          </cell>
          <cell r="J2047">
            <v>55.2</v>
          </cell>
          <cell r="K2047">
            <v>49.7</v>
          </cell>
        </row>
        <row r="2048">
          <cell r="B2048" t="str">
            <v>250403025-5</v>
          </cell>
          <cell r="C2048" t="str">
            <v>EB病毒Rta-IgG测定</v>
          </cell>
        </row>
        <row r="2048">
          <cell r="G2048" t="str">
            <v>项</v>
          </cell>
        </row>
        <row r="2048">
          <cell r="I2048">
            <v>55.2</v>
          </cell>
          <cell r="J2048">
            <v>55.2</v>
          </cell>
          <cell r="K2048">
            <v>49.7</v>
          </cell>
        </row>
        <row r="2049">
          <cell r="B2049" t="str">
            <v>250403026</v>
          </cell>
          <cell r="C2049" t="str">
            <v>呼吸道合胞病毒抗体测定</v>
          </cell>
        </row>
        <row r="2049">
          <cell r="G2049" t="str">
            <v>项</v>
          </cell>
        </row>
        <row r="2049">
          <cell r="I2049">
            <v>31.3</v>
          </cell>
          <cell r="J2049">
            <v>31.3</v>
          </cell>
          <cell r="K2049">
            <v>28.2</v>
          </cell>
        </row>
        <row r="2050">
          <cell r="B2050" t="str">
            <v>250403027</v>
          </cell>
          <cell r="C2050" t="str">
            <v>呼吸道合胞病毒抗原测定</v>
          </cell>
        </row>
        <row r="2050">
          <cell r="G2050" t="str">
            <v>项</v>
          </cell>
        </row>
        <row r="2050">
          <cell r="I2050">
            <v>31.3</v>
          </cell>
          <cell r="J2050">
            <v>31.3</v>
          </cell>
          <cell r="K2050">
            <v>28.2</v>
          </cell>
        </row>
        <row r="2051">
          <cell r="B2051" t="str">
            <v>250403028</v>
          </cell>
          <cell r="C2051" t="str">
            <v>副流感病毒抗体测定</v>
          </cell>
        </row>
        <row r="2051">
          <cell r="G2051" t="str">
            <v>项</v>
          </cell>
        </row>
        <row r="2051">
          <cell r="I2051">
            <v>31.3</v>
          </cell>
          <cell r="J2051">
            <v>31.3</v>
          </cell>
          <cell r="K2051">
            <v>28.2</v>
          </cell>
        </row>
        <row r="2052">
          <cell r="B2052" t="str">
            <v>250403029</v>
          </cell>
          <cell r="C2052" t="str">
            <v>天疱疮抗体测定</v>
          </cell>
        </row>
        <row r="2052">
          <cell r="G2052" t="str">
            <v>项</v>
          </cell>
        </row>
        <row r="2052">
          <cell r="I2052">
            <v>78.2</v>
          </cell>
          <cell r="J2052">
            <v>78.2</v>
          </cell>
          <cell r="K2052">
            <v>70.4</v>
          </cell>
        </row>
        <row r="2053">
          <cell r="B2053" t="str">
            <v>250403030</v>
          </cell>
          <cell r="C2053" t="str">
            <v>水痘-带状疱疹病毒抗体测定</v>
          </cell>
        </row>
        <row r="2053">
          <cell r="G2053" t="str">
            <v>项</v>
          </cell>
        </row>
        <row r="2053">
          <cell r="I2053">
            <v>36.8</v>
          </cell>
          <cell r="J2053">
            <v>36.8</v>
          </cell>
          <cell r="K2053">
            <v>33.1</v>
          </cell>
        </row>
        <row r="2054">
          <cell r="B2054" t="str">
            <v>250403030-1</v>
          </cell>
          <cell r="C2054" t="str">
            <v>水痘-带状疱疹病毒抗体测定-酶联免疫独立单人份测量试剂检测(全自动仪器法)</v>
          </cell>
        </row>
        <row r="2054">
          <cell r="G2054" t="str">
            <v>次</v>
          </cell>
        </row>
        <row r="2054">
          <cell r="I2054">
            <v>55.2</v>
          </cell>
          <cell r="J2054">
            <v>55.2</v>
          </cell>
          <cell r="K2054">
            <v>49.7</v>
          </cell>
        </row>
        <row r="2055">
          <cell r="B2055" t="str">
            <v>250403031</v>
          </cell>
          <cell r="C2055" t="str">
            <v>腺病毒抗体测定</v>
          </cell>
        </row>
        <row r="2055">
          <cell r="G2055" t="str">
            <v>项</v>
          </cell>
        </row>
        <row r="2056">
          <cell r="B2056" t="str">
            <v>250403031-1</v>
          </cell>
          <cell r="C2056" t="str">
            <v>腺病毒抗体测定-各种免疫学方法</v>
          </cell>
        </row>
        <row r="2056">
          <cell r="G2056" t="str">
            <v>项</v>
          </cell>
        </row>
        <row r="2056">
          <cell r="I2056">
            <v>15.6</v>
          </cell>
          <cell r="J2056">
            <v>15.6</v>
          </cell>
          <cell r="K2056">
            <v>14</v>
          </cell>
        </row>
        <row r="2057">
          <cell r="B2057" t="str">
            <v>250403031-2</v>
          </cell>
          <cell r="C2057" t="str">
            <v>腺病毒抗体测定-荧光探针法</v>
          </cell>
        </row>
        <row r="2057">
          <cell r="G2057" t="str">
            <v>项</v>
          </cell>
        </row>
        <row r="2057">
          <cell r="I2057">
            <v>31.3</v>
          </cell>
          <cell r="J2057">
            <v>31.3</v>
          </cell>
          <cell r="K2057">
            <v>28.2</v>
          </cell>
        </row>
        <row r="2058">
          <cell r="B2058" t="str">
            <v>250403032</v>
          </cell>
          <cell r="C2058" t="str">
            <v>人轮状病毒抗原测定</v>
          </cell>
        </row>
        <row r="2058">
          <cell r="G2058" t="str">
            <v>项</v>
          </cell>
        </row>
        <row r="2058">
          <cell r="I2058">
            <v>35.4</v>
          </cell>
          <cell r="J2058">
            <v>35.4</v>
          </cell>
          <cell r="K2058">
            <v>31.9</v>
          </cell>
        </row>
        <row r="2059">
          <cell r="B2059" t="str">
            <v>250403033</v>
          </cell>
          <cell r="C2059" t="str">
            <v>流行性出血热病毒抗体测定</v>
          </cell>
        </row>
        <row r="2059">
          <cell r="E2059" t="str">
            <v>指IgG、IgM。</v>
          </cell>
        </row>
        <row r="2059">
          <cell r="G2059" t="str">
            <v>项</v>
          </cell>
          <cell r="H2059" t="str">
            <v>每项测定计价一次。</v>
          </cell>
          <cell r="I2059">
            <v>22.5</v>
          </cell>
          <cell r="J2059">
            <v>22.5</v>
          </cell>
          <cell r="K2059">
            <v>20.3</v>
          </cell>
        </row>
        <row r="2060">
          <cell r="B2060" t="str">
            <v>250403034</v>
          </cell>
          <cell r="C2060" t="str">
            <v>狂犬病毒抗体测定</v>
          </cell>
        </row>
        <row r="2060">
          <cell r="G2060" t="str">
            <v>项</v>
          </cell>
        </row>
        <row r="2061">
          <cell r="B2061" t="str">
            <v>250403034-1</v>
          </cell>
          <cell r="C2061" t="str">
            <v>狂犬病毒抗体测定-凝集法</v>
          </cell>
        </row>
        <row r="2061">
          <cell r="G2061" t="str">
            <v>项</v>
          </cell>
        </row>
        <row r="2061">
          <cell r="I2061">
            <v>15.6</v>
          </cell>
          <cell r="J2061">
            <v>15.6</v>
          </cell>
          <cell r="K2061">
            <v>14</v>
          </cell>
        </row>
        <row r="2062">
          <cell r="B2062" t="str">
            <v>250403034-2</v>
          </cell>
          <cell r="C2062" t="str">
            <v>狂犬病毒抗体测定-各种免疫学方法</v>
          </cell>
        </row>
        <row r="2062">
          <cell r="G2062" t="str">
            <v>项</v>
          </cell>
        </row>
        <row r="2062">
          <cell r="I2062">
            <v>31.3</v>
          </cell>
          <cell r="J2062">
            <v>31.3</v>
          </cell>
          <cell r="K2062">
            <v>28.2</v>
          </cell>
        </row>
        <row r="2063">
          <cell r="B2063" t="str">
            <v>250403035</v>
          </cell>
          <cell r="C2063" t="str">
            <v>病毒血清学试验</v>
          </cell>
        </row>
        <row r="2063">
          <cell r="E2063" t="str">
            <v>指脊髓灰质炎病毒、柯萨奇病毒、流行性乙型脑炎病毒、流行性腮腺炎病毒、麻疹病毒。</v>
          </cell>
        </row>
        <row r="2063">
          <cell r="G2063" t="str">
            <v>项</v>
          </cell>
          <cell r="H2063" t="str">
            <v>每项测定计价一次。</v>
          </cell>
          <cell r="I2063">
            <v>46</v>
          </cell>
          <cell r="J2063">
            <v>46</v>
          </cell>
          <cell r="K2063">
            <v>41.4</v>
          </cell>
        </row>
        <row r="2064">
          <cell r="B2064" t="str">
            <v>250403035-1</v>
          </cell>
          <cell r="C2064" t="str">
            <v>病毒血清学试验-酶联免疫独立单人份测量试剂检测(全自动仪器法)</v>
          </cell>
        </row>
        <row r="2064">
          <cell r="G2064" t="str">
            <v>次</v>
          </cell>
          <cell r="H2064" t="str">
            <v>仅独立单人份试剂检测使用。</v>
          </cell>
          <cell r="I2064">
            <v>55.2</v>
          </cell>
          <cell r="J2064">
            <v>55.2</v>
          </cell>
          <cell r="K2064">
            <v>49.7</v>
          </cell>
        </row>
        <row r="2065">
          <cell r="B2065" t="str">
            <v>250403035-2</v>
          </cell>
          <cell r="C2065" t="str">
            <v>登革病毒抗原检测</v>
          </cell>
        </row>
        <row r="2065">
          <cell r="G2065" t="str">
            <v>项</v>
          </cell>
        </row>
        <row r="2065">
          <cell r="I2065">
            <v>73.6</v>
          </cell>
          <cell r="J2065">
            <v>73.6</v>
          </cell>
          <cell r="K2065">
            <v>66.2</v>
          </cell>
        </row>
        <row r="2066">
          <cell r="B2066" t="str">
            <v>250403036</v>
          </cell>
          <cell r="C2066" t="str">
            <v>嗜异性凝集试验</v>
          </cell>
        </row>
        <row r="2066">
          <cell r="G2066" t="str">
            <v>项</v>
          </cell>
        </row>
        <row r="2066">
          <cell r="I2066">
            <v>20.3</v>
          </cell>
          <cell r="J2066">
            <v>20.3</v>
          </cell>
          <cell r="K2066">
            <v>18.3</v>
          </cell>
        </row>
        <row r="2067">
          <cell r="B2067" t="str">
            <v>250403037</v>
          </cell>
          <cell r="C2067" t="str">
            <v>冷凝集试验</v>
          </cell>
        </row>
        <row r="2067">
          <cell r="G2067" t="str">
            <v>项</v>
          </cell>
        </row>
        <row r="2067">
          <cell r="I2067">
            <v>4.7</v>
          </cell>
          <cell r="J2067">
            <v>4.7</v>
          </cell>
          <cell r="K2067">
            <v>4.2</v>
          </cell>
        </row>
        <row r="2068">
          <cell r="B2068" t="str">
            <v>250403038</v>
          </cell>
          <cell r="C2068" t="str">
            <v>肥达氏反应</v>
          </cell>
        </row>
        <row r="2068">
          <cell r="G2068" t="str">
            <v>项</v>
          </cell>
        </row>
        <row r="2068">
          <cell r="I2068">
            <v>29.8</v>
          </cell>
          <cell r="J2068">
            <v>29.8</v>
          </cell>
          <cell r="K2068">
            <v>26.8</v>
          </cell>
        </row>
        <row r="2069">
          <cell r="B2069" t="str">
            <v>250403039</v>
          </cell>
          <cell r="C2069" t="str">
            <v>外斐氏反应</v>
          </cell>
        </row>
        <row r="2069">
          <cell r="G2069" t="str">
            <v>项</v>
          </cell>
        </row>
        <row r="2069">
          <cell r="I2069">
            <v>29.8</v>
          </cell>
          <cell r="J2069">
            <v>29.8</v>
          </cell>
          <cell r="K2069">
            <v>26.8</v>
          </cell>
        </row>
        <row r="2070">
          <cell r="B2070" t="str">
            <v>250403040</v>
          </cell>
          <cell r="C2070" t="str">
            <v>斑疹伤寒抗体测定</v>
          </cell>
        </row>
        <row r="2070">
          <cell r="G2070" t="str">
            <v>项</v>
          </cell>
        </row>
        <row r="2070">
          <cell r="I2070">
            <v>9.4</v>
          </cell>
          <cell r="J2070">
            <v>9.4</v>
          </cell>
          <cell r="K2070">
            <v>8.5</v>
          </cell>
        </row>
        <row r="2071">
          <cell r="B2071" t="str">
            <v>250403041</v>
          </cell>
          <cell r="C2071" t="str">
            <v>布氏杆菌凝集试验</v>
          </cell>
        </row>
        <row r="2071">
          <cell r="G2071" t="str">
            <v>项</v>
          </cell>
        </row>
        <row r="2071">
          <cell r="I2071">
            <v>4.7</v>
          </cell>
          <cell r="J2071">
            <v>4.7</v>
          </cell>
          <cell r="K2071">
            <v>4.2</v>
          </cell>
        </row>
        <row r="2072">
          <cell r="B2072" t="str">
            <v>250403042</v>
          </cell>
          <cell r="C2072" t="str">
            <v>细菌抗体测定</v>
          </cell>
        </row>
        <row r="2072">
          <cell r="E2072" t="str">
            <v>指结核杆菌、破伤风杆菌、百日咳杆菌、军团菌、幽门螺杆菌的IgA、IgG检测。</v>
          </cell>
        </row>
        <row r="2072">
          <cell r="G2072" t="str">
            <v>项</v>
          </cell>
          <cell r="H2072" t="str">
            <v>每项测定计价一次。</v>
          </cell>
        </row>
        <row r="2073">
          <cell r="B2073" t="str">
            <v>250403042-1</v>
          </cell>
          <cell r="C2073" t="str">
            <v>细菌抗体测定-各种免疫学方法</v>
          </cell>
        </row>
        <row r="2073">
          <cell r="E2073" t="str">
            <v>指结核杆菌、破伤风杆菌、百日咳杆菌、军团菌、幽门螺杆菌的IgA、IgG检测。</v>
          </cell>
        </row>
        <row r="2073">
          <cell r="G2073" t="str">
            <v>项</v>
          </cell>
          <cell r="H2073" t="str">
            <v>每项测定计价一次。</v>
          </cell>
          <cell r="I2073">
            <v>42.3</v>
          </cell>
          <cell r="J2073">
            <v>42.3</v>
          </cell>
          <cell r="K2073">
            <v>38.1</v>
          </cell>
        </row>
        <row r="2074">
          <cell r="B2074" t="str">
            <v>250403042-2</v>
          </cell>
          <cell r="C2074" t="str">
            <v>细菌抗体测定-荧光探针法</v>
          </cell>
        </row>
        <row r="2074">
          <cell r="E2074" t="str">
            <v>指结核杆菌、破伤风杆菌、百日咳杆菌、军团菌、幽门螺杆菌的IgA、IgG检测。</v>
          </cell>
        </row>
        <row r="2074">
          <cell r="G2074" t="str">
            <v>项</v>
          </cell>
          <cell r="H2074" t="str">
            <v>每项测定计价一次。</v>
          </cell>
          <cell r="I2074">
            <v>45.4</v>
          </cell>
          <cell r="J2074">
            <v>45.4</v>
          </cell>
          <cell r="K2074">
            <v>40.9</v>
          </cell>
        </row>
        <row r="2075">
          <cell r="B2075" t="str">
            <v>250403042-3</v>
          </cell>
          <cell r="C2075" t="str">
            <v>细菌抗体测定-酶联免疫独立单人份测量试剂检测(全自动仪器法)</v>
          </cell>
        </row>
        <row r="2075">
          <cell r="E2075" t="str">
            <v>指结核杆菌、破伤风杆菌、百日咳杆菌、军团菌、幽门螺杆菌的IgA、IgG检测。</v>
          </cell>
        </row>
        <row r="2075">
          <cell r="G2075" t="str">
            <v>次</v>
          </cell>
        </row>
        <row r="2075">
          <cell r="I2075">
            <v>55.2</v>
          </cell>
          <cell r="J2075">
            <v>55.2</v>
          </cell>
          <cell r="K2075">
            <v>49.7</v>
          </cell>
        </row>
        <row r="2076">
          <cell r="B2076" t="str">
            <v>250403043</v>
          </cell>
          <cell r="C2076" t="str">
            <v>抗链球菌溶血素O测定(ASO)</v>
          </cell>
        </row>
        <row r="2076">
          <cell r="G2076" t="str">
            <v>项</v>
          </cell>
        </row>
        <row r="2077">
          <cell r="B2077" t="str">
            <v>250403043-1</v>
          </cell>
          <cell r="C2077" t="str">
            <v>抗链球菌溶血素O测定(ASO)-凝集法</v>
          </cell>
        </row>
        <row r="2077">
          <cell r="G2077" t="str">
            <v>项</v>
          </cell>
        </row>
        <row r="2077">
          <cell r="I2077">
            <v>4.7</v>
          </cell>
          <cell r="J2077">
            <v>4.7</v>
          </cell>
          <cell r="K2077">
            <v>4.2</v>
          </cell>
        </row>
        <row r="2078">
          <cell r="B2078" t="str">
            <v>250403043-2</v>
          </cell>
          <cell r="C2078" t="str">
            <v>抗链球菌溶血素O测定(ASO)-免疫法</v>
          </cell>
        </row>
        <row r="2078">
          <cell r="G2078" t="str">
            <v>项</v>
          </cell>
        </row>
        <row r="2078">
          <cell r="I2078">
            <v>26.7</v>
          </cell>
          <cell r="J2078">
            <v>26.7</v>
          </cell>
          <cell r="K2078">
            <v>24</v>
          </cell>
        </row>
        <row r="2079">
          <cell r="B2079" t="str">
            <v>250403044</v>
          </cell>
          <cell r="C2079" t="str">
            <v>抗链球菌透明质酸酶试验</v>
          </cell>
        </row>
        <row r="2079">
          <cell r="G2079" t="str">
            <v>项</v>
          </cell>
        </row>
        <row r="2079">
          <cell r="I2079">
            <v>13.3</v>
          </cell>
          <cell r="J2079">
            <v>13.3</v>
          </cell>
          <cell r="K2079">
            <v>12</v>
          </cell>
        </row>
        <row r="2080">
          <cell r="B2080" t="str">
            <v>250403045</v>
          </cell>
          <cell r="C2080" t="str">
            <v>鼠疫血清学试验</v>
          </cell>
        </row>
        <row r="2080">
          <cell r="G2080" t="str">
            <v>项</v>
          </cell>
        </row>
        <row r="2080">
          <cell r="I2080" t="str">
            <v>暂不定价</v>
          </cell>
          <cell r="J2080" t="str">
            <v>暂不定价</v>
          </cell>
          <cell r="K2080" t="str">
            <v>暂不定价</v>
          </cell>
        </row>
        <row r="2081">
          <cell r="B2081" t="str">
            <v>250403046</v>
          </cell>
          <cell r="C2081" t="str">
            <v>芽生菌血清学试验</v>
          </cell>
        </row>
        <row r="2081">
          <cell r="G2081" t="str">
            <v>项</v>
          </cell>
        </row>
        <row r="2081">
          <cell r="I2081" t="str">
            <v>暂不定价</v>
          </cell>
          <cell r="J2081" t="str">
            <v>暂不定价</v>
          </cell>
          <cell r="K2081" t="str">
            <v>暂不定价</v>
          </cell>
        </row>
        <row r="2082">
          <cell r="B2082" t="str">
            <v>250403047</v>
          </cell>
          <cell r="C2082" t="str">
            <v>耶尔森氏菌血清学试验</v>
          </cell>
        </row>
        <row r="2082">
          <cell r="G2082" t="str">
            <v>项</v>
          </cell>
        </row>
        <row r="2082">
          <cell r="I2082" t="str">
            <v>暂不定价</v>
          </cell>
          <cell r="J2082" t="str">
            <v>暂不定价</v>
          </cell>
          <cell r="K2082" t="str">
            <v>暂不定价</v>
          </cell>
        </row>
        <row r="2083">
          <cell r="B2083" t="str">
            <v>250403048</v>
          </cell>
          <cell r="C2083" t="str">
            <v>组织胞浆菌血清学试验</v>
          </cell>
        </row>
        <row r="2083">
          <cell r="G2083" t="str">
            <v>项</v>
          </cell>
        </row>
        <row r="2083">
          <cell r="I2083" t="str">
            <v>暂不定价</v>
          </cell>
          <cell r="J2083" t="str">
            <v>暂不定价</v>
          </cell>
          <cell r="K2083" t="str">
            <v>暂不定价</v>
          </cell>
        </row>
        <row r="2084">
          <cell r="B2084" t="str">
            <v>250403049</v>
          </cell>
          <cell r="C2084" t="str">
            <v>野兔热血清学试验</v>
          </cell>
        </row>
        <row r="2084">
          <cell r="G2084" t="str">
            <v>项</v>
          </cell>
        </row>
        <row r="2084">
          <cell r="I2084" t="str">
            <v>暂不定价</v>
          </cell>
          <cell r="J2084" t="str">
            <v>暂不定价</v>
          </cell>
          <cell r="K2084" t="str">
            <v>暂不定价</v>
          </cell>
        </row>
        <row r="2085">
          <cell r="B2085" t="str">
            <v>250403050</v>
          </cell>
          <cell r="C2085" t="str">
            <v>肺炎支原体血清学试验</v>
          </cell>
        </row>
        <row r="2085">
          <cell r="E2085" t="str">
            <v>指IgG、IgM。</v>
          </cell>
        </row>
        <row r="2085">
          <cell r="G2085" t="str">
            <v>项</v>
          </cell>
          <cell r="H2085" t="str">
            <v>每项测定计价一次。</v>
          </cell>
        </row>
        <row r="2086">
          <cell r="B2086" t="str">
            <v>250403050-1</v>
          </cell>
          <cell r="C2086" t="str">
            <v>肺炎支原体血清学试验-凝集法或胶体金法</v>
          </cell>
        </row>
        <row r="2086">
          <cell r="E2086" t="str">
            <v>指IgG、IgM。</v>
          </cell>
        </row>
        <row r="2086">
          <cell r="G2086" t="str">
            <v>项</v>
          </cell>
          <cell r="H2086" t="str">
            <v>每项测定计价一次。</v>
          </cell>
          <cell r="I2086">
            <v>39.1</v>
          </cell>
          <cell r="J2086">
            <v>39.1</v>
          </cell>
          <cell r="K2086">
            <v>35.2</v>
          </cell>
        </row>
        <row r="2087">
          <cell r="B2087" t="str">
            <v>250403050-2</v>
          </cell>
          <cell r="C2087" t="str">
            <v>肺炎支原体血清学试验-荧光探针法或化学发光法</v>
          </cell>
        </row>
        <row r="2087">
          <cell r="E2087" t="str">
            <v>指IgG、IgM。</v>
          </cell>
        </row>
        <row r="2087">
          <cell r="G2087" t="str">
            <v>项</v>
          </cell>
          <cell r="H2087" t="str">
            <v>每项测定计价一次。</v>
          </cell>
          <cell r="I2087">
            <v>62.6</v>
          </cell>
          <cell r="J2087">
            <v>62.6</v>
          </cell>
          <cell r="K2087">
            <v>56.3</v>
          </cell>
        </row>
        <row r="2088">
          <cell r="B2088" t="str">
            <v>250403051</v>
          </cell>
          <cell r="C2088" t="str">
            <v>沙眼衣原体肺炎血清学试验</v>
          </cell>
        </row>
        <row r="2088">
          <cell r="G2088" t="str">
            <v>项</v>
          </cell>
        </row>
        <row r="2088">
          <cell r="I2088">
            <v>46.9</v>
          </cell>
          <cell r="J2088">
            <v>46.9</v>
          </cell>
          <cell r="K2088">
            <v>42.2</v>
          </cell>
        </row>
        <row r="2089">
          <cell r="B2089" t="str">
            <v>250403052</v>
          </cell>
          <cell r="C2089" t="str">
            <v>立克次体血清学试验</v>
          </cell>
        </row>
        <row r="2089">
          <cell r="G2089" t="str">
            <v>项</v>
          </cell>
        </row>
        <row r="2089">
          <cell r="I2089">
            <v>31.3</v>
          </cell>
          <cell r="J2089">
            <v>31.3</v>
          </cell>
          <cell r="K2089">
            <v>28.2</v>
          </cell>
        </row>
        <row r="2090">
          <cell r="B2090" t="str">
            <v>250403053</v>
          </cell>
          <cell r="C2090" t="str">
            <v>梅毒螺旋体特异抗体测定</v>
          </cell>
        </row>
        <row r="2090">
          <cell r="G2090" t="str">
            <v>项</v>
          </cell>
        </row>
        <row r="2091">
          <cell r="B2091" t="str">
            <v>250403053-1</v>
          </cell>
          <cell r="C2091" t="str">
            <v>梅毒螺旋体特异抗体测定-凝集、印迹法</v>
          </cell>
        </row>
        <row r="2091">
          <cell r="G2091" t="str">
            <v>项</v>
          </cell>
        </row>
        <row r="2091">
          <cell r="I2091">
            <v>32.2</v>
          </cell>
          <cell r="J2091">
            <v>32.2</v>
          </cell>
          <cell r="K2091">
            <v>29</v>
          </cell>
        </row>
        <row r="2092">
          <cell r="B2092" t="str">
            <v>250403053-2</v>
          </cell>
          <cell r="C2092" t="str">
            <v>梅毒螺旋体特异抗体测定-荧光探针法</v>
          </cell>
        </row>
        <row r="2092">
          <cell r="G2092" t="str">
            <v>项</v>
          </cell>
        </row>
        <row r="2092">
          <cell r="I2092">
            <v>55.2</v>
          </cell>
          <cell r="J2092">
            <v>55.2</v>
          </cell>
          <cell r="K2092">
            <v>49.7</v>
          </cell>
        </row>
        <row r="2093">
          <cell r="B2093" t="str">
            <v>250403053-3</v>
          </cell>
          <cell r="C2093" t="str">
            <v>梅毒螺旋体特异抗体测定-化学发光法</v>
          </cell>
        </row>
        <row r="2093">
          <cell r="G2093" t="str">
            <v>项</v>
          </cell>
        </row>
        <row r="2093">
          <cell r="I2093">
            <v>44.2</v>
          </cell>
          <cell r="J2093">
            <v>44.2</v>
          </cell>
          <cell r="K2093">
            <v>39.8</v>
          </cell>
        </row>
        <row r="2094">
          <cell r="B2094" t="str">
            <v>250403054</v>
          </cell>
          <cell r="C2094" t="str">
            <v>快速血浆反应素试验(RPR)</v>
          </cell>
        </row>
        <row r="2094">
          <cell r="G2094" t="str">
            <v>项</v>
          </cell>
        </row>
        <row r="2094">
          <cell r="I2094">
            <v>11.7</v>
          </cell>
          <cell r="J2094">
            <v>11.7</v>
          </cell>
          <cell r="K2094">
            <v>10.5</v>
          </cell>
        </row>
        <row r="2095">
          <cell r="B2095" t="str">
            <v>250403055</v>
          </cell>
          <cell r="C2095" t="str">
            <v>不加热血清反应素试验</v>
          </cell>
        </row>
        <row r="2095">
          <cell r="G2095" t="str">
            <v>项</v>
          </cell>
        </row>
        <row r="2095">
          <cell r="I2095">
            <v>7.9</v>
          </cell>
          <cell r="J2095">
            <v>7.9</v>
          </cell>
          <cell r="K2095">
            <v>7.1</v>
          </cell>
        </row>
        <row r="2096">
          <cell r="B2096" t="str">
            <v>250403056</v>
          </cell>
          <cell r="C2096" t="str">
            <v>钩端螺旋体病血清学试验</v>
          </cell>
        </row>
        <row r="2096">
          <cell r="G2096" t="str">
            <v>项</v>
          </cell>
        </row>
        <row r="2096">
          <cell r="I2096">
            <v>23.5</v>
          </cell>
          <cell r="J2096">
            <v>23.5</v>
          </cell>
          <cell r="K2096">
            <v>21.2</v>
          </cell>
        </row>
        <row r="2097">
          <cell r="B2097" t="str">
            <v>250403057</v>
          </cell>
          <cell r="C2097" t="str">
            <v>莱姆氏螺旋体抗体测定</v>
          </cell>
        </row>
        <row r="2097">
          <cell r="G2097" t="str">
            <v>项</v>
          </cell>
        </row>
        <row r="2097">
          <cell r="I2097" t="str">
            <v>暂不定价</v>
          </cell>
          <cell r="J2097" t="str">
            <v>暂不定价</v>
          </cell>
          <cell r="K2097" t="str">
            <v>暂不定价</v>
          </cell>
        </row>
        <row r="2098">
          <cell r="B2098" t="str">
            <v>250403058</v>
          </cell>
          <cell r="C2098" t="str">
            <v>念珠菌病血清学试验</v>
          </cell>
        </row>
        <row r="2098">
          <cell r="G2098" t="str">
            <v>项</v>
          </cell>
        </row>
        <row r="2098">
          <cell r="I2098">
            <v>23.5</v>
          </cell>
          <cell r="J2098">
            <v>23.5</v>
          </cell>
          <cell r="K2098">
            <v>21.2</v>
          </cell>
        </row>
        <row r="2099">
          <cell r="B2099" t="str">
            <v>250403059</v>
          </cell>
          <cell r="C2099" t="str">
            <v>曲霉菌血清学试验</v>
          </cell>
        </row>
        <row r="2099">
          <cell r="E2099" t="str">
            <v>指曲霉菌抗原、抗体检测。</v>
          </cell>
        </row>
        <row r="2099">
          <cell r="G2099" t="str">
            <v>项</v>
          </cell>
          <cell r="H2099" t="str">
            <v>每项测定计价一次。</v>
          </cell>
          <cell r="I2099">
            <v>23.5</v>
          </cell>
          <cell r="J2099">
            <v>23.5</v>
          </cell>
          <cell r="K2099">
            <v>21.2</v>
          </cell>
        </row>
        <row r="2100">
          <cell r="B2100" t="str">
            <v>250403060</v>
          </cell>
          <cell r="C2100" t="str">
            <v>新型隐球菌荚膜抗原测定</v>
          </cell>
        </row>
        <row r="2100">
          <cell r="G2100" t="str">
            <v>项</v>
          </cell>
        </row>
        <row r="2100">
          <cell r="I2100">
            <v>23.5</v>
          </cell>
          <cell r="J2100">
            <v>23.5</v>
          </cell>
          <cell r="K2100">
            <v>21.2</v>
          </cell>
        </row>
        <row r="2101">
          <cell r="B2101" t="str">
            <v>250403061</v>
          </cell>
          <cell r="C2101" t="str">
            <v>孢子丝菌血清学试验</v>
          </cell>
        </row>
        <row r="2101">
          <cell r="G2101" t="str">
            <v>项</v>
          </cell>
        </row>
        <row r="2101">
          <cell r="I2101" t="str">
            <v>暂不定价</v>
          </cell>
          <cell r="J2101" t="str">
            <v>暂不定价</v>
          </cell>
          <cell r="K2101" t="str">
            <v>暂不定价</v>
          </cell>
        </row>
        <row r="2102">
          <cell r="B2102" t="str">
            <v>250403062</v>
          </cell>
          <cell r="C2102" t="str">
            <v>球孢子菌血清学试验</v>
          </cell>
        </row>
        <row r="2102">
          <cell r="G2102" t="str">
            <v>项</v>
          </cell>
        </row>
        <row r="2102">
          <cell r="I2102" t="str">
            <v>暂不定价</v>
          </cell>
          <cell r="J2102" t="str">
            <v>暂不定价</v>
          </cell>
          <cell r="K2102" t="str">
            <v>暂不定价</v>
          </cell>
        </row>
        <row r="2103">
          <cell r="B2103" t="str">
            <v>250403063</v>
          </cell>
          <cell r="C2103" t="str">
            <v>猪囊尾蚴抗原和抗体测定</v>
          </cell>
        </row>
        <row r="2103">
          <cell r="G2103" t="str">
            <v>项</v>
          </cell>
          <cell r="H2103" t="str">
            <v>每项测定计价一次。</v>
          </cell>
          <cell r="I2103" t="str">
            <v>暂不定价</v>
          </cell>
          <cell r="J2103" t="str">
            <v>暂不定价</v>
          </cell>
          <cell r="K2103" t="str">
            <v>暂不定价</v>
          </cell>
        </row>
        <row r="2104">
          <cell r="B2104" t="str">
            <v>250403064</v>
          </cell>
          <cell r="C2104" t="str">
            <v>肺吸虫抗原和抗体测定</v>
          </cell>
        </row>
        <row r="2104">
          <cell r="G2104" t="str">
            <v>项</v>
          </cell>
          <cell r="H2104" t="str">
            <v>每项测定计价一次。</v>
          </cell>
          <cell r="I2104" t="str">
            <v>暂不定价</v>
          </cell>
          <cell r="J2104" t="str">
            <v>暂不定价</v>
          </cell>
          <cell r="K2104" t="str">
            <v>暂不定价</v>
          </cell>
        </row>
        <row r="2105">
          <cell r="B2105" t="str">
            <v>250403065</v>
          </cell>
          <cell r="C2105" t="str">
            <v>各类病原体DNA测定</v>
          </cell>
        </row>
        <row r="2105">
          <cell r="G2105" t="str">
            <v>项</v>
          </cell>
          <cell r="H2105" t="str">
            <v>每类病原体测定计价一次。</v>
          </cell>
        </row>
        <row r="2106">
          <cell r="B2106" t="str">
            <v>250403065-1</v>
          </cell>
          <cell r="C2106" t="str">
            <v>各类病原体DNA测定-定性</v>
          </cell>
        </row>
        <row r="2106">
          <cell r="G2106" t="str">
            <v>项</v>
          </cell>
          <cell r="H2106" t="str">
            <v>每类病原体测定计价一次。</v>
          </cell>
          <cell r="I2106">
            <v>62.6</v>
          </cell>
          <cell r="J2106">
            <v>62.6</v>
          </cell>
          <cell r="K2106">
            <v>56.3</v>
          </cell>
        </row>
        <row r="2107">
          <cell r="B2107" t="str">
            <v>250403065-2</v>
          </cell>
          <cell r="C2107" t="str">
            <v>各类病原体DNA测定-定量</v>
          </cell>
        </row>
        <row r="2107">
          <cell r="G2107" t="str">
            <v>项</v>
          </cell>
          <cell r="H2107" t="str">
            <v>每类病原体测定计价一次。</v>
          </cell>
          <cell r="I2107">
            <v>125.1</v>
          </cell>
          <cell r="J2107">
            <v>125.1</v>
          </cell>
          <cell r="K2107">
            <v>112.6</v>
          </cell>
        </row>
        <row r="2108">
          <cell r="B2108" t="str">
            <v>250403066</v>
          </cell>
          <cell r="C2108" t="str">
            <v>人乳头瘤病毒(HPV)核酸检测</v>
          </cell>
        </row>
        <row r="2108">
          <cell r="G2108" t="str">
            <v>项</v>
          </cell>
        </row>
        <row r="2109">
          <cell r="B2109" t="str">
            <v>250403066-1</v>
          </cell>
          <cell r="C2109" t="str">
            <v>人乳头瘤病毒(HPV)核酸检测-PCR法</v>
          </cell>
        </row>
        <row r="2109">
          <cell r="E2109" t="str">
            <v>指HPV核酸检测、HPV E6/E7 mRNA检测。</v>
          </cell>
        </row>
        <row r="2109">
          <cell r="G2109" t="str">
            <v>项</v>
          </cell>
        </row>
        <row r="2109">
          <cell r="I2109">
            <v>151.8</v>
          </cell>
          <cell r="J2109">
            <v>151.8</v>
          </cell>
          <cell r="K2109">
            <v>136.6</v>
          </cell>
        </row>
        <row r="2110">
          <cell r="B2110" t="str">
            <v>250403066-1/1</v>
          </cell>
          <cell r="C2110" t="str">
            <v>人乳头瘤病毒(HPV)核酸检测-实时双色荧光分型定量PCR法</v>
          </cell>
        </row>
        <row r="2110">
          <cell r="G2110" t="str">
            <v>次</v>
          </cell>
        </row>
        <row r="2110">
          <cell r="I2110">
            <v>317</v>
          </cell>
          <cell r="J2110">
            <v>317</v>
          </cell>
          <cell r="K2110">
            <v>285.3</v>
          </cell>
        </row>
        <row r="2111">
          <cell r="B2111" t="str">
            <v>250403066-2</v>
          </cell>
          <cell r="C2111" t="str">
            <v>人乳头瘤病毒(HPV)核酸检测-杂交捕获法</v>
          </cell>
        </row>
        <row r="2111">
          <cell r="G2111" t="str">
            <v>项</v>
          </cell>
        </row>
        <row r="2111">
          <cell r="I2111">
            <v>289.2</v>
          </cell>
          <cell r="J2111">
            <v>289.2</v>
          </cell>
          <cell r="K2111">
            <v>260.3</v>
          </cell>
        </row>
        <row r="2112">
          <cell r="B2112" t="str">
            <v>250403066-2/1</v>
          </cell>
          <cell r="C2112" t="str">
            <v>人乳头瘤病毒(HPV)核酸分型检测-杂交捕获法</v>
          </cell>
        </row>
        <row r="2112">
          <cell r="G2112" t="str">
            <v>项</v>
          </cell>
        </row>
        <row r="2112">
          <cell r="I2112">
            <v>289.2</v>
          </cell>
          <cell r="J2112">
            <v>289.2</v>
          </cell>
          <cell r="K2112">
            <v>260.3</v>
          </cell>
        </row>
        <row r="2113">
          <cell r="B2113" t="str">
            <v>250403066-3</v>
          </cell>
          <cell r="C2113" t="str">
            <v>人乳头瘤病毒(HPV)核酸检测-等离子谐振法</v>
          </cell>
        </row>
        <row r="2113">
          <cell r="G2113" t="str">
            <v>项</v>
          </cell>
        </row>
        <row r="2113">
          <cell r="I2113">
            <v>248.4</v>
          </cell>
          <cell r="J2113">
            <v>248.4</v>
          </cell>
          <cell r="K2113">
            <v>223.6</v>
          </cell>
        </row>
        <row r="2114">
          <cell r="B2114" t="str">
            <v>250403067</v>
          </cell>
          <cell r="C2114" t="str">
            <v>埃可病毒抗体检测</v>
          </cell>
        </row>
        <row r="2114">
          <cell r="G2114" t="str">
            <v>项</v>
          </cell>
        </row>
        <row r="2114">
          <cell r="I2114" t="str">
            <v>暂不定价</v>
          </cell>
          <cell r="J2114" t="str">
            <v>暂不定价</v>
          </cell>
          <cell r="K2114" t="str">
            <v>暂不定价</v>
          </cell>
        </row>
        <row r="2115">
          <cell r="B2115" t="str">
            <v>250403068</v>
          </cell>
          <cell r="C2115" t="str">
            <v>尿液人类免疫缺陷病毒I型(HIV-I)抗体测定</v>
          </cell>
        </row>
        <row r="2115">
          <cell r="G2115" t="str">
            <v>项</v>
          </cell>
        </row>
        <row r="2115">
          <cell r="I2115">
            <v>58.7</v>
          </cell>
          <cell r="J2115">
            <v>58.7</v>
          </cell>
          <cell r="K2115">
            <v>52.8</v>
          </cell>
        </row>
        <row r="2116">
          <cell r="B2116" t="str">
            <v>250403068-1</v>
          </cell>
          <cell r="C2116" t="str">
            <v>人类免疫缺陷病毒I型(HIV-I)病毒RNA定量测定</v>
          </cell>
        </row>
        <row r="2116">
          <cell r="G2116" t="str">
            <v>项</v>
          </cell>
        </row>
        <row r="2116">
          <cell r="I2116">
            <v>159</v>
          </cell>
          <cell r="J2116">
            <v>159</v>
          </cell>
          <cell r="K2116">
            <v>143.1</v>
          </cell>
        </row>
        <row r="2117">
          <cell r="B2117" t="str">
            <v>250403069</v>
          </cell>
          <cell r="C2117" t="str">
            <v>严重急性呼吸综合征冠状病毒抗体测定</v>
          </cell>
        </row>
        <row r="2117">
          <cell r="F2117" t="str">
            <v>检测试剂</v>
          </cell>
          <cell r="G2117" t="str">
            <v>项</v>
          </cell>
          <cell r="H2117" t="str">
            <v>单独检测IgG或IgM按此项收费。</v>
          </cell>
          <cell r="I2117">
            <v>25</v>
          </cell>
          <cell r="J2117">
            <v>25</v>
          </cell>
          <cell r="K2117">
            <v>25</v>
          </cell>
        </row>
        <row r="2118">
          <cell r="B2118" t="str">
            <v>250403069-1</v>
          </cell>
          <cell r="C2118" t="str">
            <v>严重急性呼吸综合征冠状病毒抗体测定(同时检测IgG、IgM)</v>
          </cell>
        </row>
        <row r="2118">
          <cell r="F2118" t="str">
            <v>检测试剂</v>
          </cell>
          <cell r="G2118" t="str">
            <v>次</v>
          </cell>
        </row>
        <row r="2118">
          <cell r="I2118">
            <v>35</v>
          </cell>
          <cell r="J2118">
            <v>35</v>
          </cell>
          <cell r="K2118">
            <v>35</v>
          </cell>
        </row>
        <row r="2119">
          <cell r="B2119" t="str">
            <v>250403070</v>
          </cell>
          <cell r="C2119" t="str">
            <v>单纯疱疹病毒抗原测定</v>
          </cell>
        </row>
        <row r="2119">
          <cell r="G2119" t="str">
            <v>项</v>
          </cell>
        </row>
        <row r="2119">
          <cell r="I2119">
            <v>88</v>
          </cell>
          <cell r="J2119">
            <v>88</v>
          </cell>
          <cell r="K2119">
            <v>79.2</v>
          </cell>
        </row>
        <row r="2120">
          <cell r="B2120" t="str">
            <v>250403071</v>
          </cell>
          <cell r="C2120" t="str">
            <v>丙型肝炎病毒(HCV)基因分型</v>
          </cell>
        </row>
        <row r="2120">
          <cell r="G2120" t="str">
            <v>项</v>
          </cell>
        </row>
        <row r="2120">
          <cell r="I2120">
            <v>117.4</v>
          </cell>
          <cell r="J2120">
            <v>117.4</v>
          </cell>
          <cell r="K2120">
            <v>105.7</v>
          </cell>
        </row>
        <row r="2121">
          <cell r="B2121" t="str">
            <v>250403072</v>
          </cell>
          <cell r="C2121" t="str">
            <v>乙型肝炎病毒(HBV)基因分型</v>
          </cell>
        </row>
        <row r="2121">
          <cell r="G2121" t="str">
            <v>项</v>
          </cell>
        </row>
        <row r="2122">
          <cell r="B2122" t="str">
            <v>250403072-1</v>
          </cell>
          <cell r="C2122" t="str">
            <v>乙型肝炎病毒(HBV)基因分型-二个型</v>
          </cell>
        </row>
        <row r="2122">
          <cell r="G2122" t="str">
            <v>项</v>
          </cell>
        </row>
        <row r="2122">
          <cell r="I2122">
            <v>134.1</v>
          </cell>
          <cell r="J2122">
            <v>134.1</v>
          </cell>
          <cell r="K2122">
            <v>120.7</v>
          </cell>
        </row>
        <row r="2123">
          <cell r="B2123" t="str">
            <v>250403072-2</v>
          </cell>
          <cell r="C2123" t="str">
            <v>乙型肝炎病毒(HBV)基因分型-四个型</v>
          </cell>
        </row>
        <row r="2123">
          <cell r="G2123" t="str">
            <v>项</v>
          </cell>
        </row>
        <row r="2123">
          <cell r="I2123">
            <v>243.1</v>
          </cell>
          <cell r="J2123">
            <v>243.1</v>
          </cell>
          <cell r="K2123">
            <v>218.8</v>
          </cell>
        </row>
        <row r="2124">
          <cell r="B2124" t="str">
            <v>250403072-3</v>
          </cell>
          <cell r="C2124" t="str">
            <v>乙型肝炎病毒(HBV)基因分型-六个型</v>
          </cell>
        </row>
        <row r="2124">
          <cell r="G2124" t="str">
            <v>项</v>
          </cell>
        </row>
        <row r="2124">
          <cell r="I2124">
            <v>276.5</v>
          </cell>
          <cell r="J2124">
            <v>276.5</v>
          </cell>
          <cell r="K2124">
            <v>248.9</v>
          </cell>
        </row>
        <row r="2125">
          <cell r="B2125" t="str">
            <v>250403073</v>
          </cell>
          <cell r="C2125" t="str">
            <v>庚型肝炎病毒核糖核酸定性(HGV-RNA)</v>
          </cell>
        </row>
        <row r="2125">
          <cell r="G2125" t="str">
            <v>项</v>
          </cell>
        </row>
        <row r="2125">
          <cell r="I2125">
            <v>113.1</v>
          </cell>
          <cell r="J2125">
            <v>113.1</v>
          </cell>
          <cell r="K2125">
            <v>101.8</v>
          </cell>
        </row>
        <row r="2126">
          <cell r="B2126" t="str">
            <v>250403074</v>
          </cell>
          <cell r="C2126" t="str">
            <v>TT病毒抗体检测</v>
          </cell>
        </row>
        <row r="2126">
          <cell r="G2126" t="str">
            <v>项</v>
          </cell>
        </row>
        <row r="2126">
          <cell r="I2126">
            <v>50.2</v>
          </cell>
          <cell r="J2126">
            <v>50.2</v>
          </cell>
          <cell r="K2126">
            <v>45.2</v>
          </cell>
        </row>
        <row r="2127">
          <cell r="B2127" t="str">
            <v>250403075</v>
          </cell>
          <cell r="C2127" t="str">
            <v>鹦鹉热衣原体检测</v>
          </cell>
        </row>
        <row r="2127">
          <cell r="G2127" t="str">
            <v>项</v>
          </cell>
        </row>
        <row r="2127">
          <cell r="I2127">
            <v>58.7</v>
          </cell>
          <cell r="J2127">
            <v>58.7</v>
          </cell>
          <cell r="K2127">
            <v>52.8</v>
          </cell>
        </row>
        <row r="2128">
          <cell r="B2128" t="str">
            <v>250403076</v>
          </cell>
          <cell r="C2128" t="str">
            <v>肺炎衣原体抗体检测</v>
          </cell>
        </row>
        <row r="2128">
          <cell r="G2128" t="str">
            <v>项</v>
          </cell>
        </row>
        <row r="2128">
          <cell r="I2128">
            <v>54.5</v>
          </cell>
          <cell r="J2128">
            <v>54.5</v>
          </cell>
          <cell r="K2128">
            <v>49.1</v>
          </cell>
        </row>
        <row r="2129">
          <cell r="B2129" t="str">
            <v>250403077</v>
          </cell>
          <cell r="C2129" t="str">
            <v>白三烯B4水平测定</v>
          </cell>
        </row>
        <row r="2129">
          <cell r="G2129" t="str">
            <v>项</v>
          </cell>
        </row>
        <row r="2129">
          <cell r="I2129" t="str">
            <v>暂不定价</v>
          </cell>
          <cell r="J2129" t="str">
            <v>暂不定价</v>
          </cell>
          <cell r="K2129" t="str">
            <v>暂不定价</v>
          </cell>
        </row>
        <row r="2130">
          <cell r="B2130" t="str">
            <v>250403077-1</v>
          </cell>
          <cell r="C2130" t="str">
            <v>白三烯E4水平测定</v>
          </cell>
        </row>
        <row r="2130">
          <cell r="G2130" t="str">
            <v>项</v>
          </cell>
        </row>
        <row r="2130">
          <cell r="I2130" t="str">
            <v>暂不定价</v>
          </cell>
          <cell r="J2130" t="str">
            <v>暂不定价</v>
          </cell>
          <cell r="K2130" t="str">
            <v>暂不定价</v>
          </cell>
        </row>
        <row r="2131">
          <cell r="B2131" t="str">
            <v>250403078</v>
          </cell>
          <cell r="C2131" t="str">
            <v>幽门螺杆菌快速尿素酶检测</v>
          </cell>
        </row>
        <row r="2131">
          <cell r="G2131" t="str">
            <v>项</v>
          </cell>
        </row>
        <row r="2131">
          <cell r="I2131">
            <v>41.9</v>
          </cell>
          <cell r="J2131">
            <v>41.9</v>
          </cell>
          <cell r="K2131">
            <v>37.7</v>
          </cell>
        </row>
        <row r="2132">
          <cell r="B2132" t="str">
            <v>250403079</v>
          </cell>
          <cell r="C2132" t="str">
            <v>13碳尿素呼气试验</v>
          </cell>
        </row>
        <row r="2132">
          <cell r="G2132" t="str">
            <v>项</v>
          </cell>
        </row>
        <row r="2132">
          <cell r="I2132">
            <v>192.7</v>
          </cell>
          <cell r="J2132">
            <v>192.7</v>
          </cell>
          <cell r="K2132">
            <v>173.4</v>
          </cell>
        </row>
        <row r="2133">
          <cell r="B2133" t="str">
            <v>250403080</v>
          </cell>
          <cell r="C2133" t="str">
            <v>幽门螺杆菌粪便抗原检查</v>
          </cell>
        </row>
        <row r="2133">
          <cell r="G2133" t="str">
            <v>项</v>
          </cell>
        </row>
        <row r="2133">
          <cell r="I2133">
            <v>46.1</v>
          </cell>
          <cell r="J2133">
            <v>46.1</v>
          </cell>
          <cell r="K2133">
            <v>41.5</v>
          </cell>
        </row>
        <row r="2134">
          <cell r="B2134" t="str">
            <v>250403081</v>
          </cell>
          <cell r="C2134" t="str">
            <v>粪便空肠弯曲菌抗原测定</v>
          </cell>
        </row>
        <row r="2134">
          <cell r="G2134" t="str">
            <v>项</v>
          </cell>
        </row>
        <row r="2134">
          <cell r="I2134">
            <v>50.2</v>
          </cell>
          <cell r="J2134">
            <v>50.2</v>
          </cell>
          <cell r="K2134">
            <v>45.2</v>
          </cell>
        </row>
        <row r="2135">
          <cell r="B2135" t="str">
            <v>250403082S</v>
          </cell>
          <cell r="C2135" t="str">
            <v>肝吸虫抗体测定</v>
          </cell>
        </row>
        <row r="2135">
          <cell r="G2135" t="str">
            <v>次</v>
          </cell>
        </row>
        <row r="2135">
          <cell r="I2135">
            <v>14</v>
          </cell>
          <cell r="J2135">
            <v>14</v>
          </cell>
          <cell r="K2135">
            <v>12.6</v>
          </cell>
        </row>
        <row r="2136">
          <cell r="B2136" t="str">
            <v>250403083S</v>
          </cell>
          <cell r="C2136" t="str">
            <v>乙型肝炎病毒（HBV）前核心变异检测-聚合酶链式反应(PCR)扩增法</v>
          </cell>
        </row>
        <row r="2136">
          <cell r="G2136" t="str">
            <v>次</v>
          </cell>
        </row>
        <row r="2136">
          <cell r="I2136">
            <v>186.2</v>
          </cell>
          <cell r="J2136">
            <v>186.2</v>
          </cell>
          <cell r="K2136">
            <v>167.6</v>
          </cell>
        </row>
        <row r="2137">
          <cell r="B2137" t="str">
            <v>250403084S</v>
          </cell>
          <cell r="C2137" t="str">
            <v>甲苯胺红梅毒血清学试验定性(TRUST)</v>
          </cell>
        </row>
        <row r="2137">
          <cell r="G2137" t="str">
            <v>项</v>
          </cell>
        </row>
        <row r="2137">
          <cell r="I2137">
            <v>13</v>
          </cell>
          <cell r="J2137">
            <v>13</v>
          </cell>
          <cell r="K2137">
            <v>11.7</v>
          </cell>
        </row>
        <row r="2138">
          <cell r="B2138" t="str">
            <v>250403085S</v>
          </cell>
          <cell r="C2138" t="str">
            <v>巨细胞病毒(CMV)DNA测定</v>
          </cell>
        </row>
        <row r="2138">
          <cell r="E2138" t="str">
            <v>定量。</v>
          </cell>
        </row>
        <row r="2138">
          <cell r="G2138" t="str">
            <v>项</v>
          </cell>
        </row>
        <row r="2138">
          <cell r="I2138">
            <v>97.8</v>
          </cell>
          <cell r="J2138">
            <v>97.8</v>
          </cell>
          <cell r="K2138">
            <v>88</v>
          </cell>
        </row>
        <row r="2139">
          <cell r="B2139" t="str">
            <v>250403086S</v>
          </cell>
          <cell r="C2139" t="str">
            <v>流感A+B抗原检测-金标法</v>
          </cell>
        </row>
        <row r="2139">
          <cell r="G2139" t="str">
            <v>次</v>
          </cell>
        </row>
        <row r="2139">
          <cell r="I2139">
            <v>77.3</v>
          </cell>
          <cell r="J2139">
            <v>77.3</v>
          </cell>
          <cell r="K2139">
            <v>69.6</v>
          </cell>
        </row>
        <row r="2140">
          <cell r="B2140" t="str">
            <v>250403087S</v>
          </cell>
          <cell r="C2140" t="str">
            <v>乙型肝炎病毒外膜大蛋白抗原测定</v>
          </cell>
        </row>
        <row r="2140">
          <cell r="G2140" t="str">
            <v>次</v>
          </cell>
        </row>
        <row r="2140">
          <cell r="I2140">
            <v>41.4</v>
          </cell>
          <cell r="J2140">
            <v>41.4</v>
          </cell>
          <cell r="K2140">
            <v>37.3</v>
          </cell>
        </row>
        <row r="2141">
          <cell r="B2141" t="str">
            <v>250403088S</v>
          </cell>
          <cell r="C2141" t="str">
            <v>人乳头瘤病毒壳蛋白(HPV-L1)检测</v>
          </cell>
        </row>
        <row r="2141">
          <cell r="G2141" t="str">
            <v>次</v>
          </cell>
          <cell r="H2141" t="str">
            <v>指液基薄层制片+免疫组化染色。</v>
          </cell>
          <cell r="I2141">
            <v>276</v>
          </cell>
          <cell r="J2141">
            <v>276</v>
          </cell>
          <cell r="K2141">
            <v>248.4</v>
          </cell>
        </row>
        <row r="2142">
          <cell r="B2142" t="str">
            <v>250403089S</v>
          </cell>
          <cell r="C2142" t="str">
            <v>各类病原体RNA测定</v>
          </cell>
        </row>
        <row r="2143">
          <cell r="B2143" t="str">
            <v>250403089S-1</v>
          </cell>
          <cell r="C2143" t="str">
            <v>各类病原体RNA测定(核酸恒温扩增法)</v>
          </cell>
        </row>
        <row r="2143">
          <cell r="G2143" t="str">
            <v>项</v>
          </cell>
        </row>
        <row r="2143">
          <cell r="I2143">
            <v>147.2</v>
          </cell>
          <cell r="J2143">
            <v>147.2</v>
          </cell>
          <cell r="K2143">
            <v>132.5</v>
          </cell>
        </row>
        <row r="2144">
          <cell r="B2144" t="str">
            <v>250403089S-2</v>
          </cell>
          <cell r="C2144" t="str">
            <v>Real-time PCR （实时荧光定量PCR）</v>
          </cell>
        </row>
        <row r="2144">
          <cell r="G2144" t="str">
            <v>项</v>
          </cell>
        </row>
        <row r="2144">
          <cell r="I2144">
            <v>60</v>
          </cell>
          <cell r="J2144">
            <v>60</v>
          </cell>
          <cell r="K2144">
            <v>60</v>
          </cell>
        </row>
        <row r="2145">
          <cell r="B2145" t="str">
            <v>250403089S-2/1</v>
          </cell>
          <cell r="C2145" t="str">
            <v>登革病毒核酸+分型-实时荧光定量PCR法</v>
          </cell>
        </row>
        <row r="2145">
          <cell r="G2145" t="str">
            <v>次</v>
          </cell>
        </row>
        <row r="2145">
          <cell r="I2145">
            <v>294</v>
          </cell>
          <cell r="J2145">
            <v>294</v>
          </cell>
          <cell r="K2145">
            <v>264.6</v>
          </cell>
        </row>
        <row r="2146">
          <cell r="B2146" t="str">
            <v>250403089S-2/2</v>
          </cell>
          <cell r="C2146" t="str">
            <v>新型冠状病毒RNA测定（单样检测）</v>
          </cell>
        </row>
        <row r="2146">
          <cell r="E2146" t="str">
            <v>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v>
          </cell>
          <cell r="F2146" t="str">
            <v>核酸检测试剂盒（不含提取试剂和采样器具）</v>
          </cell>
          <cell r="G2146" t="str">
            <v>人份</v>
          </cell>
          <cell r="H2146" t="str">
            <v>1.新冠核酸检测试剂盒按照实际购进的集采中选产品价格（含中选企业自愿降低的价格）执行。
2.检测服务费以及试剂费用总和不得超过每人份13.5元。</v>
          </cell>
          <cell r="I2146">
            <v>50</v>
          </cell>
          <cell r="J2146">
            <v>50</v>
          </cell>
          <cell r="K2146">
            <v>50</v>
          </cell>
        </row>
        <row r="2147">
          <cell r="B2147" t="str">
            <v>250403089S-2/3</v>
          </cell>
          <cell r="C2147" t="str">
            <v>新型冠状病毒RNA测定（混合检测）</v>
          </cell>
        </row>
        <row r="2147">
          <cell r="E2147" t="str">
            <v>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v>
          </cell>
        </row>
        <row r="2147">
          <cell r="G2147" t="str">
            <v>人份</v>
          </cell>
          <cell r="H2147" t="str">
            <v>不区分混合检测比例，不区分普通混检和政府组织的大规模筛查、常态化检测，检测价格含检测服务费以及试剂费用。</v>
          </cell>
          <cell r="I2147">
            <v>12</v>
          </cell>
          <cell r="J2147">
            <v>12</v>
          </cell>
          <cell r="K2147">
            <v>12</v>
          </cell>
        </row>
        <row r="2148">
          <cell r="B2148" t="str">
            <v>250403090S</v>
          </cell>
          <cell r="C2148" t="str">
            <v>结核分枝杆菌特异抗原刺激细胞因子释放试验</v>
          </cell>
        </row>
        <row r="2148">
          <cell r="E2148" t="str">
            <v>检测结核分枝杆菌特异抗原刺激释放的细胞因子。</v>
          </cell>
        </row>
        <row r="2148">
          <cell r="G2148" t="str">
            <v>次</v>
          </cell>
        </row>
        <row r="2148">
          <cell r="I2148">
            <v>360</v>
          </cell>
          <cell r="J2148">
            <v>360</v>
          </cell>
          <cell r="K2148">
            <v>324</v>
          </cell>
        </row>
        <row r="2149">
          <cell r="B2149" t="str">
            <v>250404</v>
          </cell>
          <cell r="C2149" t="str">
            <v>4.4 肿瘤相关抗原测定</v>
          </cell>
        </row>
        <row r="2150">
          <cell r="B2150" t="str">
            <v>250404001</v>
          </cell>
          <cell r="C2150" t="str">
            <v>癌胚抗原测定(CEA)</v>
          </cell>
        </row>
        <row r="2150">
          <cell r="G2150" t="str">
            <v>项</v>
          </cell>
        </row>
        <row r="2151">
          <cell r="B2151" t="str">
            <v>250404001-1</v>
          </cell>
          <cell r="C2151" t="str">
            <v>癌胚抗原测定(CEA)-各种免疫学方法</v>
          </cell>
        </row>
        <row r="2151">
          <cell r="G2151" t="str">
            <v>项</v>
          </cell>
        </row>
        <row r="2151">
          <cell r="I2151">
            <v>8.5</v>
          </cell>
          <cell r="J2151">
            <v>8.5</v>
          </cell>
          <cell r="K2151">
            <v>7.7</v>
          </cell>
        </row>
        <row r="2152">
          <cell r="B2152" t="str">
            <v>250404001-2</v>
          </cell>
          <cell r="C2152" t="str">
            <v>癌胚抗原测定(CEA)-化学发光法</v>
          </cell>
        </row>
        <row r="2152">
          <cell r="G2152" t="str">
            <v>项</v>
          </cell>
        </row>
        <row r="2152">
          <cell r="I2152">
            <v>54</v>
          </cell>
          <cell r="J2152">
            <v>54</v>
          </cell>
          <cell r="K2152">
            <v>48.6</v>
          </cell>
        </row>
        <row r="2153">
          <cell r="B2153" t="str">
            <v>250404002</v>
          </cell>
          <cell r="C2153" t="str">
            <v>甲胎蛋白测定(AFP)</v>
          </cell>
        </row>
        <row r="2153">
          <cell r="G2153" t="str">
            <v>项</v>
          </cell>
        </row>
        <row r="2154">
          <cell r="B2154" t="str">
            <v>250404002-1</v>
          </cell>
          <cell r="C2154" t="str">
            <v>甲胎蛋白测定(AFP)-各种免疫学方法</v>
          </cell>
        </row>
        <row r="2154">
          <cell r="G2154" t="str">
            <v>项</v>
          </cell>
        </row>
        <row r="2154">
          <cell r="I2154">
            <v>8.5</v>
          </cell>
          <cell r="J2154">
            <v>8.5</v>
          </cell>
          <cell r="K2154">
            <v>7.7</v>
          </cell>
        </row>
        <row r="2155">
          <cell r="B2155" t="str">
            <v>250404002-2</v>
          </cell>
          <cell r="C2155" t="str">
            <v>甲胎蛋白测定(AFP)-化学发光法</v>
          </cell>
        </row>
        <row r="2155">
          <cell r="G2155" t="str">
            <v>项</v>
          </cell>
        </row>
        <row r="2155">
          <cell r="I2155">
            <v>63.5</v>
          </cell>
          <cell r="J2155">
            <v>63.5</v>
          </cell>
          <cell r="K2155">
            <v>57.2</v>
          </cell>
        </row>
        <row r="2156">
          <cell r="B2156" t="str">
            <v>250404002-3</v>
          </cell>
          <cell r="C2156" t="str">
            <v>甲胎蛋白测定(AFP)-免疫比浊法</v>
          </cell>
        </row>
        <row r="2156">
          <cell r="G2156" t="str">
            <v>项</v>
          </cell>
        </row>
        <row r="2156">
          <cell r="I2156">
            <v>63.5</v>
          </cell>
          <cell r="J2156">
            <v>63.5</v>
          </cell>
          <cell r="K2156">
            <v>57.2</v>
          </cell>
        </row>
        <row r="2157">
          <cell r="B2157" t="str">
            <v>250404003</v>
          </cell>
          <cell r="C2157" t="str">
            <v>副蛋白免疫学检查</v>
          </cell>
        </row>
        <row r="2157">
          <cell r="G2157" t="str">
            <v>项</v>
          </cell>
        </row>
        <row r="2157">
          <cell r="I2157" t="str">
            <v>暂不定价</v>
          </cell>
          <cell r="J2157" t="str">
            <v>暂不定价</v>
          </cell>
          <cell r="K2157" t="str">
            <v>暂不定价</v>
          </cell>
        </row>
        <row r="2158">
          <cell r="B2158" t="str">
            <v>250404004</v>
          </cell>
          <cell r="C2158" t="str">
            <v>碱性胎儿蛋白测定(BFP)</v>
          </cell>
        </row>
        <row r="2158">
          <cell r="G2158" t="str">
            <v>项</v>
          </cell>
        </row>
        <row r="2158">
          <cell r="I2158" t="str">
            <v>暂不定价</v>
          </cell>
          <cell r="J2158" t="str">
            <v>暂不定价</v>
          </cell>
          <cell r="K2158" t="str">
            <v>暂不定价</v>
          </cell>
        </row>
        <row r="2159">
          <cell r="B2159" t="str">
            <v>250404005</v>
          </cell>
          <cell r="C2159" t="str">
            <v>总前列腺特异性抗原测定(TPSA)</v>
          </cell>
        </row>
        <row r="2159">
          <cell r="G2159" t="str">
            <v>项</v>
          </cell>
        </row>
        <row r="2160">
          <cell r="B2160" t="str">
            <v>250404005-1</v>
          </cell>
          <cell r="C2160" t="str">
            <v>总前列腺特异性抗原测定(TPSA)-各种免疫学方法</v>
          </cell>
        </row>
        <row r="2160">
          <cell r="G2160" t="str">
            <v>项</v>
          </cell>
        </row>
        <row r="2160">
          <cell r="I2160">
            <v>39.1</v>
          </cell>
          <cell r="J2160">
            <v>39.1</v>
          </cell>
          <cell r="K2160">
            <v>35.2</v>
          </cell>
        </row>
        <row r="2161">
          <cell r="B2161" t="str">
            <v>250404005-2</v>
          </cell>
          <cell r="C2161" t="str">
            <v>总前列腺特异性抗原测定(TPSA)-化学发光法</v>
          </cell>
        </row>
        <row r="2161">
          <cell r="G2161" t="str">
            <v>项</v>
          </cell>
        </row>
        <row r="2161">
          <cell r="I2161">
            <v>70.4</v>
          </cell>
          <cell r="J2161">
            <v>70.4</v>
          </cell>
          <cell r="K2161">
            <v>63.4</v>
          </cell>
        </row>
        <row r="2162">
          <cell r="B2162" t="str">
            <v>250404006</v>
          </cell>
          <cell r="C2162" t="str">
            <v>游离前列腺特异性抗原测定(FPSA)</v>
          </cell>
        </row>
        <row r="2162">
          <cell r="G2162" t="str">
            <v>项</v>
          </cell>
        </row>
        <row r="2163">
          <cell r="B2163" t="str">
            <v>250404006-1</v>
          </cell>
          <cell r="C2163" t="str">
            <v>游离前列腺特异性抗原测定(FPSA)-各种免疫学方法</v>
          </cell>
        </row>
        <row r="2163">
          <cell r="G2163" t="str">
            <v>项</v>
          </cell>
        </row>
        <row r="2163">
          <cell r="I2163">
            <v>39.1</v>
          </cell>
          <cell r="J2163">
            <v>39.1</v>
          </cell>
          <cell r="K2163">
            <v>35.2</v>
          </cell>
        </row>
        <row r="2164">
          <cell r="B2164" t="str">
            <v>250404006-2</v>
          </cell>
          <cell r="C2164" t="str">
            <v>游离前列腺特异性抗原测定(FPSA)-化学发光法</v>
          </cell>
        </row>
        <row r="2164">
          <cell r="G2164" t="str">
            <v>项</v>
          </cell>
        </row>
        <row r="2164">
          <cell r="I2164">
            <v>70.4</v>
          </cell>
          <cell r="J2164">
            <v>70.4</v>
          </cell>
          <cell r="K2164">
            <v>63.4</v>
          </cell>
        </row>
        <row r="2165">
          <cell r="B2165" t="str">
            <v>250404007</v>
          </cell>
          <cell r="C2165" t="str">
            <v>复合前列腺特异性抗原(CPSA)测定-化学发光法</v>
          </cell>
        </row>
        <row r="2165">
          <cell r="G2165" t="str">
            <v>项</v>
          </cell>
        </row>
        <row r="2165">
          <cell r="I2165">
            <v>82.8</v>
          </cell>
          <cell r="J2165">
            <v>82.8</v>
          </cell>
          <cell r="K2165">
            <v>74.5</v>
          </cell>
        </row>
        <row r="2166">
          <cell r="B2166" t="str">
            <v>250404008</v>
          </cell>
          <cell r="C2166" t="str">
            <v>前列腺酸性磷酸酶测定(PAP)</v>
          </cell>
        </row>
        <row r="2166">
          <cell r="G2166" t="str">
            <v>项</v>
          </cell>
        </row>
        <row r="2167">
          <cell r="B2167" t="str">
            <v>250404008-1</v>
          </cell>
          <cell r="C2167" t="str">
            <v>前列腺酸性磷酸酶测定(PAP)-各种免疫学方法</v>
          </cell>
        </row>
        <row r="2167">
          <cell r="G2167" t="str">
            <v>项</v>
          </cell>
        </row>
        <row r="2167">
          <cell r="I2167">
            <v>39.1</v>
          </cell>
          <cell r="J2167">
            <v>39.1</v>
          </cell>
          <cell r="K2167">
            <v>35.2</v>
          </cell>
        </row>
        <row r="2168">
          <cell r="B2168" t="str">
            <v>250404008-2</v>
          </cell>
          <cell r="C2168" t="str">
            <v>前列腺酸性磷酸酶测定(PAP)-化学发光法</v>
          </cell>
        </row>
        <row r="2168">
          <cell r="G2168" t="str">
            <v>项</v>
          </cell>
        </row>
        <row r="2168">
          <cell r="I2168">
            <v>68.9</v>
          </cell>
          <cell r="J2168">
            <v>68.9</v>
          </cell>
          <cell r="K2168">
            <v>62</v>
          </cell>
        </row>
        <row r="2169">
          <cell r="B2169" t="str">
            <v>250404009</v>
          </cell>
          <cell r="C2169" t="str">
            <v>神经元特异性烯醇化酶测定(NSE)</v>
          </cell>
        </row>
        <row r="2169">
          <cell r="G2169" t="str">
            <v>项</v>
          </cell>
        </row>
        <row r="2170">
          <cell r="B2170" t="str">
            <v>250404009-1</v>
          </cell>
          <cell r="C2170" t="str">
            <v>神经元特异性烯醇化酶测定(NSE)-各种免疫学方法</v>
          </cell>
        </row>
        <row r="2170">
          <cell r="G2170" t="str">
            <v>项</v>
          </cell>
        </row>
        <row r="2170">
          <cell r="I2170">
            <v>23.5</v>
          </cell>
          <cell r="J2170">
            <v>23.5</v>
          </cell>
          <cell r="K2170">
            <v>21.2</v>
          </cell>
        </row>
        <row r="2171">
          <cell r="B2171" t="str">
            <v>250404009-2</v>
          </cell>
          <cell r="C2171" t="str">
            <v>神经元特异性烯醇化酶测定(NSE)-化学发光法</v>
          </cell>
        </row>
        <row r="2171">
          <cell r="G2171" t="str">
            <v>项</v>
          </cell>
        </row>
        <row r="2171">
          <cell r="I2171">
            <v>54.7</v>
          </cell>
          <cell r="J2171">
            <v>54.7</v>
          </cell>
          <cell r="K2171">
            <v>49.2</v>
          </cell>
        </row>
        <row r="2172">
          <cell r="B2172" t="str">
            <v>250404010</v>
          </cell>
          <cell r="C2172" t="str">
            <v>细胞角蛋白19片段测定(CYFRA 21-1)</v>
          </cell>
        </row>
        <row r="2172">
          <cell r="G2172" t="str">
            <v>项</v>
          </cell>
        </row>
        <row r="2173">
          <cell r="B2173" t="str">
            <v>250404010-1</v>
          </cell>
          <cell r="C2173" t="str">
            <v>细胞角蛋白19片段测定(CYFRA 21-1)-各种免疫学方法</v>
          </cell>
        </row>
        <row r="2173">
          <cell r="G2173" t="str">
            <v>项</v>
          </cell>
        </row>
        <row r="2173">
          <cell r="I2173">
            <v>39.1</v>
          </cell>
          <cell r="J2173">
            <v>39.1</v>
          </cell>
          <cell r="K2173">
            <v>35.2</v>
          </cell>
        </row>
        <row r="2174">
          <cell r="B2174" t="str">
            <v>250404010-2</v>
          </cell>
          <cell r="C2174" t="str">
            <v>角蛋白19-2G2片段-各种免疫学方法</v>
          </cell>
        </row>
        <row r="2174">
          <cell r="G2174" t="str">
            <v>项</v>
          </cell>
        </row>
        <row r="2174">
          <cell r="I2174">
            <v>39.1</v>
          </cell>
          <cell r="J2174">
            <v>39.1</v>
          </cell>
          <cell r="K2174">
            <v>35.2</v>
          </cell>
        </row>
        <row r="2175">
          <cell r="B2175" t="str">
            <v>250404010-3</v>
          </cell>
          <cell r="C2175" t="str">
            <v>角蛋白18-3A9片段-各种免疫学方法</v>
          </cell>
        </row>
        <row r="2175">
          <cell r="G2175" t="str">
            <v>项</v>
          </cell>
        </row>
        <row r="2175">
          <cell r="I2175">
            <v>39.1</v>
          </cell>
          <cell r="J2175">
            <v>39.1</v>
          </cell>
          <cell r="K2175">
            <v>35.2</v>
          </cell>
        </row>
        <row r="2176">
          <cell r="B2176" t="str">
            <v>250404010-4</v>
          </cell>
          <cell r="C2176" t="str">
            <v>细胞角蛋白19片段测定(CYFRA 21-1)-化学发光法</v>
          </cell>
        </row>
        <row r="2176">
          <cell r="G2176" t="str">
            <v>项</v>
          </cell>
        </row>
        <row r="2176">
          <cell r="I2176">
            <v>68.9</v>
          </cell>
          <cell r="J2176">
            <v>68.9</v>
          </cell>
          <cell r="K2176">
            <v>62</v>
          </cell>
        </row>
        <row r="2177">
          <cell r="B2177" t="str">
            <v>250404010-5</v>
          </cell>
          <cell r="C2177" t="str">
            <v>角蛋白19-2G2片段-化学发光法</v>
          </cell>
        </row>
        <row r="2177">
          <cell r="G2177" t="str">
            <v>项</v>
          </cell>
        </row>
        <row r="2177">
          <cell r="I2177">
            <v>68.9</v>
          </cell>
          <cell r="J2177">
            <v>68.9</v>
          </cell>
          <cell r="K2177">
            <v>62</v>
          </cell>
        </row>
        <row r="2178">
          <cell r="B2178" t="str">
            <v>250404010-6</v>
          </cell>
          <cell r="C2178" t="str">
            <v>角蛋白18-3A9片段-化学发光法</v>
          </cell>
        </row>
        <row r="2178">
          <cell r="G2178" t="str">
            <v>项</v>
          </cell>
        </row>
        <row r="2178">
          <cell r="I2178">
            <v>68.9</v>
          </cell>
          <cell r="J2178">
            <v>68.9</v>
          </cell>
          <cell r="K2178">
            <v>62</v>
          </cell>
        </row>
        <row r="2179">
          <cell r="B2179" t="str">
            <v>250404011</v>
          </cell>
          <cell r="C2179" t="str">
            <v>糖类抗原测定</v>
          </cell>
        </row>
        <row r="2179">
          <cell r="G2179" t="str">
            <v>项</v>
          </cell>
        </row>
        <row r="2180">
          <cell r="B2180" t="str">
            <v>250404011-1</v>
          </cell>
          <cell r="C2180" t="str">
            <v>糖类抗原测定-各种免疫学方法</v>
          </cell>
        </row>
        <row r="2180">
          <cell r="E2180" t="str">
            <v>指CA-27、CA-29、CA-50、CA-125、CA15－3、CA130、CA19－9、CA24－2、CA72－4等。</v>
          </cell>
        </row>
        <row r="2180">
          <cell r="G2180" t="str">
            <v>每种抗原</v>
          </cell>
          <cell r="H2180" t="str">
            <v>每项测定计价一次。</v>
          </cell>
          <cell r="I2180">
            <v>27.4</v>
          </cell>
          <cell r="J2180">
            <v>27.4</v>
          </cell>
          <cell r="K2180">
            <v>24.7</v>
          </cell>
        </row>
        <row r="2181">
          <cell r="B2181" t="str">
            <v>250404011-2</v>
          </cell>
          <cell r="C2181" t="str">
            <v>糖类抗原测定-化学发光法</v>
          </cell>
        </row>
        <row r="2181">
          <cell r="E2181" t="str">
            <v>指CA-27、CA-29、CA-50、CA-125、CA15－3、CA130、CA19－9、CA24－2、CA72－4等。</v>
          </cell>
        </row>
        <row r="2181">
          <cell r="G2181" t="str">
            <v>每种抗原</v>
          </cell>
          <cell r="H2181" t="str">
            <v>每项测定计价一次。</v>
          </cell>
          <cell r="I2181">
            <v>108</v>
          </cell>
          <cell r="J2181">
            <v>108</v>
          </cell>
          <cell r="K2181">
            <v>97.2</v>
          </cell>
        </row>
        <row r="2182">
          <cell r="B2182" t="str">
            <v>250404011-3</v>
          </cell>
          <cell r="C2182" t="str">
            <v>血清肿瘤相关物质综合检测-生化法</v>
          </cell>
        </row>
        <row r="2182">
          <cell r="E2182" t="str">
            <v>指血清肿瘤相关物质（小分子糖蛋白类、糖脂类及羟脯氨酸）综合检测，含CA15-3、CA19-9、CA125、CA50、CA242、 CA72-4、PSA、CEA、AFP、POA、粘蛋白、α1-酸性糖蛋白、转铁蛋白、铜蓝蛋白、本周蛋白、β2微球蛋白、鳞状细胞抗原 。</v>
          </cell>
        </row>
        <row r="2182">
          <cell r="G2182" t="str">
            <v>次</v>
          </cell>
        </row>
        <row r="2182">
          <cell r="I2182">
            <v>220.8</v>
          </cell>
          <cell r="J2182">
            <v>220.8</v>
          </cell>
          <cell r="K2182">
            <v>198.7</v>
          </cell>
        </row>
        <row r="2183">
          <cell r="B2183" t="str">
            <v>250404012</v>
          </cell>
          <cell r="C2183" t="str">
            <v>鳞状细胞癌相关抗原测定(SCC)</v>
          </cell>
        </row>
        <row r="2183">
          <cell r="G2183" t="str">
            <v>项</v>
          </cell>
        </row>
        <row r="2184">
          <cell r="B2184" t="str">
            <v>250404012-1</v>
          </cell>
          <cell r="C2184" t="str">
            <v>鳞状细胞癌相关抗原测定(SCC)-各种免疫学方法</v>
          </cell>
        </row>
        <row r="2184">
          <cell r="G2184" t="str">
            <v>项</v>
          </cell>
        </row>
        <row r="2184">
          <cell r="I2184">
            <v>45.4</v>
          </cell>
          <cell r="J2184">
            <v>45.4</v>
          </cell>
          <cell r="K2184">
            <v>40.9</v>
          </cell>
        </row>
        <row r="2185">
          <cell r="B2185" t="str">
            <v>250404012-2</v>
          </cell>
          <cell r="C2185" t="str">
            <v>鳞状细胞癌相关抗原测定(SCC)-化学发光法</v>
          </cell>
        </row>
        <row r="2185">
          <cell r="G2185" t="str">
            <v>项</v>
          </cell>
        </row>
        <row r="2185">
          <cell r="I2185">
            <v>89.9</v>
          </cell>
          <cell r="J2185">
            <v>89.9</v>
          </cell>
          <cell r="K2185">
            <v>80.9</v>
          </cell>
        </row>
        <row r="2186">
          <cell r="B2186" t="str">
            <v>250404013</v>
          </cell>
          <cell r="C2186" t="str">
            <v>肿瘤坏死因子测定(TNF)</v>
          </cell>
        </row>
        <row r="2186">
          <cell r="G2186" t="str">
            <v>项</v>
          </cell>
        </row>
        <row r="2187">
          <cell r="B2187" t="str">
            <v>250404013-1</v>
          </cell>
          <cell r="C2187" t="str">
            <v>肿瘤坏死因子测定(TNF)-各种免疫学方法</v>
          </cell>
        </row>
        <row r="2187">
          <cell r="G2187" t="str">
            <v>项</v>
          </cell>
        </row>
        <row r="2187">
          <cell r="I2187">
            <v>36</v>
          </cell>
          <cell r="J2187">
            <v>36</v>
          </cell>
          <cell r="K2187">
            <v>32.4</v>
          </cell>
        </row>
        <row r="2188">
          <cell r="B2188" t="str">
            <v>250404013-2</v>
          </cell>
          <cell r="C2188" t="str">
            <v>肿瘤坏死因子测定(TNF)-化学发光法或流式荧光发光法</v>
          </cell>
        </row>
        <row r="2188">
          <cell r="G2188" t="str">
            <v>项</v>
          </cell>
        </row>
        <row r="2188">
          <cell r="I2188">
            <v>56.4</v>
          </cell>
          <cell r="J2188">
            <v>56.4</v>
          </cell>
          <cell r="K2188">
            <v>50.8</v>
          </cell>
        </row>
        <row r="2189">
          <cell r="B2189" t="str">
            <v>250404013-3</v>
          </cell>
          <cell r="C2189" t="str">
            <v>肿瘤坏死因子测定(TNF)-流式细胞仪法</v>
          </cell>
        </row>
        <row r="2189">
          <cell r="G2189" t="str">
            <v>项</v>
          </cell>
        </row>
        <row r="2189">
          <cell r="I2189">
            <v>46.9</v>
          </cell>
          <cell r="J2189">
            <v>46.9</v>
          </cell>
          <cell r="K2189">
            <v>42.2</v>
          </cell>
        </row>
        <row r="2190">
          <cell r="B2190" t="str">
            <v>250404014</v>
          </cell>
          <cell r="C2190" t="str">
            <v>肿瘤相关抗原测定</v>
          </cell>
        </row>
        <row r="2190">
          <cell r="E2190" t="str">
            <v>指MG-Ags、TA-4。</v>
          </cell>
        </row>
        <row r="2190">
          <cell r="G2190" t="str">
            <v>项</v>
          </cell>
          <cell r="H2190" t="str">
            <v>每项测定计价一次。</v>
          </cell>
          <cell r="I2190">
            <v>39.1</v>
          </cell>
          <cell r="J2190">
            <v>39.1</v>
          </cell>
          <cell r="K2190">
            <v>35.2</v>
          </cell>
        </row>
        <row r="2191">
          <cell r="B2191" t="str">
            <v>250404015</v>
          </cell>
          <cell r="C2191" t="str">
            <v>铁蛋白测定</v>
          </cell>
        </row>
        <row r="2191">
          <cell r="G2191" t="str">
            <v>项</v>
          </cell>
        </row>
        <row r="2191">
          <cell r="I2191">
            <v>17.7</v>
          </cell>
          <cell r="J2191">
            <v>17.7</v>
          </cell>
          <cell r="K2191">
            <v>15.9</v>
          </cell>
        </row>
        <row r="2192">
          <cell r="B2192" t="str">
            <v>250404016</v>
          </cell>
          <cell r="C2192" t="str">
            <v>显形胶质蛋白(AP)测定</v>
          </cell>
        </row>
        <row r="2192">
          <cell r="G2192" t="str">
            <v>项</v>
          </cell>
        </row>
        <row r="2192">
          <cell r="I2192" t="str">
            <v>暂不定价</v>
          </cell>
          <cell r="J2192" t="str">
            <v>暂不定价</v>
          </cell>
          <cell r="K2192" t="str">
            <v>暂不定价</v>
          </cell>
        </row>
        <row r="2193">
          <cell r="B2193" t="str">
            <v>250404017</v>
          </cell>
          <cell r="C2193" t="str">
            <v>恶性肿瘤特异生长因子(TSGF)测定</v>
          </cell>
        </row>
        <row r="2193">
          <cell r="G2193" t="str">
            <v>项</v>
          </cell>
        </row>
        <row r="2193">
          <cell r="I2193">
            <v>56.4</v>
          </cell>
          <cell r="J2193">
            <v>56.4</v>
          </cell>
          <cell r="K2193">
            <v>50.8</v>
          </cell>
        </row>
        <row r="2194">
          <cell r="B2194" t="str">
            <v>250404018</v>
          </cell>
          <cell r="C2194" t="str">
            <v>触珠蛋白测定</v>
          </cell>
        </row>
        <row r="2194">
          <cell r="G2194" t="str">
            <v>项</v>
          </cell>
        </row>
        <row r="2194">
          <cell r="I2194">
            <v>13.3</v>
          </cell>
          <cell r="J2194">
            <v>13.3</v>
          </cell>
          <cell r="K2194">
            <v>12</v>
          </cell>
        </row>
        <row r="2195">
          <cell r="B2195" t="str">
            <v>250404019</v>
          </cell>
          <cell r="C2195" t="str">
            <v>酸性糖蛋白测定</v>
          </cell>
        </row>
        <row r="2195">
          <cell r="G2195" t="str">
            <v>项</v>
          </cell>
        </row>
        <row r="2195">
          <cell r="I2195">
            <v>3.9</v>
          </cell>
          <cell r="J2195">
            <v>3.9</v>
          </cell>
          <cell r="K2195">
            <v>3.5</v>
          </cell>
        </row>
        <row r="2196">
          <cell r="B2196" t="str">
            <v>250404020</v>
          </cell>
          <cell r="C2196" t="str">
            <v>细菌、真菌抗原分析</v>
          </cell>
        </row>
        <row r="2196">
          <cell r="E2196" t="str">
            <v>对各种标本细菌、真菌等病原体的抗原定性检测。</v>
          </cell>
        </row>
        <row r="2196">
          <cell r="G2196" t="str">
            <v>项</v>
          </cell>
          <cell r="H2196" t="str">
            <v>每项测定计价一次。</v>
          </cell>
          <cell r="I2196">
            <v>78.2</v>
          </cell>
          <cell r="J2196">
            <v>78.2</v>
          </cell>
          <cell r="K2196">
            <v>70.4</v>
          </cell>
        </row>
        <row r="2197">
          <cell r="B2197" t="str">
            <v>250404021</v>
          </cell>
          <cell r="C2197" t="str">
            <v>I型胶原吡啶交联终肽测定(ICTP)</v>
          </cell>
        </row>
        <row r="2197">
          <cell r="G2197" t="str">
            <v>项</v>
          </cell>
        </row>
        <row r="2197">
          <cell r="I2197">
            <v>88</v>
          </cell>
          <cell r="J2197">
            <v>88</v>
          </cell>
          <cell r="K2197">
            <v>79.2</v>
          </cell>
        </row>
        <row r="2198">
          <cell r="B2198" t="str">
            <v>250404022</v>
          </cell>
          <cell r="C2198" t="str">
            <v>组织多肽特异抗原(TPS)测定</v>
          </cell>
        </row>
        <row r="2198">
          <cell r="G2198" t="str">
            <v>项</v>
          </cell>
        </row>
        <row r="2198">
          <cell r="I2198">
            <v>83.8</v>
          </cell>
          <cell r="J2198">
            <v>83.8</v>
          </cell>
          <cell r="K2198">
            <v>75.4</v>
          </cell>
        </row>
        <row r="2199">
          <cell r="B2199" t="str">
            <v>250404023</v>
          </cell>
          <cell r="C2199" t="str">
            <v>端粒酶活性检测</v>
          </cell>
        </row>
        <row r="2199">
          <cell r="G2199" t="str">
            <v>项</v>
          </cell>
        </row>
        <row r="2199">
          <cell r="I2199">
            <v>117.4</v>
          </cell>
          <cell r="J2199">
            <v>117.4</v>
          </cell>
          <cell r="K2199">
            <v>105.7</v>
          </cell>
        </row>
        <row r="2200">
          <cell r="B2200" t="str">
            <v>250404024</v>
          </cell>
          <cell r="C2200" t="str">
            <v>等克分子前列腺特异抗原测定</v>
          </cell>
        </row>
        <row r="2200">
          <cell r="G2200" t="str">
            <v>项</v>
          </cell>
        </row>
        <row r="2200">
          <cell r="I2200" t="str">
            <v>暂不定价</v>
          </cell>
          <cell r="J2200" t="str">
            <v>暂不定价</v>
          </cell>
          <cell r="K2200" t="str">
            <v>暂不定价</v>
          </cell>
        </row>
        <row r="2201">
          <cell r="B2201" t="str">
            <v>250404025</v>
          </cell>
          <cell r="C2201" t="str">
            <v>尿核基质蛋白(NMP22)测定</v>
          </cell>
        </row>
        <row r="2201">
          <cell r="G2201" t="str">
            <v>项</v>
          </cell>
        </row>
        <row r="2201">
          <cell r="I2201">
            <v>121.5</v>
          </cell>
          <cell r="J2201">
            <v>121.5</v>
          </cell>
          <cell r="K2201">
            <v>109.4</v>
          </cell>
        </row>
        <row r="2202">
          <cell r="B2202" t="str">
            <v>250404026</v>
          </cell>
          <cell r="C2202" t="str">
            <v>甲胎蛋白异质体测定</v>
          </cell>
        </row>
        <row r="2203">
          <cell r="B2203" t="str">
            <v>250404026-1</v>
          </cell>
          <cell r="C2203" t="str">
            <v>甲胎蛋白异质体测定-定性法</v>
          </cell>
        </row>
        <row r="2203">
          <cell r="G2203" t="str">
            <v>项</v>
          </cell>
        </row>
        <row r="2203">
          <cell r="I2203">
            <v>32.2</v>
          </cell>
          <cell r="J2203">
            <v>32.2</v>
          </cell>
          <cell r="K2203">
            <v>29</v>
          </cell>
        </row>
        <row r="2204">
          <cell r="B2204" t="str">
            <v>250404026-2</v>
          </cell>
          <cell r="C2204" t="str">
            <v>甲胎蛋白异质体测定-定量法</v>
          </cell>
        </row>
        <row r="2204">
          <cell r="G2204" t="str">
            <v>项</v>
          </cell>
        </row>
        <row r="2204">
          <cell r="I2204">
            <v>92</v>
          </cell>
          <cell r="J2204">
            <v>92</v>
          </cell>
          <cell r="K2204">
            <v>82.8</v>
          </cell>
        </row>
        <row r="2205">
          <cell r="B2205" t="str">
            <v>250404027S</v>
          </cell>
          <cell r="C2205" t="str">
            <v>尿膀胱癌上皮癌抗原测定</v>
          </cell>
        </row>
        <row r="2205">
          <cell r="G2205" t="str">
            <v>次</v>
          </cell>
        </row>
        <row r="2205">
          <cell r="I2205">
            <v>55.9</v>
          </cell>
          <cell r="J2205">
            <v>55.9</v>
          </cell>
          <cell r="K2205">
            <v>50.3</v>
          </cell>
        </row>
        <row r="2206">
          <cell r="B2206" t="str">
            <v>250404028S</v>
          </cell>
          <cell r="C2206" t="str">
            <v>血清胸苷激酶(TK1)测定</v>
          </cell>
        </row>
        <row r="2206">
          <cell r="G2206" t="str">
            <v>次</v>
          </cell>
        </row>
        <row r="2206">
          <cell r="I2206">
            <v>124.7</v>
          </cell>
          <cell r="J2206">
            <v>124.7</v>
          </cell>
          <cell r="K2206">
            <v>112.2</v>
          </cell>
        </row>
        <row r="2207">
          <cell r="B2207" t="str">
            <v>250404029S</v>
          </cell>
          <cell r="C2207" t="str">
            <v>人附睾蛋白(HE4)测定</v>
          </cell>
        </row>
        <row r="2207">
          <cell r="E2207" t="str">
            <v>仪器法（半自动）：1.标本采集；2.标本离心；3.手工进行加样、加试剂，温育、洗板，通过半自动酶标仪进行测定；4.测定结果传入计算机LIS系统，报告临床。</v>
          </cell>
        </row>
        <row r="2207">
          <cell r="G2207" t="str">
            <v>项</v>
          </cell>
        </row>
        <row r="2207">
          <cell r="I2207">
            <v>92</v>
          </cell>
          <cell r="J2207">
            <v>92</v>
          </cell>
          <cell r="K2207">
            <v>82.8</v>
          </cell>
        </row>
        <row r="2208">
          <cell r="B2208" t="str">
            <v>250405</v>
          </cell>
          <cell r="C2208" t="str">
            <v>4.5 变应原测定</v>
          </cell>
        </row>
        <row r="2209">
          <cell r="B2209" t="str">
            <v>250405001</v>
          </cell>
          <cell r="C2209" t="str">
            <v>总IgE测定</v>
          </cell>
        </row>
        <row r="2210">
          <cell r="B2210" t="str">
            <v>250405001-1</v>
          </cell>
          <cell r="C2210" t="str">
            <v>总IgE测定-各种免疫学方法</v>
          </cell>
        </row>
        <row r="2210">
          <cell r="G2210" t="str">
            <v>项</v>
          </cell>
        </row>
        <row r="2210">
          <cell r="I2210">
            <v>36.8</v>
          </cell>
          <cell r="J2210">
            <v>36.8</v>
          </cell>
          <cell r="K2210">
            <v>33.1</v>
          </cell>
        </row>
        <row r="2211">
          <cell r="B2211" t="str">
            <v>250405001-2</v>
          </cell>
          <cell r="C2211" t="str">
            <v>总IgE测定-化学发光法</v>
          </cell>
        </row>
        <row r="2211">
          <cell r="G2211" t="str">
            <v>项</v>
          </cell>
        </row>
        <row r="2211">
          <cell r="I2211">
            <v>64.4</v>
          </cell>
          <cell r="J2211">
            <v>64.4</v>
          </cell>
          <cell r="K2211">
            <v>58</v>
          </cell>
        </row>
        <row r="2212">
          <cell r="B2212" t="str">
            <v>250405002</v>
          </cell>
          <cell r="C2212" t="str">
            <v>吸入物变应原筛查-各种免疫学方法</v>
          </cell>
        </row>
        <row r="2212">
          <cell r="G2212" t="str">
            <v>项</v>
          </cell>
        </row>
        <row r="2212">
          <cell r="I2212">
            <v>23.5</v>
          </cell>
          <cell r="J2212">
            <v>23.5</v>
          </cell>
          <cell r="K2212">
            <v>21.2</v>
          </cell>
        </row>
        <row r="2213">
          <cell r="B2213" t="str">
            <v>250405003</v>
          </cell>
          <cell r="C2213" t="str">
            <v>食入物变应原筛查-各种免疫学方法</v>
          </cell>
        </row>
        <row r="2213">
          <cell r="G2213" t="str">
            <v>项</v>
          </cell>
        </row>
        <row r="2213">
          <cell r="I2213">
            <v>23.5</v>
          </cell>
          <cell r="J2213">
            <v>23.5</v>
          </cell>
          <cell r="K2213">
            <v>21.2</v>
          </cell>
        </row>
        <row r="2214">
          <cell r="B2214" t="str">
            <v>250405004</v>
          </cell>
          <cell r="C2214" t="str">
            <v>特殊变应原(多价变应原)筛查-各种免疫学方法</v>
          </cell>
        </row>
        <row r="2214">
          <cell r="E2214" t="str">
            <v>指混合虫螨、混合霉菌、多价动物毛等。</v>
          </cell>
        </row>
        <row r="2214">
          <cell r="G2214" t="str">
            <v>项</v>
          </cell>
          <cell r="H2214" t="str">
            <v>每项测定计价一次。</v>
          </cell>
          <cell r="I2214">
            <v>23.5</v>
          </cell>
          <cell r="J2214">
            <v>23.5</v>
          </cell>
          <cell r="K2214">
            <v>21.2</v>
          </cell>
        </row>
        <row r="2215">
          <cell r="B2215" t="str">
            <v>250405005</v>
          </cell>
          <cell r="C2215" t="str">
            <v>专项变应原(单价变应原)筛查-各种免疫学方法</v>
          </cell>
        </row>
        <row r="2215">
          <cell r="E2215" t="str">
            <v>指牛奶、蛋清等。</v>
          </cell>
        </row>
        <row r="2215">
          <cell r="G2215" t="str">
            <v>项</v>
          </cell>
          <cell r="H2215" t="str">
            <v>每项测定计价一次。</v>
          </cell>
          <cell r="I2215">
            <v>68.9</v>
          </cell>
          <cell r="J2215">
            <v>68.9</v>
          </cell>
          <cell r="K2215">
            <v>62</v>
          </cell>
        </row>
        <row r="2216">
          <cell r="B2216" t="str">
            <v>250405006</v>
          </cell>
          <cell r="C2216" t="str">
            <v>嗜酸细胞阳离子蛋白(ECP)测定-各种免疫学方法</v>
          </cell>
        </row>
        <row r="2216">
          <cell r="G2216" t="str">
            <v>项</v>
          </cell>
        </row>
        <row r="2216">
          <cell r="I2216">
            <v>68.9</v>
          </cell>
          <cell r="J2216">
            <v>68.9</v>
          </cell>
          <cell r="K2216">
            <v>62</v>
          </cell>
        </row>
        <row r="2217">
          <cell r="B2217" t="str">
            <v>250405007</v>
          </cell>
          <cell r="C2217" t="str">
            <v>循环免疫复合物(CIC)测定-各种免疫学方法</v>
          </cell>
        </row>
        <row r="2217">
          <cell r="G2217" t="str">
            <v>项</v>
          </cell>
        </row>
        <row r="2217">
          <cell r="I2217">
            <v>8.5</v>
          </cell>
          <cell r="J2217">
            <v>8.5</v>
          </cell>
          <cell r="K2217">
            <v>7.7</v>
          </cell>
        </row>
        <row r="2218">
          <cell r="B2218" t="str">
            <v>250405008</v>
          </cell>
          <cell r="C2218" t="str">
            <v>脱敏免疫球蛋白IgG测定</v>
          </cell>
        </row>
        <row r="2218">
          <cell r="G2218" t="str">
            <v>项</v>
          </cell>
        </row>
        <row r="2218">
          <cell r="I2218">
            <v>29.3</v>
          </cell>
          <cell r="J2218">
            <v>29.3</v>
          </cell>
          <cell r="K2218">
            <v>26.4</v>
          </cell>
        </row>
        <row r="2219">
          <cell r="B2219" t="str">
            <v>250405009</v>
          </cell>
          <cell r="C2219" t="str">
            <v>脱敏免疫球蛋白IgG4测定</v>
          </cell>
        </row>
        <row r="2219">
          <cell r="G2219" t="str">
            <v>项</v>
          </cell>
        </row>
        <row r="2219">
          <cell r="I2219">
            <v>29.3</v>
          </cell>
          <cell r="J2219">
            <v>29.3</v>
          </cell>
          <cell r="K2219">
            <v>26.4</v>
          </cell>
        </row>
        <row r="2220">
          <cell r="B2220" t="str">
            <v>2505</v>
          </cell>
          <cell r="C2220" t="str">
            <v>5.临床微生物学检查</v>
          </cell>
        </row>
        <row r="2221">
          <cell r="B2221" t="str">
            <v>250501</v>
          </cell>
          <cell r="C2221" t="str">
            <v>5.1 病原微生物镜检、培养与鉴定</v>
          </cell>
        </row>
        <row r="2222">
          <cell r="B2222" t="str">
            <v>250501001</v>
          </cell>
          <cell r="C2222" t="str">
            <v>一般细菌涂片检查</v>
          </cell>
        </row>
        <row r="2222">
          <cell r="G2222" t="str">
            <v>项</v>
          </cell>
        </row>
        <row r="2222">
          <cell r="I2222">
            <v>8.1</v>
          </cell>
          <cell r="J2222">
            <v>8.1</v>
          </cell>
          <cell r="K2222">
            <v>7.3</v>
          </cell>
        </row>
        <row r="2223">
          <cell r="B2223" t="str">
            <v>250501002</v>
          </cell>
          <cell r="C2223" t="str">
            <v>结核菌涂片检查</v>
          </cell>
        </row>
        <row r="2223">
          <cell r="G2223" t="str">
            <v>项</v>
          </cell>
        </row>
        <row r="2223">
          <cell r="I2223">
            <v>11.6</v>
          </cell>
          <cell r="J2223">
            <v>11.6</v>
          </cell>
          <cell r="K2223">
            <v>10.4</v>
          </cell>
        </row>
        <row r="2224">
          <cell r="B2224" t="str">
            <v>250501002-1</v>
          </cell>
          <cell r="C2224" t="str">
            <v>结核菌涂片检查-液基夹层杯法</v>
          </cell>
        </row>
        <row r="2224">
          <cell r="G2224" t="str">
            <v>项</v>
          </cell>
        </row>
        <row r="2224">
          <cell r="I2224">
            <v>48.5</v>
          </cell>
          <cell r="J2224">
            <v>48.5</v>
          </cell>
          <cell r="K2224">
            <v>43.7</v>
          </cell>
        </row>
        <row r="2225">
          <cell r="B2225" t="str">
            <v>250501003</v>
          </cell>
          <cell r="C2225" t="str">
            <v>浓缩集菌抗酸菌检测</v>
          </cell>
        </row>
        <row r="2225">
          <cell r="G2225" t="str">
            <v>项</v>
          </cell>
        </row>
        <row r="2225">
          <cell r="I2225">
            <v>12.2</v>
          </cell>
          <cell r="J2225">
            <v>12.2</v>
          </cell>
          <cell r="K2225">
            <v>11</v>
          </cell>
        </row>
        <row r="2226">
          <cell r="B2226" t="str">
            <v>250501004</v>
          </cell>
          <cell r="C2226" t="str">
            <v>特殊细菌涂片检查</v>
          </cell>
        </row>
        <row r="2226">
          <cell r="E2226" t="str">
            <v>指淋球菌、新型隐球菌、梅毒螺旋体、白喉棒状杆菌等。</v>
          </cell>
        </row>
        <row r="2226">
          <cell r="G2226" t="str">
            <v>每种细菌</v>
          </cell>
          <cell r="H2226" t="str">
            <v>每项测定计价一次。</v>
          </cell>
          <cell r="I2226">
            <v>9.7</v>
          </cell>
          <cell r="J2226">
            <v>9.7</v>
          </cell>
          <cell r="K2226">
            <v>8.7</v>
          </cell>
        </row>
        <row r="2227">
          <cell r="B2227" t="str">
            <v>250501005</v>
          </cell>
          <cell r="C2227" t="str">
            <v>麻风菌镜检</v>
          </cell>
        </row>
        <row r="2227">
          <cell r="G2227" t="str">
            <v>每个取材部位</v>
          </cell>
        </row>
        <row r="2227">
          <cell r="I2227">
            <v>12.2</v>
          </cell>
          <cell r="J2227">
            <v>12.2</v>
          </cell>
          <cell r="K2227">
            <v>11</v>
          </cell>
        </row>
        <row r="2228">
          <cell r="B2228" t="str">
            <v>250501006</v>
          </cell>
          <cell r="C2228" t="str">
            <v>梅毒螺旋体镜检</v>
          </cell>
        </row>
        <row r="2228">
          <cell r="G2228" t="str">
            <v>项</v>
          </cell>
        </row>
        <row r="2228">
          <cell r="I2228">
            <v>37.4</v>
          </cell>
          <cell r="J2228">
            <v>37.4</v>
          </cell>
          <cell r="K2228">
            <v>33.7</v>
          </cell>
        </row>
        <row r="2229">
          <cell r="B2229" t="str">
            <v>250501007</v>
          </cell>
          <cell r="C2229" t="str">
            <v>艰难梭菌检查</v>
          </cell>
        </row>
        <row r="2229">
          <cell r="G2229" t="str">
            <v>项</v>
          </cell>
        </row>
        <row r="2229">
          <cell r="I2229">
            <v>130.4</v>
          </cell>
          <cell r="J2229">
            <v>130.4</v>
          </cell>
          <cell r="K2229">
            <v>117.4</v>
          </cell>
        </row>
        <row r="2230">
          <cell r="B2230" t="str">
            <v>250501008</v>
          </cell>
          <cell r="C2230" t="str">
            <v>耐甲氧西林葡萄球菌检测(MRSA、MRS)</v>
          </cell>
        </row>
        <row r="2230">
          <cell r="G2230" t="str">
            <v>项</v>
          </cell>
        </row>
        <row r="2230">
          <cell r="I2230">
            <v>27.7</v>
          </cell>
          <cell r="J2230">
            <v>27.7</v>
          </cell>
          <cell r="K2230">
            <v>24.9</v>
          </cell>
        </row>
        <row r="2231">
          <cell r="B2231" t="str">
            <v>250501009</v>
          </cell>
          <cell r="C2231" t="str">
            <v>一般细菌培养及鉴定</v>
          </cell>
        </row>
        <row r="2231">
          <cell r="G2231" t="str">
            <v>项</v>
          </cell>
        </row>
        <row r="2231">
          <cell r="I2231">
            <v>57</v>
          </cell>
          <cell r="J2231">
            <v>57</v>
          </cell>
          <cell r="K2231">
            <v>51.3</v>
          </cell>
        </row>
        <row r="2232">
          <cell r="B2232" t="str">
            <v>250501010</v>
          </cell>
          <cell r="C2232" t="str">
            <v>尿培养加菌落计数</v>
          </cell>
        </row>
        <row r="2232">
          <cell r="G2232" t="str">
            <v>项</v>
          </cell>
        </row>
        <row r="2232">
          <cell r="I2232">
            <v>57</v>
          </cell>
          <cell r="J2232">
            <v>57</v>
          </cell>
          <cell r="K2232">
            <v>51.3</v>
          </cell>
        </row>
        <row r="2233">
          <cell r="B2233" t="str">
            <v>250501011</v>
          </cell>
          <cell r="C2233" t="str">
            <v>血培养及鉴定</v>
          </cell>
        </row>
        <row r="2233">
          <cell r="G2233" t="str">
            <v>项</v>
          </cell>
        </row>
        <row r="2233">
          <cell r="I2233">
            <v>57</v>
          </cell>
          <cell r="J2233">
            <v>57</v>
          </cell>
          <cell r="K2233">
            <v>51.3</v>
          </cell>
        </row>
        <row r="2234">
          <cell r="B2234" t="str">
            <v>250501012</v>
          </cell>
          <cell r="C2234" t="str">
            <v>厌氧菌培养及鉴定</v>
          </cell>
        </row>
        <row r="2234">
          <cell r="G2234" t="str">
            <v>项</v>
          </cell>
        </row>
        <row r="2234">
          <cell r="I2234">
            <v>57</v>
          </cell>
          <cell r="J2234">
            <v>57</v>
          </cell>
          <cell r="K2234">
            <v>51.3</v>
          </cell>
        </row>
        <row r="2235">
          <cell r="B2235" t="str">
            <v>250501013</v>
          </cell>
          <cell r="C2235" t="str">
            <v>结核菌培养</v>
          </cell>
        </row>
        <row r="2235">
          <cell r="E2235" t="str">
            <v>含鉴定。</v>
          </cell>
        </row>
        <row r="2235">
          <cell r="G2235" t="str">
            <v>项</v>
          </cell>
        </row>
        <row r="2235">
          <cell r="I2235">
            <v>57</v>
          </cell>
          <cell r="J2235">
            <v>57</v>
          </cell>
          <cell r="K2235">
            <v>51.3</v>
          </cell>
        </row>
        <row r="2236">
          <cell r="B2236" t="str">
            <v>250501014</v>
          </cell>
          <cell r="C2236" t="str">
            <v>淋球菌培养</v>
          </cell>
        </row>
        <row r="2236">
          <cell r="E2236" t="str">
            <v>含鉴定。</v>
          </cell>
        </row>
        <row r="2236">
          <cell r="G2236" t="str">
            <v>项</v>
          </cell>
        </row>
        <row r="2236">
          <cell r="I2236">
            <v>57</v>
          </cell>
          <cell r="J2236">
            <v>57</v>
          </cell>
          <cell r="K2236">
            <v>51.3</v>
          </cell>
        </row>
        <row r="2237">
          <cell r="B2237" t="str">
            <v>250501015</v>
          </cell>
          <cell r="C2237" t="str">
            <v>白喉棒状杆菌培养及鉴定</v>
          </cell>
        </row>
        <row r="2237">
          <cell r="G2237" t="str">
            <v>项</v>
          </cell>
        </row>
        <row r="2237">
          <cell r="I2237">
            <v>57</v>
          </cell>
          <cell r="J2237">
            <v>57</v>
          </cell>
          <cell r="K2237">
            <v>51.3</v>
          </cell>
        </row>
        <row r="2238">
          <cell r="B2238" t="str">
            <v>250501016</v>
          </cell>
          <cell r="C2238" t="str">
            <v>百日咳杆菌培养</v>
          </cell>
        </row>
        <row r="2238">
          <cell r="E2238" t="str">
            <v>含鉴定。</v>
          </cell>
        </row>
        <row r="2238">
          <cell r="G2238" t="str">
            <v>项</v>
          </cell>
        </row>
        <row r="2238">
          <cell r="I2238">
            <v>57</v>
          </cell>
          <cell r="J2238">
            <v>57</v>
          </cell>
          <cell r="K2238">
            <v>51.3</v>
          </cell>
        </row>
        <row r="2239">
          <cell r="B2239" t="str">
            <v>250501017</v>
          </cell>
          <cell r="C2239" t="str">
            <v>嗜血杆菌培养</v>
          </cell>
        </row>
        <row r="2239">
          <cell r="E2239" t="str">
            <v>含鉴定。</v>
          </cell>
        </row>
        <row r="2239">
          <cell r="G2239" t="str">
            <v>项</v>
          </cell>
        </row>
        <row r="2239">
          <cell r="I2239">
            <v>57</v>
          </cell>
          <cell r="J2239">
            <v>57</v>
          </cell>
          <cell r="K2239">
            <v>51.3</v>
          </cell>
        </row>
        <row r="2240">
          <cell r="B2240" t="str">
            <v>250501018</v>
          </cell>
          <cell r="C2240" t="str">
            <v>霍乱弧菌培养</v>
          </cell>
        </row>
        <row r="2240">
          <cell r="E2240" t="str">
            <v>含鉴定。</v>
          </cell>
        </row>
        <row r="2240">
          <cell r="G2240" t="str">
            <v>项</v>
          </cell>
        </row>
        <row r="2240">
          <cell r="I2240">
            <v>57</v>
          </cell>
          <cell r="J2240">
            <v>57</v>
          </cell>
          <cell r="K2240">
            <v>51.3</v>
          </cell>
        </row>
        <row r="2241">
          <cell r="B2241" t="str">
            <v>250501019</v>
          </cell>
          <cell r="C2241" t="str">
            <v>副溶血弧菌培养</v>
          </cell>
        </row>
        <row r="2241">
          <cell r="E2241" t="str">
            <v>含鉴定。</v>
          </cell>
        </row>
        <row r="2241">
          <cell r="G2241" t="str">
            <v>项</v>
          </cell>
        </row>
        <row r="2241">
          <cell r="I2241">
            <v>57</v>
          </cell>
          <cell r="J2241">
            <v>57</v>
          </cell>
          <cell r="K2241">
            <v>51.3</v>
          </cell>
        </row>
        <row r="2242">
          <cell r="B2242" t="str">
            <v>250501020</v>
          </cell>
          <cell r="C2242" t="str">
            <v>L型菌培养</v>
          </cell>
        </row>
        <row r="2242">
          <cell r="E2242" t="str">
            <v>含鉴定。</v>
          </cell>
        </row>
        <row r="2242">
          <cell r="G2242" t="str">
            <v>项</v>
          </cell>
        </row>
        <row r="2242">
          <cell r="I2242">
            <v>57</v>
          </cell>
          <cell r="J2242">
            <v>57</v>
          </cell>
          <cell r="K2242">
            <v>51.3</v>
          </cell>
        </row>
        <row r="2243">
          <cell r="B2243" t="str">
            <v>250501021</v>
          </cell>
          <cell r="C2243" t="str">
            <v>空肠弯曲菌培养</v>
          </cell>
        </row>
        <row r="2243">
          <cell r="E2243" t="str">
            <v>含鉴定。</v>
          </cell>
        </row>
        <row r="2243">
          <cell r="G2243" t="str">
            <v>项</v>
          </cell>
        </row>
        <row r="2243">
          <cell r="I2243">
            <v>57</v>
          </cell>
          <cell r="J2243">
            <v>57</v>
          </cell>
          <cell r="K2243">
            <v>51.3</v>
          </cell>
        </row>
        <row r="2244">
          <cell r="B2244" t="str">
            <v>250501022</v>
          </cell>
          <cell r="C2244" t="str">
            <v>幽门螺杆菌培养及鉴定</v>
          </cell>
        </row>
        <row r="2244">
          <cell r="G2244" t="str">
            <v>项</v>
          </cell>
        </row>
        <row r="2244">
          <cell r="I2244">
            <v>57</v>
          </cell>
          <cell r="J2244">
            <v>57</v>
          </cell>
          <cell r="K2244">
            <v>51.3</v>
          </cell>
        </row>
        <row r="2245">
          <cell r="B2245" t="str">
            <v>250501022-1</v>
          </cell>
          <cell r="C2245" t="str">
            <v>幽门螺杆菌血清学检测</v>
          </cell>
        </row>
        <row r="2245">
          <cell r="G2245" t="str">
            <v>项</v>
          </cell>
        </row>
        <row r="2245">
          <cell r="I2245">
            <v>81.5</v>
          </cell>
          <cell r="J2245">
            <v>81.5</v>
          </cell>
          <cell r="K2245">
            <v>73.4</v>
          </cell>
        </row>
        <row r="2246">
          <cell r="B2246" t="str">
            <v>250501023</v>
          </cell>
          <cell r="C2246" t="str">
            <v>军团菌培养</v>
          </cell>
        </row>
        <row r="2246">
          <cell r="E2246" t="str">
            <v>含鉴定。</v>
          </cell>
        </row>
        <row r="2246">
          <cell r="G2246" t="str">
            <v>项</v>
          </cell>
        </row>
        <row r="2246">
          <cell r="I2246">
            <v>57</v>
          </cell>
          <cell r="J2246">
            <v>57</v>
          </cell>
          <cell r="K2246">
            <v>51.3</v>
          </cell>
        </row>
        <row r="2247">
          <cell r="B2247" t="str">
            <v>250501024</v>
          </cell>
          <cell r="C2247" t="str">
            <v>O-157大肠埃希菌培养及鉴定</v>
          </cell>
        </row>
        <row r="2247">
          <cell r="G2247" t="str">
            <v>项</v>
          </cell>
        </row>
        <row r="2247">
          <cell r="I2247">
            <v>57</v>
          </cell>
          <cell r="J2247">
            <v>57</v>
          </cell>
          <cell r="K2247">
            <v>51.3</v>
          </cell>
        </row>
        <row r="2248">
          <cell r="B2248" t="str">
            <v>250501025</v>
          </cell>
          <cell r="C2248" t="str">
            <v>沙门菌、志贺菌培养及鉴定</v>
          </cell>
        </row>
        <row r="2248">
          <cell r="G2248" t="str">
            <v>项</v>
          </cell>
        </row>
        <row r="2248">
          <cell r="I2248">
            <v>57</v>
          </cell>
          <cell r="J2248">
            <v>57</v>
          </cell>
          <cell r="K2248">
            <v>51.3</v>
          </cell>
        </row>
        <row r="2249">
          <cell r="B2249" t="str">
            <v>250501026</v>
          </cell>
          <cell r="C2249" t="str">
            <v>真菌涂片检查</v>
          </cell>
        </row>
        <row r="2249">
          <cell r="G2249" t="str">
            <v>项</v>
          </cell>
        </row>
        <row r="2249">
          <cell r="I2249">
            <v>7.4</v>
          </cell>
          <cell r="J2249">
            <v>7.4</v>
          </cell>
          <cell r="K2249">
            <v>6.7</v>
          </cell>
        </row>
        <row r="2250">
          <cell r="B2250" t="str">
            <v>250501027</v>
          </cell>
          <cell r="C2250" t="str">
            <v>真菌培养及鉴定</v>
          </cell>
        </row>
        <row r="2250">
          <cell r="G2250" t="str">
            <v>项</v>
          </cell>
        </row>
        <row r="2250">
          <cell r="I2250">
            <v>57</v>
          </cell>
          <cell r="J2250">
            <v>57</v>
          </cell>
          <cell r="K2250">
            <v>51.3</v>
          </cell>
        </row>
        <row r="2251">
          <cell r="B2251" t="str">
            <v>250501028</v>
          </cell>
          <cell r="C2251" t="str">
            <v>念珠菌镜检</v>
          </cell>
        </row>
        <row r="2251">
          <cell r="G2251" t="str">
            <v>每个取材部位</v>
          </cell>
        </row>
        <row r="2251">
          <cell r="I2251">
            <v>7.4</v>
          </cell>
          <cell r="J2251">
            <v>7.4</v>
          </cell>
          <cell r="K2251">
            <v>6.7</v>
          </cell>
        </row>
        <row r="2252">
          <cell r="B2252" t="str">
            <v>250501029</v>
          </cell>
          <cell r="C2252" t="str">
            <v>念珠菌培养</v>
          </cell>
        </row>
        <row r="2252">
          <cell r="E2252" t="str">
            <v>含鉴定。</v>
          </cell>
        </row>
        <row r="2252">
          <cell r="G2252" t="str">
            <v>每个取材部位</v>
          </cell>
        </row>
        <row r="2252">
          <cell r="I2252">
            <v>56.1</v>
          </cell>
          <cell r="J2252">
            <v>56.1</v>
          </cell>
          <cell r="K2252">
            <v>50.5</v>
          </cell>
        </row>
        <row r="2253">
          <cell r="B2253" t="str">
            <v>250501030</v>
          </cell>
          <cell r="C2253" t="str">
            <v>念珠菌系统鉴定</v>
          </cell>
        </row>
        <row r="2253">
          <cell r="G2253" t="str">
            <v>项</v>
          </cell>
        </row>
        <row r="2253">
          <cell r="I2253" t="str">
            <v>暂不定价</v>
          </cell>
          <cell r="J2253" t="str">
            <v>暂不定价</v>
          </cell>
          <cell r="K2253" t="str">
            <v>暂不定价</v>
          </cell>
        </row>
        <row r="2254">
          <cell r="B2254" t="str">
            <v>250501030-1</v>
          </cell>
          <cell r="C2254" t="str">
            <v>念珠菌系统鉴定-手工法</v>
          </cell>
        </row>
        <row r="2254">
          <cell r="G2254" t="str">
            <v>项</v>
          </cell>
        </row>
        <row r="2254">
          <cell r="I2254" t="str">
            <v>暂不定价</v>
          </cell>
          <cell r="J2254" t="str">
            <v>暂不定价</v>
          </cell>
          <cell r="K2254" t="str">
            <v>暂不定价</v>
          </cell>
        </row>
        <row r="2255">
          <cell r="B2255" t="str">
            <v>250501030-2</v>
          </cell>
          <cell r="C2255" t="str">
            <v>念珠菌系统鉴定-仪器法</v>
          </cell>
        </row>
        <row r="2255">
          <cell r="G2255" t="str">
            <v>项</v>
          </cell>
        </row>
        <row r="2255">
          <cell r="I2255" t="str">
            <v>暂不定价</v>
          </cell>
          <cell r="J2255" t="str">
            <v>暂不定价</v>
          </cell>
          <cell r="K2255" t="str">
            <v>暂不定价</v>
          </cell>
        </row>
        <row r="2256">
          <cell r="B2256" t="str">
            <v>250501031</v>
          </cell>
          <cell r="C2256" t="str">
            <v>衣原体检查</v>
          </cell>
        </row>
        <row r="2256">
          <cell r="G2256" t="str">
            <v>项</v>
          </cell>
        </row>
        <row r="2257">
          <cell r="B2257" t="str">
            <v>250501031-1</v>
          </cell>
          <cell r="C2257" t="str">
            <v>衣原体检查-培养法</v>
          </cell>
        </row>
        <row r="2257">
          <cell r="G2257" t="str">
            <v>项</v>
          </cell>
        </row>
        <row r="2257">
          <cell r="I2257">
            <v>57</v>
          </cell>
          <cell r="J2257">
            <v>57</v>
          </cell>
          <cell r="K2257">
            <v>51.3</v>
          </cell>
        </row>
        <row r="2258">
          <cell r="B2258" t="str">
            <v>250501031-2</v>
          </cell>
          <cell r="C2258" t="str">
            <v>衣原体检查-免疫学法</v>
          </cell>
        </row>
        <row r="2258">
          <cell r="G2258" t="str">
            <v>项</v>
          </cell>
        </row>
        <row r="2258">
          <cell r="I2258">
            <v>32.6</v>
          </cell>
          <cell r="J2258">
            <v>32.6</v>
          </cell>
          <cell r="K2258">
            <v>29.3</v>
          </cell>
        </row>
        <row r="2259">
          <cell r="B2259" t="str">
            <v>250501031-3</v>
          </cell>
          <cell r="C2259" t="str">
            <v>衣原体检查-电镜法</v>
          </cell>
        </row>
        <row r="2259">
          <cell r="G2259" t="str">
            <v>项</v>
          </cell>
        </row>
        <row r="2259">
          <cell r="I2259">
            <v>16.3</v>
          </cell>
          <cell r="J2259">
            <v>16.3</v>
          </cell>
          <cell r="K2259">
            <v>14.7</v>
          </cell>
        </row>
        <row r="2260">
          <cell r="B2260" t="str">
            <v>250501031-4</v>
          </cell>
          <cell r="C2260" t="str">
            <v>衣原体检查-ELISA法</v>
          </cell>
        </row>
        <row r="2260">
          <cell r="G2260" t="str">
            <v>项</v>
          </cell>
        </row>
        <row r="2260">
          <cell r="I2260">
            <v>58.8</v>
          </cell>
          <cell r="J2260">
            <v>58.8</v>
          </cell>
          <cell r="K2260">
            <v>52.9</v>
          </cell>
        </row>
        <row r="2261">
          <cell r="B2261" t="str">
            <v>250501032</v>
          </cell>
          <cell r="C2261" t="str">
            <v>衣原体培养</v>
          </cell>
        </row>
        <row r="2261">
          <cell r="E2261" t="str">
            <v>含鉴定。</v>
          </cell>
        </row>
        <row r="2261">
          <cell r="G2261" t="str">
            <v>每个取材部位</v>
          </cell>
        </row>
        <row r="2261">
          <cell r="I2261">
            <v>57</v>
          </cell>
          <cell r="J2261">
            <v>57</v>
          </cell>
          <cell r="K2261">
            <v>51.3</v>
          </cell>
        </row>
        <row r="2262">
          <cell r="B2262" t="str">
            <v>250501033</v>
          </cell>
          <cell r="C2262" t="str">
            <v>支原体检查</v>
          </cell>
        </row>
        <row r="2262">
          <cell r="G2262" t="str">
            <v>项</v>
          </cell>
        </row>
        <row r="2262">
          <cell r="I2262">
            <v>57</v>
          </cell>
          <cell r="J2262">
            <v>57</v>
          </cell>
          <cell r="K2262">
            <v>51.3</v>
          </cell>
        </row>
        <row r="2263">
          <cell r="B2263" t="str">
            <v>250501034</v>
          </cell>
          <cell r="C2263" t="str">
            <v>支原体培养及药敏</v>
          </cell>
        </row>
        <row r="2263">
          <cell r="G2263" t="str">
            <v>项</v>
          </cell>
        </row>
        <row r="2263">
          <cell r="I2263">
            <v>93.7</v>
          </cell>
          <cell r="J2263">
            <v>93.7</v>
          </cell>
          <cell r="K2263">
            <v>84.3</v>
          </cell>
        </row>
        <row r="2264">
          <cell r="B2264" t="str">
            <v>250501035</v>
          </cell>
          <cell r="C2264" t="str">
            <v>轮状病毒检测</v>
          </cell>
        </row>
        <row r="2264">
          <cell r="G2264" t="str">
            <v>项</v>
          </cell>
        </row>
        <row r="2264">
          <cell r="I2264">
            <v>36.9</v>
          </cell>
          <cell r="J2264">
            <v>36.9</v>
          </cell>
          <cell r="K2264">
            <v>33.2</v>
          </cell>
        </row>
        <row r="2265">
          <cell r="B2265" t="str">
            <v>250501036</v>
          </cell>
          <cell r="C2265" t="str">
            <v>其它病毒的血清学诊断</v>
          </cell>
        </row>
        <row r="2265">
          <cell r="G2265" t="str">
            <v>每种病毒</v>
          </cell>
        </row>
        <row r="2265">
          <cell r="I2265">
            <v>40.7</v>
          </cell>
          <cell r="J2265">
            <v>40.7</v>
          </cell>
          <cell r="K2265">
            <v>36.6</v>
          </cell>
        </row>
        <row r="2266">
          <cell r="B2266" t="str">
            <v>250501037</v>
          </cell>
          <cell r="C2266" t="str">
            <v>病毒培养与鉴定</v>
          </cell>
        </row>
        <row r="2266">
          <cell r="G2266" t="str">
            <v>项</v>
          </cell>
        </row>
        <row r="2266">
          <cell r="I2266">
            <v>57</v>
          </cell>
          <cell r="J2266">
            <v>57</v>
          </cell>
          <cell r="K2266">
            <v>51.3</v>
          </cell>
        </row>
        <row r="2267">
          <cell r="B2267" t="str">
            <v>250501038</v>
          </cell>
          <cell r="C2267" t="str">
            <v>滴虫培养</v>
          </cell>
        </row>
        <row r="2267">
          <cell r="G2267" t="str">
            <v>项</v>
          </cell>
        </row>
        <row r="2267">
          <cell r="I2267">
            <v>61.1</v>
          </cell>
          <cell r="J2267">
            <v>61.1</v>
          </cell>
          <cell r="K2267">
            <v>55</v>
          </cell>
        </row>
        <row r="2268">
          <cell r="B2268" t="str">
            <v>250501039</v>
          </cell>
          <cell r="C2268" t="str">
            <v>细菌性阴道病唾液酸酶测定</v>
          </cell>
        </row>
        <row r="2268">
          <cell r="G2268" t="str">
            <v>项</v>
          </cell>
        </row>
        <row r="2268">
          <cell r="I2268">
            <v>58.2</v>
          </cell>
          <cell r="J2268">
            <v>58.2</v>
          </cell>
          <cell r="K2268">
            <v>52.4</v>
          </cell>
        </row>
        <row r="2269">
          <cell r="B2269" t="str">
            <v>250501039-1</v>
          </cell>
          <cell r="C2269" t="str">
            <v>阴道炎检查</v>
          </cell>
        </row>
        <row r="2269">
          <cell r="E2269" t="str">
            <v>含过氧化氢酶、白细胞酯酶、细菌性唾液酸酶、脯氨酸氨基肽酶、乙酰氨基葡萄糖苷酶5项检查。</v>
          </cell>
        </row>
        <row r="2269">
          <cell r="G2269" t="str">
            <v>次</v>
          </cell>
        </row>
        <row r="2269">
          <cell r="I2269">
            <v>72.8</v>
          </cell>
          <cell r="J2269">
            <v>72.8</v>
          </cell>
          <cell r="K2269">
            <v>65.5</v>
          </cell>
        </row>
        <row r="2270">
          <cell r="B2270" t="str">
            <v>250501040</v>
          </cell>
          <cell r="C2270" t="str">
            <v>真菌D-葡聚糖检测</v>
          </cell>
        </row>
        <row r="2270">
          <cell r="G2270" t="str">
            <v>项</v>
          </cell>
        </row>
        <row r="2270">
          <cell r="I2270">
            <v>165.9</v>
          </cell>
          <cell r="J2270">
            <v>165.9</v>
          </cell>
          <cell r="K2270">
            <v>149.3</v>
          </cell>
        </row>
        <row r="2271">
          <cell r="B2271" t="str">
            <v>250501040-1</v>
          </cell>
          <cell r="C2271" t="str">
            <v>真菌D-肽聚糖检测</v>
          </cell>
        </row>
        <row r="2271">
          <cell r="G2271" t="str">
            <v>项</v>
          </cell>
        </row>
        <row r="2271">
          <cell r="I2271">
            <v>165.9</v>
          </cell>
          <cell r="J2271">
            <v>165.9</v>
          </cell>
          <cell r="K2271">
            <v>149.3</v>
          </cell>
        </row>
        <row r="2272">
          <cell r="B2272" t="str">
            <v>250501041</v>
          </cell>
          <cell r="C2272" t="str">
            <v>乙型肝炎病毒基因YMDD变异测定</v>
          </cell>
        </row>
        <row r="2272">
          <cell r="G2272" t="str">
            <v>项</v>
          </cell>
        </row>
        <row r="2272">
          <cell r="I2272">
            <v>126.6</v>
          </cell>
          <cell r="J2272">
            <v>126.6</v>
          </cell>
          <cell r="K2272">
            <v>113.9</v>
          </cell>
        </row>
        <row r="2273">
          <cell r="B2273" t="str">
            <v>250501041-1</v>
          </cell>
          <cell r="C2273" t="str">
            <v>乙型肝炎病毒基因YIDD变异测定</v>
          </cell>
        </row>
        <row r="2273">
          <cell r="G2273" t="str">
            <v>项</v>
          </cell>
        </row>
        <row r="2273">
          <cell r="I2273">
            <v>126.6</v>
          </cell>
          <cell r="J2273">
            <v>126.6</v>
          </cell>
          <cell r="K2273">
            <v>113.9</v>
          </cell>
        </row>
        <row r="2274">
          <cell r="B2274" t="str">
            <v>250502</v>
          </cell>
          <cell r="C2274" t="str">
            <v>5.2 药物敏感试验</v>
          </cell>
        </row>
        <row r="2275">
          <cell r="B2275" t="str">
            <v>250502001</v>
          </cell>
          <cell r="C2275" t="str">
            <v>常规药敏定性试验</v>
          </cell>
        </row>
        <row r="2275">
          <cell r="G2275" t="str">
            <v>项</v>
          </cell>
        </row>
        <row r="2275">
          <cell r="I2275">
            <v>16.3</v>
          </cell>
          <cell r="J2275">
            <v>16.3</v>
          </cell>
          <cell r="K2275">
            <v>14.7</v>
          </cell>
        </row>
        <row r="2276">
          <cell r="B2276" t="str">
            <v>250502002</v>
          </cell>
          <cell r="C2276" t="str">
            <v>常规药敏定量试验(MIC)</v>
          </cell>
        </row>
        <row r="2276">
          <cell r="G2276" t="str">
            <v>项</v>
          </cell>
        </row>
        <row r="2276">
          <cell r="I2276">
            <v>57</v>
          </cell>
          <cell r="J2276">
            <v>57</v>
          </cell>
          <cell r="K2276">
            <v>51.3</v>
          </cell>
        </row>
        <row r="2277">
          <cell r="B2277" t="str">
            <v>250502003</v>
          </cell>
          <cell r="C2277" t="str">
            <v>真菌药敏试验</v>
          </cell>
        </row>
        <row r="2277">
          <cell r="G2277" t="str">
            <v>项</v>
          </cell>
        </row>
        <row r="2277">
          <cell r="I2277">
            <v>57</v>
          </cell>
          <cell r="J2277">
            <v>57</v>
          </cell>
          <cell r="K2277">
            <v>51.3</v>
          </cell>
        </row>
        <row r="2278">
          <cell r="B2278" t="str">
            <v>250502004</v>
          </cell>
          <cell r="C2278" t="str">
            <v>结核菌药敏试验</v>
          </cell>
        </row>
        <row r="2278">
          <cell r="G2278" t="str">
            <v>项</v>
          </cell>
        </row>
        <row r="2279">
          <cell r="B2279" t="str">
            <v>250502004-1</v>
          </cell>
          <cell r="C2279" t="str">
            <v>结核菌药敏试验-手工法</v>
          </cell>
        </row>
        <row r="2279">
          <cell r="G2279" t="str">
            <v>项</v>
          </cell>
        </row>
        <row r="2279">
          <cell r="I2279">
            <v>16.3</v>
          </cell>
          <cell r="J2279">
            <v>16.3</v>
          </cell>
          <cell r="K2279">
            <v>14.7</v>
          </cell>
        </row>
        <row r="2280">
          <cell r="B2280" t="str">
            <v>250502004-2</v>
          </cell>
          <cell r="C2280" t="str">
            <v>结核菌药敏试验-仪器法</v>
          </cell>
        </row>
        <row r="2280">
          <cell r="G2280" t="str">
            <v>项</v>
          </cell>
        </row>
        <row r="2280">
          <cell r="I2280">
            <v>57</v>
          </cell>
          <cell r="J2280">
            <v>57</v>
          </cell>
          <cell r="K2280">
            <v>51.3</v>
          </cell>
        </row>
        <row r="2281">
          <cell r="B2281" t="str">
            <v>250502005</v>
          </cell>
          <cell r="C2281" t="str">
            <v>厌氧菌药敏试验</v>
          </cell>
        </row>
        <row r="2281">
          <cell r="G2281" t="str">
            <v>项</v>
          </cell>
        </row>
        <row r="2281">
          <cell r="I2281">
            <v>57</v>
          </cell>
          <cell r="J2281">
            <v>57</v>
          </cell>
          <cell r="K2281">
            <v>51.3</v>
          </cell>
        </row>
        <row r="2282">
          <cell r="B2282" t="str">
            <v>250502006</v>
          </cell>
          <cell r="C2282" t="str">
            <v>血清杀菌水平测定</v>
          </cell>
        </row>
        <row r="2282">
          <cell r="G2282" t="str">
            <v>项</v>
          </cell>
        </row>
        <row r="2282">
          <cell r="I2282">
            <v>57</v>
          </cell>
          <cell r="J2282">
            <v>57</v>
          </cell>
          <cell r="K2282">
            <v>51.3</v>
          </cell>
        </row>
        <row r="2283">
          <cell r="B2283" t="str">
            <v>250502007</v>
          </cell>
          <cell r="C2283" t="str">
            <v>联合药物敏感试验</v>
          </cell>
        </row>
        <row r="2283">
          <cell r="G2283" t="str">
            <v>项</v>
          </cell>
        </row>
        <row r="2283">
          <cell r="I2283">
            <v>57</v>
          </cell>
          <cell r="J2283">
            <v>57</v>
          </cell>
          <cell r="K2283">
            <v>51.3</v>
          </cell>
        </row>
        <row r="2284">
          <cell r="B2284" t="str">
            <v>250502008</v>
          </cell>
          <cell r="C2284" t="str">
            <v>抗生素最小抑／杀菌浓度测定</v>
          </cell>
        </row>
        <row r="2284">
          <cell r="G2284" t="str">
            <v>项</v>
          </cell>
        </row>
        <row r="2284">
          <cell r="I2284">
            <v>57</v>
          </cell>
          <cell r="J2284">
            <v>57</v>
          </cell>
          <cell r="K2284">
            <v>51.3</v>
          </cell>
        </row>
        <row r="2285">
          <cell r="B2285" t="str">
            <v>250502009</v>
          </cell>
          <cell r="C2285" t="str">
            <v>体液抗生素浓度测定</v>
          </cell>
        </row>
        <row r="2285">
          <cell r="G2285" t="str">
            <v>项</v>
          </cell>
        </row>
        <row r="2286">
          <cell r="B2286" t="str">
            <v>250502009-1</v>
          </cell>
          <cell r="C2286" t="str">
            <v>体液抗生素浓度测定-色谱法</v>
          </cell>
        </row>
        <row r="2286">
          <cell r="G2286" t="str">
            <v>项</v>
          </cell>
        </row>
        <row r="2286">
          <cell r="I2286">
            <v>57</v>
          </cell>
          <cell r="J2286">
            <v>57</v>
          </cell>
          <cell r="K2286">
            <v>51.3</v>
          </cell>
        </row>
        <row r="2287">
          <cell r="B2287" t="str">
            <v>250502009-2</v>
          </cell>
          <cell r="C2287" t="str">
            <v>氨基糖甙类药物测定-色谱法</v>
          </cell>
        </row>
        <row r="2287">
          <cell r="G2287" t="str">
            <v>项</v>
          </cell>
        </row>
        <row r="2287">
          <cell r="I2287">
            <v>57</v>
          </cell>
          <cell r="J2287">
            <v>57</v>
          </cell>
          <cell r="K2287">
            <v>51.3</v>
          </cell>
        </row>
        <row r="2288">
          <cell r="B2288" t="str">
            <v>250502009-3</v>
          </cell>
          <cell r="C2288" t="str">
            <v>体液抗生素浓度测定-免疫法</v>
          </cell>
        </row>
        <row r="2288">
          <cell r="G2288" t="str">
            <v>项</v>
          </cell>
        </row>
        <row r="2288">
          <cell r="I2288">
            <v>73.3</v>
          </cell>
          <cell r="J2288">
            <v>73.3</v>
          </cell>
          <cell r="K2288">
            <v>66</v>
          </cell>
        </row>
        <row r="2289">
          <cell r="B2289" t="str">
            <v>250502009-4</v>
          </cell>
          <cell r="C2289" t="str">
            <v>氨基糖甙类药物测定-免疫法</v>
          </cell>
        </row>
        <row r="2289">
          <cell r="G2289" t="str">
            <v>项</v>
          </cell>
        </row>
        <row r="2289">
          <cell r="I2289">
            <v>73.3</v>
          </cell>
          <cell r="J2289">
            <v>73.3</v>
          </cell>
          <cell r="K2289">
            <v>66</v>
          </cell>
        </row>
        <row r="2290">
          <cell r="B2290" t="str">
            <v>250502009-5</v>
          </cell>
          <cell r="C2290" t="str">
            <v>体液抗生素浓度测定-荧光偏振法</v>
          </cell>
        </row>
        <row r="2290">
          <cell r="G2290" t="str">
            <v>项</v>
          </cell>
        </row>
        <row r="2290">
          <cell r="I2290">
            <v>97.8</v>
          </cell>
          <cell r="J2290">
            <v>97.8</v>
          </cell>
          <cell r="K2290">
            <v>88</v>
          </cell>
        </row>
        <row r="2291">
          <cell r="B2291" t="str">
            <v>250502009-6</v>
          </cell>
          <cell r="C2291" t="str">
            <v>氨基糖甙类药物测定-荧光偏振法</v>
          </cell>
        </row>
        <row r="2291">
          <cell r="G2291" t="str">
            <v>项</v>
          </cell>
        </row>
        <row r="2291">
          <cell r="I2291">
            <v>97.8</v>
          </cell>
          <cell r="J2291">
            <v>97.8</v>
          </cell>
          <cell r="K2291">
            <v>88</v>
          </cell>
        </row>
        <row r="2292">
          <cell r="B2292" t="str">
            <v>250502010</v>
          </cell>
          <cell r="C2292" t="str">
            <v>肿瘤细胞化疗药物敏感试验</v>
          </cell>
        </row>
        <row r="2292">
          <cell r="G2292" t="str">
            <v>每种药物</v>
          </cell>
        </row>
        <row r="2292">
          <cell r="I2292">
            <v>120.8</v>
          </cell>
          <cell r="J2292">
            <v>120.8</v>
          </cell>
          <cell r="K2292">
            <v>108.7</v>
          </cell>
        </row>
        <row r="2293">
          <cell r="B2293" t="str">
            <v>250502010-1</v>
          </cell>
          <cell r="C2293" t="str">
            <v>组织培养肿瘤细胞药物敏感测试</v>
          </cell>
        </row>
        <row r="2293">
          <cell r="G2293" t="str">
            <v>每种药物</v>
          </cell>
        </row>
        <row r="2293">
          <cell r="I2293">
            <v>294.4</v>
          </cell>
          <cell r="J2293">
            <v>294.4</v>
          </cell>
          <cell r="K2293">
            <v>265</v>
          </cell>
        </row>
        <row r="2294">
          <cell r="B2294" t="str">
            <v>250503</v>
          </cell>
          <cell r="C2294" t="str">
            <v>5.3 其它检验试验</v>
          </cell>
        </row>
        <row r="2295">
          <cell r="B2295" t="str">
            <v>250503001</v>
          </cell>
          <cell r="C2295" t="str">
            <v>肠毒素检测</v>
          </cell>
        </row>
        <row r="2295">
          <cell r="G2295" t="str">
            <v>项</v>
          </cell>
        </row>
        <row r="2295">
          <cell r="I2295" t="str">
            <v>暂不定价</v>
          </cell>
          <cell r="J2295" t="str">
            <v>暂不定价</v>
          </cell>
          <cell r="K2295" t="str">
            <v>暂不定价</v>
          </cell>
        </row>
        <row r="2296">
          <cell r="B2296" t="str">
            <v>250503002</v>
          </cell>
          <cell r="C2296" t="str">
            <v>细菌毒素测定</v>
          </cell>
        </row>
        <row r="2296">
          <cell r="G2296" t="str">
            <v>项</v>
          </cell>
        </row>
        <row r="2296">
          <cell r="I2296">
            <v>77.6</v>
          </cell>
          <cell r="J2296">
            <v>77.6</v>
          </cell>
          <cell r="K2296">
            <v>69.8</v>
          </cell>
        </row>
        <row r="2297">
          <cell r="B2297" t="str">
            <v>250503003</v>
          </cell>
          <cell r="C2297" t="str">
            <v>病原体乳胶凝集试验快速检测</v>
          </cell>
        </row>
        <row r="2297">
          <cell r="G2297" t="str">
            <v>项</v>
          </cell>
        </row>
        <row r="2297">
          <cell r="I2297">
            <v>65.2</v>
          </cell>
          <cell r="J2297">
            <v>65.2</v>
          </cell>
          <cell r="K2297">
            <v>58.7</v>
          </cell>
        </row>
        <row r="2298">
          <cell r="B2298" t="str">
            <v>250503004</v>
          </cell>
          <cell r="C2298" t="str">
            <v>细菌分型</v>
          </cell>
        </row>
        <row r="2298">
          <cell r="G2298" t="str">
            <v>项</v>
          </cell>
        </row>
        <row r="2298">
          <cell r="I2298">
            <v>23.3</v>
          </cell>
          <cell r="J2298">
            <v>23.3</v>
          </cell>
          <cell r="K2298">
            <v>21</v>
          </cell>
        </row>
        <row r="2299">
          <cell r="B2299" t="str">
            <v>250503005</v>
          </cell>
          <cell r="C2299" t="str">
            <v>内毒素鲎测定</v>
          </cell>
        </row>
        <row r="2299">
          <cell r="G2299" t="str">
            <v>项</v>
          </cell>
        </row>
        <row r="2300">
          <cell r="B2300" t="str">
            <v>250503005-1</v>
          </cell>
          <cell r="C2300" t="str">
            <v>内毒素鲎测定-定性法</v>
          </cell>
        </row>
        <row r="2300">
          <cell r="G2300" t="str">
            <v>项</v>
          </cell>
        </row>
        <row r="2300">
          <cell r="I2300">
            <v>2.9</v>
          </cell>
          <cell r="J2300">
            <v>2.9</v>
          </cell>
          <cell r="K2300">
            <v>2.6</v>
          </cell>
        </row>
        <row r="2301">
          <cell r="B2301" t="str">
            <v>250503005-2</v>
          </cell>
          <cell r="C2301" t="str">
            <v>内毒素鲎测定-定量法</v>
          </cell>
        </row>
        <row r="2301">
          <cell r="G2301" t="str">
            <v>项</v>
          </cell>
        </row>
        <row r="2301">
          <cell r="I2301">
            <v>11.6</v>
          </cell>
          <cell r="J2301">
            <v>11.6</v>
          </cell>
          <cell r="K2301">
            <v>10.4</v>
          </cell>
        </row>
        <row r="2302">
          <cell r="B2302" t="str">
            <v>250503005-3</v>
          </cell>
          <cell r="C2302" t="str">
            <v>内毒素鲎定量测定(动态浊度法)</v>
          </cell>
        </row>
        <row r="2302">
          <cell r="E2302" t="str">
            <v>用于临床各种革兰氏阴性杆菌感染。</v>
          </cell>
        </row>
        <row r="2302">
          <cell r="G2302" t="str">
            <v>项</v>
          </cell>
        </row>
        <row r="2302">
          <cell r="I2302">
            <v>126.1</v>
          </cell>
          <cell r="J2302">
            <v>126.1</v>
          </cell>
          <cell r="K2302">
            <v>113.5</v>
          </cell>
        </row>
        <row r="2303">
          <cell r="B2303" t="str">
            <v>250503006</v>
          </cell>
          <cell r="C2303" t="str">
            <v>内毒素鲎定量测定</v>
          </cell>
        </row>
        <row r="2303">
          <cell r="G2303" t="str">
            <v>项</v>
          </cell>
        </row>
        <row r="2303">
          <cell r="I2303" t="str">
            <v>暂不定价</v>
          </cell>
          <cell r="J2303" t="str">
            <v>暂不定价</v>
          </cell>
          <cell r="K2303" t="str">
            <v>暂不定价</v>
          </cell>
        </row>
        <row r="2304">
          <cell r="B2304" t="str">
            <v>250503007</v>
          </cell>
          <cell r="C2304" t="str">
            <v>O-129试验</v>
          </cell>
        </row>
        <row r="2304">
          <cell r="G2304" t="str">
            <v>项</v>
          </cell>
        </row>
        <row r="2304">
          <cell r="I2304">
            <v>18.7</v>
          </cell>
          <cell r="J2304">
            <v>18.7</v>
          </cell>
          <cell r="K2304">
            <v>16.8</v>
          </cell>
        </row>
        <row r="2305">
          <cell r="B2305" t="str">
            <v>250503008</v>
          </cell>
          <cell r="C2305" t="str">
            <v>β-内酰胺酶试验</v>
          </cell>
        </row>
        <row r="2305">
          <cell r="G2305" t="str">
            <v>项</v>
          </cell>
        </row>
        <row r="2305">
          <cell r="I2305">
            <v>18.7</v>
          </cell>
          <cell r="J2305">
            <v>18.7</v>
          </cell>
          <cell r="K2305">
            <v>16.8</v>
          </cell>
        </row>
        <row r="2306">
          <cell r="B2306" t="str">
            <v>250503009</v>
          </cell>
          <cell r="C2306" t="str">
            <v>超广谱β-内酰胺酶试验</v>
          </cell>
        </row>
        <row r="2306">
          <cell r="G2306" t="str">
            <v>项</v>
          </cell>
        </row>
        <row r="2306">
          <cell r="I2306">
            <v>18.7</v>
          </cell>
          <cell r="J2306">
            <v>18.7</v>
          </cell>
          <cell r="K2306">
            <v>16.8</v>
          </cell>
        </row>
        <row r="2307">
          <cell r="B2307" t="str">
            <v>250503010</v>
          </cell>
          <cell r="C2307" t="str">
            <v>耐万古霉素基因试验</v>
          </cell>
        </row>
        <row r="2307">
          <cell r="E2307" t="str">
            <v>指基因A、B、C。</v>
          </cell>
        </row>
        <row r="2307">
          <cell r="G2307" t="str">
            <v>每种基因</v>
          </cell>
          <cell r="H2307" t="str">
            <v>每种基因计价一次。</v>
          </cell>
          <cell r="I2307">
            <v>40.7</v>
          </cell>
          <cell r="J2307">
            <v>40.7</v>
          </cell>
          <cell r="K2307">
            <v>36.6</v>
          </cell>
        </row>
        <row r="2308">
          <cell r="B2308" t="str">
            <v>250503011</v>
          </cell>
          <cell r="C2308" t="str">
            <v>DNA探针技术查meeA基因</v>
          </cell>
        </row>
        <row r="2308">
          <cell r="G2308" t="str">
            <v>项</v>
          </cell>
        </row>
        <row r="2308">
          <cell r="I2308" t="str">
            <v>暂不定价</v>
          </cell>
          <cell r="J2308" t="str">
            <v>暂不定价</v>
          </cell>
          <cell r="K2308" t="str">
            <v>暂不定价</v>
          </cell>
        </row>
        <row r="2309">
          <cell r="B2309" t="str">
            <v>250503012</v>
          </cell>
          <cell r="C2309" t="str">
            <v>梅毒荧光抗体FTA-ABS测定</v>
          </cell>
        </row>
        <row r="2309">
          <cell r="G2309" t="str">
            <v>项</v>
          </cell>
        </row>
        <row r="2309">
          <cell r="I2309">
            <v>81.5</v>
          </cell>
          <cell r="J2309">
            <v>81.5</v>
          </cell>
          <cell r="K2309">
            <v>73.4</v>
          </cell>
        </row>
        <row r="2310">
          <cell r="B2310" t="str">
            <v>250503013S</v>
          </cell>
          <cell r="C2310" t="str">
            <v>分枝杆菌菌种鉴定-生物芯片法</v>
          </cell>
        </row>
        <row r="2310">
          <cell r="E2310" t="str">
            <v>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v>
          </cell>
        </row>
        <row r="2310">
          <cell r="G2310" t="str">
            <v>次</v>
          </cell>
        </row>
        <row r="2310">
          <cell r="I2310">
            <v>238.6</v>
          </cell>
          <cell r="J2310">
            <v>238.6</v>
          </cell>
          <cell r="K2310">
            <v>214.7</v>
          </cell>
        </row>
        <row r="2311">
          <cell r="B2311" t="str">
            <v>2506</v>
          </cell>
          <cell r="C2311" t="str">
            <v>6.临床寄生虫学检查</v>
          </cell>
        </row>
        <row r="2312">
          <cell r="B2312" t="str">
            <v>250601</v>
          </cell>
          <cell r="C2312" t="str">
            <v>6.1 寄生虫镜检</v>
          </cell>
        </row>
        <row r="2313">
          <cell r="B2313" t="str">
            <v>250601001</v>
          </cell>
          <cell r="C2313" t="str">
            <v>粪寄生虫镜检</v>
          </cell>
        </row>
        <row r="2313">
          <cell r="G2313" t="str">
            <v>次</v>
          </cell>
        </row>
        <row r="2313">
          <cell r="I2313">
            <v>1.6</v>
          </cell>
          <cell r="J2313">
            <v>1.6</v>
          </cell>
          <cell r="K2313">
            <v>1.4</v>
          </cell>
        </row>
        <row r="2314">
          <cell r="B2314" t="str">
            <v>250601001-1</v>
          </cell>
          <cell r="C2314" t="str">
            <v>粪原虫镜检</v>
          </cell>
        </row>
        <row r="2314">
          <cell r="G2314" t="str">
            <v>次</v>
          </cell>
        </row>
        <row r="2314">
          <cell r="I2314">
            <v>1.6</v>
          </cell>
          <cell r="J2314">
            <v>1.6</v>
          </cell>
          <cell r="K2314">
            <v>1.4</v>
          </cell>
        </row>
        <row r="2315">
          <cell r="B2315" t="str">
            <v>250601001-2</v>
          </cell>
          <cell r="C2315" t="str">
            <v>粪寄生虫卵镜检</v>
          </cell>
        </row>
        <row r="2315">
          <cell r="G2315" t="str">
            <v>次</v>
          </cell>
        </row>
        <row r="2315">
          <cell r="I2315">
            <v>1.6</v>
          </cell>
          <cell r="J2315">
            <v>1.6</v>
          </cell>
          <cell r="K2315">
            <v>1.4</v>
          </cell>
        </row>
        <row r="2316">
          <cell r="B2316" t="str">
            <v>250601002</v>
          </cell>
          <cell r="C2316" t="str">
            <v>粪寄生虫卵集卵镜检</v>
          </cell>
        </row>
        <row r="2316">
          <cell r="G2316" t="str">
            <v>次</v>
          </cell>
        </row>
        <row r="2316">
          <cell r="I2316">
            <v>1.6</v>
          </cell>
          <cell r="J2316">
            <v>1.6</v>
          </cell>
          <cell r="K2316">
            <v>1.4</v>
          </cell>
        </row>
        <row r="2317">
          <cell r="B2317" t="str">
            <v>250601003</v>
          </cell>
          <cell r="C2317" t="str">
            <v>粪寄生虫卵计数</v>
          </cell>
        </row>
        <row r="2317">
          <cell r="G2317" t="str">
            <v>次</v>
          </cell>
        </row>
        <row r="2317">
          <cell r="I2317">
            <v>2.4</v>
          </cell>
          <cell r="J2317">
            <v>2.4</v>
          </cell>
          <cell r="K2317">
            <v>2.2</v>
          </cell>
        </row>
        <row r="2318">
          <cell r="B2318" t="str">
            <v>250601004</v>
          </cell>
          <cell r="C2318" t="str">
            <v>寄生虫卵孵化试验</v>
          </cell>
        </row>
        <row r="2318">
          <cell r="G2318" t="str">
            <v>次</v>
          </cell>
        </row>
        <row r="2318">
          <cell r="I2318">
            <v>1.6</v>
          </cell>
          <cell r="J2318">
            <v>1.6</v>
          </cell>
          <cell r="K2318">
            <v>1.4</v>
          </cell>
        </row>
        <row r="2319">
          <cell r="B2319" t="str">
            <v>250601005</v>
          </cell>
          <cell r="C2319" t="str">
            <v>血液疟原虫检查</v>
          </cell>
        </row>
        <row r="2319">
          <cell r="G2319" t="str">
            <v>项</v>
          </cell>
        </row>
        <row r="2319">
          <cell r="I2319">
            <v>3.3</v>
          </cell>
          <cell r="J2319">
            <v>3.3</v>
          </cell>
          <cell r="K2319">
            <v>3</v>
          </cell>
        </row>
        <row r="2320">
          <cell r="B2320" t="str">
            <v>250601006</v>
          </cell>
          <cell r="C2320" t="str">
            <v>血液微丝蚴检查</v>
          </cell>
        </row>
        <row r="2320">
          <cell r="G2320" t="str">
            <v>项</v>
          </cell>
        </row>
        <row r="2320">
          <cell r="I2320">
            <v>3.3</v>
          </cell>
          <cell r="J2320">
            <v>3.3</v>
          </cell>
          <cell r="K2320">
            <v>3</v>
          </cell>
        </row>
        <row r="2321">
          <cell r="B2321" t="str">
            <v>250601007</v>
          </cell>
          <cell r="C2321" t="str">
            <v>血液回归热螺旋体检查</v>
          </cell>
        </row>
        <row r="2321">
          <cell r="G2321" t="str">
            <v>项</v>
          </cell>
        </row>
        <row r="2321">
          <cell r="I2321">
            <v>5.7</v>
          </cell>
          <cell r="J2321">
            <v>5.7</v>
          </cell>
          <cell r="K2321">
            <v>5.1</v>
          </cell>
        </row>
        <row r="2322">
          <cell r="B2322" t="str">
            <v>250601008</v>
          </cell>
          <cell r="C2322" t="str">
            <v>血液黑热病利一集氏体检查</v>
          </cell>
        </row>
        <row r="2322">
          <cell r="G2322" t="str">
            <v>项</v>
          </cell>
        </row>
        <row r="2322">
          <cell r="I2322">
            <v>5.7</v>
          </cell>
          <cell r="J2322">
            <v>5.7</v>
          </cell>
          <cell r="K2322">
            <v>5.1</v>
          </cell>
        </row>
        <row r="2323">
          <cell r="B2323" t="str">
            <v>250601009</v>
          </cell>
          <cell r="C2323" t="str">
            <v>血液弓形虫检查</v>
          </cell>
        </row>
        <row r="2323">
          <cell r="G2323" t="str">
            <v>项</v>
          </cell>
        </row>
        <row r="2323">
          <cell r="I2323">
            <v>32.6</v>
          </cell>
          <cell r="J2323">
            <v>32.6</v>
          </cell>
          <cell r="K2323">
            <v>29.3</v>
          </cell>
        </row>
        <row r="2324">
          <cell r="B2324" t="str">
            <v>250601010S</v>
          </cell>
          <cell r="C2324" t="str">
            <v>胆汁找虫卵-手工镜检法</v>
          </cell>
        </row>
        <row r="2324">
          <cell r="G2324" t="str">
            <v>次</v>
          </cell>
        </row>
        <row r="2324">
          <cell r="I2324">
            <v>7.8</v>
          </cell>
          <cell r="J2324">
            <v>7.8</v>
          </cell>
          <cell r="K2324">
            <v>7</v>
          </cell>
        </row>
        <row r="2325">
          <cell r="B2325" t="str">
            <v>250602</v>
          </cell>
          <cell r="C2325" t="str">
            <v>6.2 寄生虫免疫学检查</v>
          </cell>
        </row>
        <row r="2326">
          <cell r="B2326" t="str">
            <v>250602001</v>
          </cell>
          <cell r="C2326" t="str">
            <v>各种寄生虫免疫学检查</v>
          </cell>
        </row>
        <row r="2326">
          <cell r="G2326" t="str">
            <v>项</v>
          </cell>
          <cell r="H2326" t="str">
            <v>每种寄生虫检查计价一次。</v>
          </cell>
        </row>
        <row r="2327">
          <cell r="B2327" t="str">
            <v>250602001-1</v>
          </cell>
          <cell r="C2327" t="str">
            <v>各种寄生虫免疫学检查-凝集法</v>
          </cell>
        </row>
        <row r="2327">
          <cell r="E2327" t="str">
            <v>指血凝法、乳胶法。</v>
          </cell>
        </row>
        <row r="2327">
          <cell r="G2327" t="str">
            <v>项</v>
          </cell>
        </row>
        <row r="2327">
          <cell r="I2327">
            <v>8.1</v>
          </cell>
          <cell r="J2327">
            <v>8.1</v>
          </cell>
          <cell r="K2327">
            <v>7.3</v>
          </cell>
        </row>
        <row r="2328">
          <cell r="B2328" t="str">
            <v>250602001-2</v>
          </cell>
          <cell r="C2328" t="str">
            <v>各种寄生虫免疫学检查-一般免疫学法</v>
          </cell>
        </row>
        <row r="2328">
          <cell r="E2328" t="str">
            <v>指放免法、酶免法、免疫电泳法、免疫荧光法等。</v>
          </cell>
        </row>
        <row r="2328">
          <cell r="G2328" t="str">
            <v>项</v>
          </cell>
        </row>
        <row r="2328">
          <cell r="I2328">
            <v>16.3</v>
          </cell>
          <cell r="J2328">
            <v>16.3</v>
          </cell>
          <cell r="K2328">
            <v>14.7</v>
          </cell>
        </row>
        <row r="2329">
          <cell r="B2329" t="str">
            <v>250602001-3</v>
          </cell>
          <cell r="C2329" t="str">
            <v>各种寄生虫免疫学检查-双扩法</v>
          </cell>
        </row>
        <row r="2329">
          <cell r="G2329" t="str">
            <v>项</v>
          </cell>
        </row>
        <row r="2329">
          <cell r="I2329">
            <v>12.2</v>
          </cell>
          <cell r="J2329">
            <v>12.2</v>
          </cell>
          <cell r="K2329">
            <v>11</v>
          </cell>
        </row>
        <row r="2330">
          <cell r="B2330" t="str">
            <v>250602001-4</v>
          </cell>
          <cell r="C2330" t="str">
            <v>各种寄生虫免疫学检查-免疫印迹法</v>
          </cell>
        </row>
        <row r="2330">
          <cell r="G2330" t="str">
            <v>项</v>
          </cell>
        </row>
        <row r="2330">
          <cell r="I2330">
            <v>20.4</v>
          </cell>
          <cell r="J2330">
            <v>20.4</v>
          </cell>
          <cell r="K2330">
            <v>18.4</v>
          </cell>
        </row>
        <row r="2331">
          <cell r="B2331" t="str">
            <v>2507</v>
          </cell>
          <cell r="C2331" t="str">
            <v>7. 遗传疾病的分子生物学诊断</v>
          </cell>
        </row>
        <row r="2332">
          <cell r="B2332" t="str">
            <v>250700001</v>
          </cell>
          <cell r="C2332" t="str">
            <v>外周血细胞染色体检查</v>
          </cell>
        </row>
        <row r="2332">
          <cell r="G2332" t="str">
            <v>项</v>
          </cell>
        </row>
        <row r="2332">
          <cell r="I2332">
            <v>140.8</v>
          </cell>
          <cell r="J2332">
            <v>140.8</v>
          </cell>
          <cell r="K2332">
            <v>126.7</v>
          </cell>
        </row>
        <row r="2333">
          <cell r="B2333" t="str">
            <v>250700002</v>
          </cell>
          <cell r="C2333" t="str">
            <v>脆性X染色体检查</v>
          </cell>
        </row>
        <row r="2333">
          <cell r="G2333" t="str">
            <v>项</v>
          </cell>
        </row>
        <row r="2333">
          <cell r="I2333">
            <v>46.9</v>
          </cell>
          <cell r="J2333">
            <v>46.9</v>
          </cell>
          <cell r="K2333">
            <v>42.2</v>
          </cell>
        </row>
        <row r="2334">
          <cell r="B2334" t="str">
            <v>250700003</v>
          </cell>
          <cell r="C2334" t="str">
            <v>血高分辨染色体检查</v>
          </cell>
        </row>
        <row r="2334">
          <cell r="G2334" t="str">
            <v>项</v>
          </cell>
        </row>
        <row r="2334">
          <cell r="I2334">
            <v>140.8</v>
          </cell>
          <cell r="J2334">
            <v>140.8</v>
          </cell>
          <cell r="K2334">
            <v>126.7</v>
          </cell>
        </row>
        <row r="2335">
          <cell r="B2335" t="str">
            <v>250700004</v>
          </cell>
          <cell r="C2335" t="str">
            <v>血姐妹染色体互换试验</v>
          </cell>
        </row>
        <row r="2335">
          <cell r="G2335" t="str">
            <v>项</v>
          </cell>
        </row>
        <row r="2335">
          <cell r="I2335">
            <v>93.9</v>
          </cell>
          <cell r="J2335">
            <v>93.9</v>
          </cell>
          <cell r="K2335">
            <v>84.5</v>
          </cell>
        </row>
        <row r="2336">
          <cell r="B2336" t="str">
            <v>250700005</v>
          </cell>
          <cell r="C2336" t="str">
            <v>脐血染色体检查</v>
          </cell>
        </row>
        <row r="2336">
          <cell r="G2336" t="str">
            <v>项</v>
          </cell>
        </row>
        <row r="2336">
          <cell r="I2336">
            <v>140.8</v>
          </cell>
          <cell r="J2336">
            <v>140.8</v>
          </cell>
          <cell r="K2336">
            <v>126.7</v>
          </cell>
        </row>
        <row r="2337">
          <cell r="B2337" t="str">
            <v>250700006</v>
          </cell>
          <cell r="C2337" t="str">
            <v>进行性肌营养不良基因分析</v>
          </cell>
        </row>
        <row r="2337">
          <cell r="G2337" t="str">
            <v>项</v>
          </cell>
        </row>
        <row r="2337">
          <cell r="I2337">
            <v>93.9</v>
          </cell>
          <cell r="J2337">
            <v>93.9</v>
          </cell>
          <cell r="K2337">
            <v>84.5</v>
          </cell>
        </row>
        <row r="2338">
          <cell r="B2338" t="str">
            <v>250700007</v>
          </cell>
          <cell r="C2338" t="str">
            <v>肝豆状核变性基因分析</v>
          </cell>
        </row>
        <row r="2338">
          <cell r="G2338" t="str">
            <v>项</v>
          </cell>
        </row>
        <row r="2338">
          <cell r="I2338">
            <v>93.9</v>
          </cell>
          <cell r="J2338">
            <v>93.9</v>
          </cell>
          <cell r="K2338">
            <v>84.5</v>
          </cell>
        </row>
        <row r="2339">
          <cell r="B2339" t="str">
            <v>250700008</v>
          </cell>
          <cell r="C2339" t="str">
            <v>血友病甲基因分析</v>
          </cell>
        </row>
        <row r="2339">
          <cell r="G2339" t="str">
            <v>项</v>
          </cell>
        </row>
        <row r="2339">
          <cell r="I2339">
            <v>93.9</v>
          </cell>
          <cell r="J2339">
            <v>93.9</v>
          </cell>
          <cell r="K2339">
            <v>84.5</v>
          </cell>
        </row>
        <row r="2340">
          <cell r="B2340" t="str">
            <v>250700009</v>
          </cell>
          <cell r="C2340" t="str">
            <v>脆X综合症基因诊断</v>
          </cell>
        </row>
        <row r="2340">
          <cell r="G2340" t="str">
            <v>项</v>
          </cell>
        </row>
        <row r="2340">
          <cell r="I2340">
            <v>46.9</v>
          </cell>
          <cell r="J2340">
            <v>46.9</v>
          </cell>
          <cell r="K2340">
            <v>42.2</v>
          </cell>
        </row>
        <row r="2341">
          <cell r="B2341" t="str">
            <v>250700010</v>
          </cell>
          <cell r="C2341" t="str">
            <v>唐氏综合症筛查</v>
          </cell>
        </row>
        <row r="2342">
          <cell r="B2342" t="str">
            <v>250700010-1</v>
          </cell>
          <cell r="C2342" t="str">
            <v>唐氏综合症筛查</v>
          </cell>
        </row>
        <row r="2342">
          <cell r="E2342" t="str">
            <v>指时间分辨荧光法、化学发光法、荧光原位杂交法。</v>
          </cell>
        </row>
        <row r="2342">
          <cell r="G2342" t="str">
            <v>次</v>
          </cell>
        </row>
        <row r="2342">
          <cell r="I2342">
            <v>110.4</v>
          </cell>
          <cell r="J2342">
            <v>110.4</v>
          </cell>
          <cell r="K2342">
            <v>99.4</v>
          </cell>
        </row>
        <row r="2343">
          <cell r="B2343" t="str">
            <v>250700010-2</v>
          </cell>
          <cell r="C2343" t="str">
            <v>唐氏综合症筛查-胎儿21-三体综合征基因检测筛查</v>
          </cell>
        </row>
        <row r="2343">
          <cell r="E2343" t="str">
            <v>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v>
          </cell>
        </row>
        <row r="2343">
          <cell r="G2343" t="str">
            <v>次</v>
          </cell>
        </row>
        <row r="2343">
          <cell r="I2343">
            <v>1568.6</v>
          </cell>
          <cell r="J2343">
            <v>1568.6</v>
          </cell>
          <cell r="K2343">
            <v>1411.7</v>
          </cell>
        </row>
        <row r="2344">
          <cell r="B2344" t="str">
            <v>250700011</v>
          </cell>
          <cell r="C2344" t="str">
            <v>性别基因(SRY)检测</v>
          </cell>
        </row>
        <row r="2344">
          <cell r="G2344" t="str">
            <v>项</v>
          </cell>
        </row>
        <row r="2344">
          <cell r="I2344" t="str">
            <v>暂不定价</v>
          </cell>
          <cell r="J2344" t="str">
            <v>暂不定价</v>
          </cell>
          <cell r="K2344" t="str">
            <v>暂不定价</v>
          </cell>
        </row>
        <row r="2345">
          <cell r="B2345" t="str">
            <v>250700012</v>
          </cell>
          <cell r="C2345" t="str">
            <v>脱氧核糖核酸(DNA)倍体分析</v>
          </cell>
        </row>
        <row r="2345">
          <cell r="E2345" t="str">
            <v>含DNA周期分析、DNA异倍体测定、细胞凋亡测定。</v>
          </cell>
        </row>
        <row r="2345">
          <cell r="G2345" t="str">
            <v>项</v>
          </cell>
        </row>
        <row r="2345">
          <cell r="I2345">
            <v>93.9</v>
          </cell>
          <cell r="J2345">
            <v>93.9</v>
          </cell>
          <cell r="K2345">
            <v>84.5</v>
          </cell>
        </row>
        <row r="2346">
          <cell r="B2346" t="str">
            <v>250700013</v>
          </cell>
          <cell r="C2346" t="str">
            <v>染色体分析</v>
          </cell>
        </row>
        <row r="2346">
          <cell r="G2346" t="str">
            <v>项</v>
          </cell>
        </row>
        <row r="2346">
          <cell r="I2346">
            <v>140.8</v>
          </cell>
          <cell r="J2346">
            <v>140.8</v>
          </cell>
          <cell r="K2346">
            <v>126.7</v>
          </cell>
        </row>
        <row r="2347">
          <cell r="B2347" t="str">
            <v>250700014</v>
          </cell>
          <cell r="C2347" t="str">
            <v>培养细胞的染色体分析</v>
          </cell>
        </row>
        <row r="2347">
          <cell r="G2347" t="str">
            <v>项</v>
          </cell>
        </row>
        <row r="2347">
          <cell r="I2347">
            <v>199.4</v>
          </cell>
          <cell r="J2347">
            <v>199.4</v>
          </cell>
          <cell r="K2347">
            <v>179.5</v>
          </cell>
        </row>
        <row r="2348">
          <cell r="B2348" t="str">
            <v>250700014-1</v>
          </cell>
          <cell r="C2348" t="str">
            <v>培养外周血细胞的染色体分析</v>
          </cell>
        </row>
        <row r="2348">
          <cell r="G2348" t="str">
            <v>项</v>
          </cell>
        </row>
        <row r="2348">
          <cell r="I2348">
            <v>618.5</v>
          </cell>
          <cell r="J2348">
            <v>618.5</v>
          </cell>
          <cell r="K2348">
            <v>556.7</v>
          </cell>
        </row>
        <row r="2349">
          <cell r="B2349" t="str">
            <v>250700014-2</v>
          </cell>
          <cell r="C2349" t="str">
            <v>培养脐带血细胞的染色体分析</v>
          </cell>
        </row>
        <row r="2349">
          <cell r="G2349" t="str">
            <v>项</v>
          </cell>
        </row>
        <row r="2349">
          <cell r="I2349">
            <v>1037.5</v>
          </cell>
          <cell r="J2349">
            <v>1037.5</v>
          </cell>
          <cell r="K2349">
            <v>933.8</v>
          </cell>
        </row>
        <row r="2350">
          <cell r="B2350" t="str">
            <v>250700014-3</v>
          </cell>
          <cell r="C2350" t="str">
            <v>培养绒毛羊水细胞的染色体分析</v>
          </cell>
        </row>
        <row r="2350">
          <cell r="G2350" t="str">
            <v>项</v>
          </cell>
        </row>
        <row r="2350">
          <cell r="I2350">
            <v>1037.5</v>
          </cell>
          <cell r="J2350">
            <v>1037.5</v>
          </cell>
          <cell r="K2350">
            <v>933.8</v>
          </cell>
        </row>
        <row r="2351">
          <cell r="B2351" t="str">
            <v>250700014-4</v>
          </cell>
          <cell r="C2351" t="str">
            <v>培养骨髓细胞的染色体分析</v>
          </cell>
        </row>
        <row r="2351">
          <cell r="G2351" t="str">
            <v>项</v>
          </cell>
        </row>
        <row r="2351">
          <cell r="I2351">
            <v>911.2</v>
          </cell>
          <cell r="J2351">
            <v>911.2</v>
          </cell>
          <cell r="K2351">
            <v>820.1</v>
          </cell>
        </row>
        <row r="2352">
          <cell r="B2352" t="str">
            <v>250700015</v>
          </cell>
          <cell r="C2352" t="str">
            <v>苯丙氨酸测定(PKU)</v>
          </cell>
        </row>
        <row r="2352">
          <cell r="G2352" t="str">
            <v>项</v>
          </cell>
        </row>
        <row r="2353">
          <cell r="B2353" t="str">
            <v>250700015-1</v>
          </cell>
          <cell r="C2353" t="str">
            <v>苯丙氨酸测定(PKU)-定性</v>
          </cell>
        </row>
        <row r="2353">
          <cell r="G2353" t="str">
            <v>项</v>
          </cell>
        </row>
        <row r="2353">
          <cell r="I2353">
            <v>1.6</v>
          </cell>
          <cell r="J2353">
            <v>1.6</v>
          </cell>
          <cell r="K2353">
            <v>1.4</v>
          </cell>
        </row>
        <row r="2354">
          <cell r="B2354" t="str">
            <v>250700015-2</v>
          </cell>
          <cell r="C2354" t="str">
            <v>苯丙氨酸测定(PKU)-定量</v>
          </cell>
        </row>
        <row r="2354">
          <cell r="G2354" t="str">
            <v>项</v>
          </cell>
        </row>
        <row r="2354">
          <cell r="I2354">
            <v>17.9</v>
          </cell>
          <cell r="J2354">
            <v>17.9</v>
          </cell>
          <cell r="K2354">
            <v>16.1</v>
          </cell>
        </row>
        <row r="2355">
          <cell r="B2355" t="str">
            <v>250700016</v>
          </cell>
          <cell r="C2355" t="str">
            <v>血苯丙酮酸定量</v>
          </cell>
        </row>
        <row r="2355">
          <cell r="G2355" t="str">
            <v>项</v>
          </cell>
        </row>
        <row r="2355">
          <cell r="I2355" t="str">
            <v>暂不定价</v>
          </cell>
          <cell r="J2355" t="str">
            <v>暂不定价</v>
          </cell>
          <cell r="K2355" t="str">
            <v>暂不定价</v>
          </cell>
        </row>
        <row r="2356">
          <cell r="B2356" t="str">
            <v>250700017</v>
          </cell>
          <cell r="C2356" t="str">
            <v>白血病融合基因分型</v>
          </cell>
        </row>
        <row r="2356">
          <cell r="E2356" t="str">
            <v>指BCR-ABL、AML1-ETO/MTG8、PML-RARα、TEL-AML1、MLL-ENL、PBX-E2A，EML4-ALK、ALK、 ROS、EGFR、cMET、 FGFR、PIK3CA、BRAF、ERCC1、RRM1、 TUBB3、TYMS、 BRCA1、BRCA2、TOP2A、KRAS、 UGT1A1、TERC。</v>
          </cell>
        </row>
        <row r="2356">
          <cell r="G2356" t="str">
            <v>每种</v>
          </cell>
          <cell r="H2356" t="str">
            <v>每种基因计价一次。</v>
          </cell>
        </row>
        <row r="2357">
          <cell r="B2357" t="str">
            <v>250700017-1</v>
          </cell>
          <cell r="C2357" t="str">
            <v>白血病融合基因分型-RT-PCR</v>
          </cell>
        </row>
        <row r="2357">
          <cell r="G2357" t="str">
            <v>每种</v>
          </cell>
        </row>
        <row r="2357">
          <cell r="I2357">
            <v>138.3</v>
          </cell>
          <cell r="J2357">
            <v>138.3</v>
          </cell>
          <cell r="K2357">
            <v>124.5</v>
          </cell>
        </row>
        <row r="2358">
          <cell r="B2358" t="str">
            <v>250700017-2</v>
          </cell>
          <cell r="C2358" t="str">
            <v>其他疾病的融合基因分型-RT-PCR</v>
          </cell>
        </row>
        <row r="2358">
          <cell r="G2358" t="str">
            <v>每种</v>
          </cell>
        </row>
        <row r="2358">
          <cell r="I2358">
            <v>138.3</v>
          </cell>
          <cell r="J2358">
            <v>138.3</v>
          </cell>
          <cell r="K2358">
            <v>124.5</v>
          </cell>
        </row>
        <row r="2359">
          <cell r="B2359" t="str">
            <v>250700017-3</v>
          </cell>
          <cell r="C2359" t="str">
            <v>基因表达定量-RT-PCR</v>
          </cell>
        </row>
        <row r="2359">
          <cell r="G2359" t="str">
            <v>每种</v>
          </cell>
        </row>
        <row r="2359">
          <cell r="I2359">
            <v>138.3</v>
          </cell>
          <cell r="J2359">
            <v>138.3</v>
          </cell>
          <cell r="K2359">
            <v>124.5</v>
          </cell>
        </row>
        <row r="2360">
          <cell r="B2360" t="str">
            <v>250700017-4</v>
          </cell>
          <cell r="C2360" t="str">
            <v>基因突变及多态性分析-RT-PCR</v>
          </cell>
        </row>
        <row r="2360">
          <cell r="G2360" t="str">
            <v>每种</v>
          </cell>
        </row>
        <row r="2360">
          <cell r="I2360">
            <v>138.3</v>
          </cell>
          <cell r="J2360">
            <v>138.3</v>
          </cell>
          <cell r="K2360">
            <v>124.5</v>
          </cell>
        </row>
        <row r="2361">
          <cell r="B2361" t="str">
            <v>250700017-5</v>
          </cell>
          <cell r="C2361" t="str">
            <v>白血病融合基因分型-FISH</v>
          </cell>
        </row>
        <row r="2361">
          <cell r="G2361" t="str">
            <v>每种</v>
          </cell>
        </row>
        <row r="2361">
          <cell r="I2361">
            <v>783.6</v>
          </cell>
          <cell r="J2361">
            <v>783.6</v>
          </cell>
          <cell r="K2361">
            <v>705.2</v>
          </cell>
        </row>
        <row r="2362">
          <cell r="B2362" t="str">
            <v>250700017-6</v>
          </cell>
          <cell r="C2362" t="str">
            <v>其他疾病的基因分型-FISH</v>
          </cell>
        </row>
        <row r="2362">
          <cell r="G2362" t="str">
            <v>每种</v>
          </cell>
        </row>
        <row r="2362">
          <cell r="I2362">
            <v>783.6</v>
          </cell>
          <cell r="J2362">
            <v>783.6</v>
          </cell>
          <cell r="K2362">
            <v>705.2</v>
          </cell>
        </row>
        <row r="2363">
          <cell r="B2363" t="str">
            <v>250700017-7</v>
          </cell>
          <cell r="C2363" t="str">
            <v>基因表达定量-FISH</v>
          </cell>
        </row>
        <row r="2363">
          <cell r="G2363" t="str">
            <v>每种</v>
          </cell>
        </row>
        <row r="2363">
          <cell r="I2363">
            <v>783.6</v>
          </cell>
          <cell r="J2363">
            <v>783.6</v>
          </cell>
          <cell r="K2363">
            <v>705.2</v>
          </cell>
        </row>
        <row r="2364">
          <cell r="B2364" t="str">
            <v>250700017-8</v>
          </cell>
          <cell r="C2364" t="str">
            <v>基因突变及多态性分析-FISH</v>
          </cell>
        </row>
        <row r="2364">
          <cell r="G2364" t="str">
            <v>每种</v>
          </cell>
        </row>
        <row r="2364">
          <cell r="I2364">
            <v>783.6</v>
          </cell>
          <cell r="J2364">
            <v>783.6</v>
          </cell>
          <cell r="K2364">
            <v>705.2</v>
          </cell>
        </row>
        <row r="2365">
          <cell r="B2365" t="str">
            <v>250700017-9</v>
          </cell>
          <cell r="C2365" t="str">
            <v>白血病融合基因分型-Real-time PCR(实时荧光定量PCR)</v>
          </cell>
        </row>
        <row r="2365">
          <cell r="G2365" t="str">
            <v>每种</v>
          </cell>
        </row>
        <row r="2365">
          <cell r="I2365">
            <v>435.8</v>
          </cell>
          <cell r="J2365">
            <v>435.8</v>
          </cell>
          <cell r="K2365">
            <v>392.2</v>
          </cell>
        </row>
        <row r="2366">
          <cell r="B2366" t="str">
            <v>250700017-10</v>
          </cell>
          <cell r="C2366" t="str">
            <v>其他疾病的融合基因分型-Real-time PCR(实时荧光定量PCR)</v>
          </cell>
        </row>
        <row r="2366">
          <cell r="G2366" t="str">
            <v>每种</v>
          </cell>
        </row>
        <row r="2366">
          <cell r="I2366">
            <v>435.8</v>
          </cell>
          <cell r="J2366">
            <v>435.8</v>
          </cell>
          <cell r="K2366">
            <v>392.2</v>
          </cell>
        </row>
        <row r="2367">
          <cell r="B2367" t="str">
            <v>250700017-11</v>
          </cell>
          <cell r="C2367" t="str">
            <v>基因表达定量-Real-time PCR(实时荧光定量PCR)</v>
          </cell>
        </row>
        <row r="2367">
          <cell r="G2367" t="str">
            <v>每种</v>
          </cell>
        </row>
        <row r="2367">
          <cell r="I2367">
            <v>435.8</v>
          </cell>
          <cell r="J2367">
            <v>435.8</v>
          </cell>
          <cell r="K2367">
            <v>392.2</v>
          </cell>
        </row>
        <row r="2368">
          <cell r="B2368" t="str">
            <v>250700017-12</v>
          </cell>
          <cell r="C2368" t="str">
            <v>基因突变及多态性分析-Real-time PCR(实时荧光定量PCR)</v>
          </cell>
        </row>
        <row r="2368">
          <cell r="G2368" t="str">
            <v>每种</v>
          </cell>
        </row>
        <row r="2368">
          <cell r="I2368">
            <v>435.8</v>
          </cell>
          <cell r="J2368">
            <v>435.8</v>
          </cell>
          <cell r="K2368">
            <v>392.2</v>
          </cell>
        </row>
        <row r="2369">
          <cell r="B2369" t="str">
            <v>250700017-13</v>
          </cell>
          <cell r="C2369" t="str">
            <v>亚甲基四氢叶酸还原酶基因检测(PCR-RFLP)</v>
          </cell>
        </row>
        <row r="2369">
          <cell r="G2369" t="str">
            <v>次</v>
          </cell>
        </row>
        <row r="2369">
          <cell r="I2369">
            <v>350</v>
          </cell>
          <cell r="J2369">
            <v>350</v>
          </cell>
          <cell r="K2369">
            <v>315</v>
          </cell>
        </row>
        <row r="2370">
          <cell r="B2370" t="str">
            <v>250700018S</v>
          </cell>
          <cell r="C2370" t="str">
            <v>丈夫或无关个体淋巴细胞免疫治疗(LIT)</v>
          </cell>
        </row>
        <row r="2370">
          <cell r="E2370" t="str">
            <v>含丈夫外周血抽取及淋巴细胞分离、妻子的注射治疗。</v>
          </cell>
        </row>
        <row r="2370">
          <cell r="G2370" t="str">
            <v>次</v>
          </cell>
        </row>
        <row r="2370">
          <cell r="I2370">
            <v>163</v>
          </cell>
          <cell r="J2370">
            <v>163</v>
          </cell>
          <cell r="K2370">
            <v>146.7</v>
          </cell>
        </row>
        <row r="2371">
          <cell r="B2371" t="str">
            <v>250700019S</v>
          </cell>
          <cell r="C2371" t="str">
            <v>肺癌微转移LUNX基因检测</v>
          </cell>
        </row>
        <row r="2371">
          <cell r="G2371" t="str">
            <v>项</v>
          </cell>
        </row>
        <row r="2371">
          <cell r="I2371">
            <v>242.1</v>
          </cell>
          <cell r="J2371">
            <v>242.1</v>
          </cell>
          <cell r="K2371">
            <v>217.9</v>
          </cell>
        </row>
        <row r="2372">
          <cell r="B2372" t="str">
            <v>250700020S</v>
          </cell>
          <cell r="C2372" t="str">
            <v>帕德维利综合征(PWS)基因测定</v>
          </cell>
        </row>
        <row r="2372">
          <cell r="E2372" t="str">
            <v>指检测受检者SNRPN 基因的来源和甲基化情况，实现对帕德维利综合征（PWS）的分子诊断。</v>
          </cell>
        </row>
        <row r="2372">
          <cell r="G2372" t="str">
            <v>例</v>
          </cell>
        </row>
        <row r="2372">
          <cell r="I2372">
            <v>264.4</v>
          </cell>
          <cell r="J2372">
            <v>264.4</v>
          </cell>
          <cell r="K2372">
            <v>238</v>
          </cell>
        </row>
        <row r="2373">
          <cell r="B2373" t="str">
            <v>250700021S</v>
          </cell>
          <cell r="C2373" t="str">
            <v>Y染色体(AZF基因)微缺失检测</v>
          </cell>
        </row>
        <row r="2373">
          <cell r="G2373" t="str">
            <v>项</v>
          </cell>
        </row>
        <row r="2374">
          <cell r="B2374" t="str">
            <v>250700021S-1</v>
          </cell>
          <cell r="C2374" t="str">
            <v>Y染色体(AZF基因)微缺失检测-聚合酶链式反应(PCR)法</v>
          </cell>
        </row>
        <row r="2374">
          <cell r="G2374" t="str">
            <v>项</v>
          </cell>
        </row>
        <row r="2374">
          <cell r="I2374">
            <v>245.8</v>
          </cell>
          <cell r="J2374">
            <v>245.8</v>
          </cell>
          <cell r="K2374">
            <v>221.2</v>
          </cell>
        </row>
        <row r="2375">
          <cell r="B2375" t="str">
            <v>250700021S-2</v>
          </cell>
          <cell r="C2375" t="str">
            <v>Y染色体(AZF基因)微缺失检测-荧光(FISH)法</v>
          </cell>
        </row>
        <row r="2375">
          <cell r="G2375" t="str">
            <v>项</v>
          </cell>
        </row>
        <row r="2375">
          <cell r="I2375">
            <v>693.7</v>
          </cell>
          <cell r="J2375">
            <v>693.7</v>
          </cell>
          <cell r="K2375">
            <v>624.3</v>
          </cell>
        </row>
        <row r="2376">
          <cell r="B2376" t="str">
            <v>250700021S-3</v>
          </cell>
          <cell r="C2376" t="str">
            <v>其他染色体微缺失检测-聚合酶链式反应(PCR)法</v>
          </cell>
        </row>
        <row r="2376">
          <cell r="G2376" t="str">
            <v>项</v>
          </cell>
        </row>
        <row r="2376">
          <cell r="I2376">
            <v>245.8</v>
          </cell>
          <cell r="J2376">
            <v>245.8</v>
          </cell>
          <cell r="K2376">
            <v>221.2</v>
          </cell>
        </row>
        <row r="2377">
          <cell r="B2377" t="str">
            <v>250700021S-4</v>
          </cell>
          <cell r="C2377" t="str">
            <v>其他染色体微缺失检测-荧光(FISH)法</v>
          </cell>
        </row>
        <row r="2377">
          <cell r="G2377" t="str">
            <v>项</v>
          </cell>
        </row>
        <row r="2377">
          <cell r="I2377">
            <v>693.7</v>
          </cell>
          <cell r="J2377">
            <v>693.7</v>
          </cell>
          <cell r="K2377">
            <v>624.3</v>
          </cell>
        </row>
        <row r="2378">
          <cell r="B2378" t="str">
            <v>250700022S</v>
          </cell>
          <cell r="C2378" t="str">
            <v>脊髓性肌萎缩症(SMA)基因测定</v>
          </cell>
        </row>
        <row r="2378">
          <cell r="E2378" t="str">
            <v>指检测怀疑为脊髓性肌萎缩症（SMA）的病人运动神经元存活（SMN）基因的变异情况和定量分析，实现对SMN基因的检测和SMA的分子诊断。</v>
          </cell>
        </row>
        <row r="2378">
          <cell r="G2378" t="str">
            <v>例</v>
          </cell>
        </row>
        <row r="2378">
          <cell r="I2378">
            <v>274.7</v>
          </cell>
          <cell r="J2378">
            <v>274.7</v>
          </cell>
          <cell r="K2378">
            <v>247.2</v>
          </cell>
        </row>
        <row r="2379">
          <cell r="B2379" t="str">
            <v>250700023S</v>
          </cell>
          <cell r="C2379" t="str">
            <v>α地中海贫血的基因突变检查</v>
          </cell>
        </row>
        <row r="2379">
          <cell r="G2379" t="str">
            <v>项</v>
          </cell>
        </row>
        <row r="2379">
          <cell r="I2379">
            <v>135</v>
          </cell>
          <cell r="J2379">
            <v>135</v>
          </cell>
          <cell r="K2379">
            <v>121.5</v>
          </cell>
        </row>
        <row r="2380">
          <cell r="B2380" t="str">
            <v>250700024S</v>
          </cell>
          <cell r="C2380" t="str">
            <v>β地中海贫血的基因突变检查</v>
          </cell>
        </row>
        <row r="2380">
          <cell r="G2380" t="str">
            <v>次</v>
          </cell>
        </row>
        <row r="2380">
          <cell r="I2380">
            <v>172.3</v>
          </cell>
          <cell r="J2380">
            <v>172.3</v>
          </cell>
          <cell r="K2380">
            <v>155.1</v>
          </cell>
        </row>
        <row r="2381">
          <cell r="B2381" t="str">
            <v>250700026S</v>
          </cell>
          <cell r="C2381" t="str">
            <v>耳聋基因芯片筛查和诊断</v>
          </cell>
        </row>
        <row r="2381">
          <cell r="E2381" t="str">
            <v>含常见9个致聋突变位点的序列分析。</v>
          </cell>
        </row>
        <row r="2381">
          <cell r="G2381" t="str">
            <v>次</v>
          </cell>
        </row>
        <row r="2381">
          <cell r="I2381">
            <v>441.6</v>
          </cell>
          <cell r="J2381">
            <v>441.6</v>
          </cell>
          <cell r="K2381">
            <v>397.4</v>
          </cell>
        </row>
        <row r="2382">
          <cell r="B2382" t="str">
            <v>250700027S</v>
          </cell>
          <cell r="C2382" t="str">
            <v>非综合征性遗传性耳聋基因诊断</v>
          </cell>
        </row>
        <row r="2382">
          <cell r="E2382" t="str">
            <v>含常见9个致聋突变位点的序列分析。</v>
          </cell>
        </row>
        <row r="2382">
          <cell r="G2382" t="str">
            <v>次</v>
          </cell>
        </row>
        <row r="2382">
          <cell r="I2382" t="str">
            <v>暂不定价</v>
          </cell>
          <cell r="J2382" t="str">
            <v>暂不定价</v>
          </cell>
          <cell r="K2382" t="str">
            <v>暂不定价</v>
          </cell>
        </row>
        <row r="2383">
          <cell r="B2383" t="str">
            <v>250700028S</v>
          </cell>
          <cell r="C2383" t="str">
            <v>染色体光谱扫描核型分析(SKY)</v>
          </cell>
        </row>
        <row r="2383">
          <cell r="G2383" t="str">
            <v>项</v>
          </cell>
        </row>
        <row r="2383">
          <cell r="I2383" t="str">
            <v>暂不定价</v>
          </cell>
          <cell r="J2383" t="str">
            <v>暂不定价</v>
          </cell>
          <cell r="K2383" t="str">
            <v>暂不定价</v>
          </cell>
        </row>
        <row r="2384">
          <cell r="B2384" t="str">
            <v>250700029S</v>
          </cell>
          <cell r="C2384" t="str">
            <v>染色体比较基因组杂交分析(CGH)</v>
          </cell>
        </row>
        <row r="2384">
          <cell r="G2384" t="str">
            <v>项</v>
          </cell>
        </row>
        <row r="2384">
          <cell r="I2384" t="str">
            <v>暂不定价</v>
          </cell>
          <cell r="J2384" t="str">
            <v>暂不定价</v>
          </cell>
          <cell r="K2384" t="str">
            <v>暂不定价</v>
          </cell>
        </row>
        <row r="2385">
          <cell r="B2385" t="str">
            <v>250800001S</v>
          </cell>
          <cell r="C2385" t="str">
            <v>胎盘生长因子(PIGF)检测-化学发光法</v>
          </cell>
        </row>
        <row r="2385">
          <cell r="G2385" t="str">
            <v>项</v>
          </cell>
        </row>
        <row r="2385">
          <cell r="I2385" t="str">
            <v>暂不定价</v>
          </cell>
          <cell r="J2385" t="str">
            <v>暂不定价</v>
          </cell>
          <cell r="K2385" t="str">
            <v>暂不定价</v>
          </cell>
        </row>
        <row r="2386">
          <cell r="B2386" t="str">
            <v>250800002S</v>
          </cell>
          <cell r="C2386" t="str">
            <v>可溶性血管内皮生长因子受体(sFlt)检测</v>
          </cell>
        </row>
        <row r="2386">
          <cell r="G2386" t="str">
            <v>项</v>
          </cell>
        </row>
        <row r="2386">
          <cell r="I2386" t="str">
            <v>暂不定价</v>
          </cell>
          <cell r="J2386" t="str">
            <v>暂不定价</v>
          </cell>
          <cell r="K2386" t="str">
            <v>暂不定价</v>
          </cell>
        </row>
        <row r="2387">
          <cell r="B2387" t="str">
            <v>26</v>
          </cell>
          <cell r="C2387" t="str">
            <v>(六)血型与配血</v>
          </cell>
        </row>
        <row r="2388">
          <cell r="B2388" t="str">
            <v>260000001</v>
          </cell>
          <cell r="C2388" t="str">
            <v>ABO红细胞定型</v>
          </cell>
        </row>
        <row r="2388">
          <cell r="E2388" t="str">
            <v>指血清定型。</v>
          </cell>
        </row>
        <row r="2388">
          <cell r="G2388" t="str">
            <v>次</v>
          </cell>
        </row>
        <row r="2388">
          <cell r="I2388">
            <v>4.9</v>
          </cell>
          <cell r="J2388">
            <v>4.9</v>
          </cell>
          <cell r="K2388">
            <v>4.4</v>
          </cell>
        </row>
        <row r="2389">
          <cell r="B2389" t="str">
            <v>260000002</v>
          </cell>
          <cell r="C2389" t="str">
            <v>ABO血型鉴定</v>
          </cell>
        </row>
        <row r="2389">
          <cell r="E2389" t="str">
            <v>指正定法与反定法联合使用。</v>
          </cell>
        </row>
        <row r="2389">
          <cell r="G2389" t="str">
            <v>次</v>
          </cell>
        </row>
        <row r="2389">
          <cell r="I2389">
            <v>8.8</v>
          </cell>
          <cell r="J2389">
            <v>8.8</v>
          </cell>
          <cell r="K2389">
            <v>7.9</v>
          </cell>
        </row>
        <row r="2390">
          <cell r="B2390" t="str">
            <v>260000002-1</v>
          </cell>
          <cell r="C2390" t="str">
            <v>ABO血型鉴定-微柱凝集法</v>
          </cell>
        </row>
        <row r="2390">
          <cell r="G2390" t="str">
            <v>次</v>
          </cell>
        </row>
        <row r="2390">
          <cell r="I2390">
            <v>32.2</v>
          </cell>
          <cell r="J2390">
            <v>32.2</v>
          </cell>
          <cell r="K2390">
            <v>29</v>
          </cell>
        </row>
        <row r="2391">
          <cell r="B2391" t="str">
            <v>260000003</v>
          </cell>
          <cell r="C2391" t="str">
            <v>ABO亚型鉴定</v>
          </cell>
        </row>
        <row r="2391">
          <cell r="E2391" t="str">
            <v>含:①ABO正反定型；②吸收试验；③放散试验；④唾液血型物质测定。</v>
          </cell>
        </row>
        <row r="2391">
          <cell r="G2391" t="str">
            <v>每个亚型</v>
          </cell>
        </row>
        <row r="2391">
          <cell r="I2391">
            <v>40.3</v>
          </cell>
          <cell r="J2391">
            <v>40.3</v>
          </cell>
          <cell r="K2391">
            <v>36.3</v>
          </cell>
        </row>
        <row r="2392">
          <cell r="B2392" t="str">
            <v>260000004</v>
          </cell>
          <cell r="C2392" t="str">
            <v>Rh血型鉴定</v>
          </cell>
        </row>
        <row r="2392">
          <cell r="E2392" t="str">
            <v>指仅鉴定RhD（o），不查其他抗原。</v>
          </cell>
        </row>
        <row r="2392">
          <cell r="G2392" t="str">
            <v>次</v>
          </cell>
        </row>
        <row r="2392">
          <cell r="I2392">
            <v>5.6</v>
          </cell>
          <cell r="J2392">
            <v>5.6</v>
          </cell>
          <cell r="K2392">
            <v>5</v>
          </cell>
        </row>
        <row r="2393">
          <cell r="B2393" t="str">
            <v>260000004-1</v>
          </cell>
          <cell r="C2393" t="str">
            <v>Rh血型鉴定-微柱凝集法</v>
          </cell>
        </row>
        <row r="2393">
          <cell r="G2393" t="str">
            <v>次</v>
          </cell>
        </row>
        <row r="2393">
          <cell r="I2393">
            <v>24.2</v>
          </cell>
          <cell r="J2393">
            <v>24.2</v>
          </cell>
          <cell r="K2393">
            <v>21.8</v>
          </cell>
        </row>
        <row r="2394">
          <cell r="B2394" t="str">
            <v>260000005</v>
          </cell>
          <cell r="C2394" t="str">
            <v>Rh血型其他抗原鉴定</v>
          </cell>
        </row>
        <row r="2394">
          <cell r="E2394" t="str">
            <v>含Rh亚型血型的（C、c、E、e）抗原鉴定。</v>
          </cell>
        </row>
        <row r="2394">
          <cell r="G2394" t="str">
            <v>每个抗原</v>
          </cell>
        </row>
        <row r="2394">
          <cell r="I2394">
            <v>14.5</v>
          </cell>
          <cell r="J2394">
            <v>14.5</v>
          </cell>
          <cell r="K2394">
            <v>13.1</v>
          </cell>
        </row>
        <row r="2395">
          <cell r="B2395" t="str">
            <v>260000005-1</v>
          </cell>
          <cell r="C2395" t="str">
            <v>Rh血型其他抗原鉴定-微柱凝集法</v>
          </cell>
        </row>
        <row r="2395">
          <cell r="G2395" t="str">
            <v>每个抗原</v>
          </cell>
        </row>
        <row r="2395">
          <cell r="I2395">
            <v>24.2</v>
          </cell>
          <cell r="J2395">
            <v>24.2</v>
          </cell>
          <cell r="K2395">
            <v>21.8</v>
          </cell>
        </row>
        <row r="2396">
          <cell r="B2396" t="str">
            <v>260000006</v>
          </cell>
          <cell r="C2396" t="str">
            <v>特殊血型抗原鉴定</v>
          </cell>
        </row>
        <row r="2396">
          <cell r="E2396" t="str">
            <v>指以下特殊血型抗原鉴定： P血型、Ii血型、Lewis血型、MNSs血型、Lutheran血型、Kell血型、Duffy血型、Kidd血型、Diego血型、 Auberger血型、Sid血型、Colton血型、Yt血型、Dombrock血型、Vel血型、Scianna血型、Xg血型、Gerbich血型、Wright血型、 Stoltzfus血型等。</v>
          </cell>
        </row>
        <row r="2396">
          <cell r="G2396" t="str">
            <v>每个抗原</v>
          </cell>
          <cell r="H2396" t="str">
            <v>每个抗原计价一次。</v>
          </cell>
          <cell r="I2396">
            <v>37.1</v>
          </cell>
          <cell r="J2396">
            <v>37.1</v>
          </cell>
          <cell r="K2396">
            <v>33.4</v>
          </cell>
        </row>
        <row r="2397">
          <cell r="B2397" t="str">
            <v>260000007</v>
          </cell>
          <cell r="C2397" t="str">
            <v>血型单特异性抗体鉴定</v>
          </cell>
        </row>
        <row r="2397">
          <cell r="G2397" t="str">
            <v>次</v>
          </cell>
          <cell r="H2397" t="str">
            <v>以常规鉴定的8种谱红细胞为基数。</v>
          </cell>
          <cell r="I2397">
            <v>88.6</v>
          </cell>
          <cell r="J2397">
            <v>88.6</v>
          </cell>
          <cell r="K2397">
            <v>79.7</v>
          </cell>
        </row>
        <row r="2398">
          <cell r="B2398" t="str">
            <v>260000007-1</v>
          </cell>
          <cell r="C2398" t="str">
            <v>血型单特异性抗体鉴定加收(超过常规8种谱红细胞,增加其他谱红细胞)</v>
          </cell>
        </row>
        <row r="2398">
          <cell r="G2398" t="str">
            <v>次</v>
          </cell>
        </row>
        <row r="2398">
          <cell r="I2398">
            <v>16.1</v>
          </cell>
          <cell r="J2398">
            <v>16.1</v>
          </cell>
          <cell r="K2398">
            <v>14.5</v>
          </cell>
        </row>
        <row r="2399">
          <cell r="B2399" t="str">
            <v>260000007-2</v>
          </cell>
          <cell r="C2399" t="str">
            <v>抗体筛选试验</v>
          </cell>
        </row>
        <row r="2399">
          <cell r="G2399" t="str">
            <v>次</v>
          </cell>
        </row>
        <row r="2399">
          <cell r="I2399">
            <v>48.3</v>
          </cell>
          <cell r="J2399">
            <v>48.3</v>
          </cell>
          <cell r="K2399">
            <v>43.5</v>
          </cell>
        </row>
        <row r="2400">
          <cell r="B2400" t="str">
            <v>260000008</v>
          </cell>
          <cell r="C2400" t="str">
            <v>血型抗体特异性鉴定(吸收试验)</v>
          </cell>
        </row>
        <row r="2400">
          <cell r="G2400" t="str">
            <v>次</v>
          </cell>
        </row>
        <row r="2400">
          <cell r="I2400">
            <v>22.5</v>
          </cell>
          <cell r="J2400">
            <v>22.5</v>
          </cell>
          <cell r="K2400">
            <v>20.3</v>
          </cell>
        </row>
        <row r="2401">
          <cell r="B2401" t="str">
            <v>260000009</v>
          </cell>
          <cell r="C2401" t="str">
            <v>血型抗体特异性鉴定(放散试验)</v>
          </cell>
        </row>
        <row r="2401">
          <cell r="G2401" t="str">
            <v>次</v>
          </cell>
        </row>
        <row r="2401">
          <cell r="I2401">
            <v>22.5</v>
          </cell>
          <cell r="J2401">
            <v>22.5</v>
          </cell>
          <cell r="K2401">
            <v>20.3</v>
          </cell>
        </row>
        <row r="2402">
          <cell r="B2402" t="str">
            <v>260000010</v>
          </cell>
          <cell r="C2402" t="str">
            <v>血型抗体效价测定</v>
          </cell>
        </row>
        <row r="2402">
          <cell r="G2402" t="str">
            <v>每个抗体</v>
          </cell>
        </row>
        <row r="2402">
          <cell r="I2402">
            <v>32.2</v>
          </cell>
          <cell r="J2402">
            <v>32.2</v>
          </cell>
          <cell r="K2402">
            <v>29</v>
          </cell>
        </row>
        <row r="2403">
          <cell r="B2403" t="str">
            <v>260000011</v>
          </cell>
          <cell r="C2403" t="str">
            <v>盐水介质交叉配血</v>
          </cell>
        </row>
        <row r="2403">
          <cell r="G2403" t="str">
            <v>次</v>
          </cell>
        </row>
        <row r="2403">
          <cell r="I2403">
            <v>4.1</v>
          </cell>
          <cell r="J2403">
            <v>4.1</v>
          </cell>
          <cell r="K2403">
            <v>3.7</v>
          </cell>
        </row>
        <row r="2404">
          <cell r="B2404" t="str">
            <v>260000012</v>
          </cell>
          <cell r="C2404" t="str">
            <v>特殊介质交叉配血</v>
          </cell>
        </row>
        <row r="2404">
          <cell r="E2404" t="str">
            <v>指用于发现不全抗体。</v>
          </cell>
        </row>
        <row r="2404">
          <cell r="G2404" t="str">
            <v>每个方法</v>
          </cell>
        </row>
        <row r="2405">
          <cell r="B2405" t="str">
            <v>260000012-1</v>
          </cell>
          <cell r="C2405" t="str">
            <v>特殊介质交叉配血-白蛋白法、Liss法、酶处理法、抗人球蛋白法、凝胺法等</v>
          </cell>
        </row>
        <row r="2405">
          <cell r="G2405" t="str">
            <v>每个方法</v>
          </cell>
        </row>
        <row r="2405">
          <cell r="I2405">
            <v>11.3</v>
          </cell>
          <cell r="J2405">
            <v>11.3</v>
          </cell>
          <cell r="K2405">
            <v>10.2</v>
          </cell>
        </row>
        <row r="2406">
          <cell r="B2406" t="str">
            <v>260000012-2</v>
          </cell>
          <cell r="C2406" t="str">
            <v>特殊介质交叉配血-微柱凝集法</v>
          </cell>
        </row>
        <row r="2406">
          <cell r="G2406" t="str">
            <v>每个方法</v>
          </cell>
        </row>
        <row r="2406">
          <cell r="I2406">
            <v>35.9</v>
          </cell>
          <cell r="J2406">
            <v>35.9</v>
          </cell>
          <cell r="K2406">
            <v>32.3</v>
          </cell>
        </row>
        <row r="2407">
          <cell r="B2407" t="str">
            <v>260000013</v>
          </cell>
          <cell r="C2407" t="str">
            <v>疑难交叉配血</v>
          </cell>
        </row>
        <row r="2407">
          <cell r="E2407" t="str">
            <v>指ABO血型亚型不合、少见特殊血型、有血型特异性抗体者、冷球蛋白血症、自身免疫性溶血性贫血等。</v>
          </cell>
        </row>
        <row r="2407">
          <cell r="G2407" t="str">
            <v>次</v>
          </cell>
          <cell r="H2407" t="str">
            <v>按实际情况加收相应特殊血型鉴定费用。</v>
          </cell>
          <cell r="I2407">
            <v>16.1</v>
          </cell>
          <cell r="J2407">
            <v>16.1</v>
          </cell>
          <cell r="K2407">
            <v>14.5</v>
          </cell>
        </row>
        <row r="2408">
          <cell r="B2408" t="str">
            <v>260000014</v>
          </cell>
          <cell r="C2408" t="str">
            <v>唾液ABH血型物质测定</v>
          </cell>
        </row>
        <row r="2408">
          <cell r="G2408" t="str">
            <v>次</v>
          </cell>
        </row>
        <row r="2408">
          <cell r="I2408">
            <v>32.2</v>
          </cell>
          <cell r="J2408">
            <v>32.2</v>
          </cell>
          <cell r="K2408">
            <v>29</v>
          </cell>
        </row>
        <row r="2409">
          <cell r="B2409" t="str">
            <v>260000015</v>
          </cell>
          <cell r="C2409" t="str">
            <v>Rh阴性确诊试验</v>
          </cell>
        </row>
        <row r="2409">
          <cell r="G2409" t="str">
            <v>次</v>
          </cell>
        </row>
        <row r="2409">
          <cell r="I2409">
            <v>36.3</v>
          </cell>
          <cell r="J2409">
            <v>36.3</v>
          </cell>
          <cell r="K2409">
            <v>32.7</v>
          </cell>
        </row>
        <row r="2410">
          <cell r="B2410" t="str">
            <v>260000016</v>
          </cell>
          <cell r="C2410" t="str">
            <v>白细胞特异性和组织相关融性(HLA)抗体检测</v>
          </cell>
        </row>
        <row r="2410">
          <cell r="G2410" t="str">
            <v>次</v>
          </cell>
        </row>
        <row r="2410">
          <cell r="I2410">
            <v>255.1</v>
          </cell>
          <cell r="J2410">
            <v>255.1</v>
          </cell>
          <cell r="K2410">
            <v>229.6</v>
          </cell>
        </row>
        <row r="2411">
          <cell r="B2411" t="str">
            <v>260000017</v>
          </cell>
          <cell r="C2411" t="str">
            <v>血小板特异性和组织相关融性(HLA)抗体检测</v>
          </cell>
        </row>
        <row r="2411">
          <cell r="G2411" t="str">
            <v>次</v>
          </cell>
        </row>
        <row r="2411">
          <cell r="I2411">
            <v>255.1</v>
          </cell>
          <cell r="J2411">
            <v>255.1</v>
          </cell>
          <cell r="K2411">
            <v>229.6</v>
          </cell>
        </row>
        <row r="2412">
          <cell r="B2412" t="str">
            <v>260000018</v>
          </cell>
          <cell r="C2412" t="str">
            <v>红细胞系统血型抗体致新生儿溶血病检测</v>
          </cell>
        </row>
        <row r="2412">
          <cell r="G2412" t="str">
            <v>次</v>
          </cell>
        </row>
        <row r="2412">
          <cell r="I2412">
            <v>72.5</v>
          </cell>
          <cell r="J2412">
            <v>72.5</v>
          </cell>
          <cell r="K2412">
            <v>65.3</v>
          </cell>
        </row>
        <row r="2413">
          <cell r="B2413" t="str">
            <v>260000019</v>
          </cell>
          <cell r="C2413" t="str">
            <v>血小板交叉配合试验</v>
          </cell>
        </row>
        <row r="2413">
          <cell r="G2413" t="str">
            <v>次</v>
          </cell>
        </row>
        <row r="2413">
          <cell r="I2413">
            <v>72.5</v>
          </cell>
          <cell r="J2413">
            <v>72.5</v>
          </cell>
          <cell r="K2413">
            <v>65.3</v>
          </cell>
        </row>
        <row r="2414">
          <cell r="B2414" t="str">
            <v>260000020</v>
          </cell>
          <cell r="C2414" t="str">
            <v>淋巴细胞毒试验</v>
          </cell>
        </row>
        <row r="2414">
          <cell r="G2414" t="str">
            <v>次</v>
          </cell>
        </row>
        <row r="2414">
          <cell r="I2414">
            <v>72.5</v>
          </cell>
          <cell r="J2414">
            <v>72.5</v>
          </cell>
          <cell r="K2414">
            <v>65.3</v>
          </cell>
        </row>
        <row r="2415">
          <cell r="B2415" t="str">
            <v>260000021</v>
          </cell>
          <cell r="C2415" t="str">
            <v>群体反应抗体检测</v>
          </cell>
        </row>
        <row r="2415">
          <cell r="G2415" t="str">
            <v>次</v>
          </cell>
        </row>
        <row r="2415">
          <cell r="I2415">
            <v>463.7</v>
          </cell>
          <cell r="J2415">
            <v>463.7</v>
          </cell>
          <cell r="K2415">
            <v>417.3</v>
          </cell>
        </row>
        <row r="2416">
          <cell r="B2416" t="str">
            <v>260000022</v>
          </cell>
          <cell r="C2416" t="str">
            <v>人组织相容性抗原I类(HLA-I)分型</v>
          </cell>
        </row>
        <row r="2416">
          <cell r="G2416" t="str">
            <v>组</v>
          </cell>
        </row>
        <row r="2416">
          <cell r="I2416">
            <v>615</v>
          </cell>
          <cell r="J2416">
            <v>615</v>
          </cell>
          <cell r="K2416">
            <v>553.5</v>
          </cell>
        </row>
        <row r="2417">
          <cell r="B2417" t="str">
            <v>260000022-1</v>
          </cell>
          <cell r="C2417" t="str">
            <v>人可溶性抗原I类(HLA-I)分型</v>
          </cell>
        </row>
        <row r="2417">
          <cell r="G2417" t="str">
            <v>组</v>
          </cell>
        </row>
        <row r="2417">
          <cell r="I2417">
            <v>615</v>
          </cell>
          <cell r="J2417">
            <v>615</v>
          </cell>
          <cell r="K2417">
            <v>553.5</v>
          </cell>
        </row>
        <row r="2418">
          <cell r="B2418" t="str">
            <v>260000023</v>
          </cell>
          <cell r="C2418" t="str">
            <v>人组织相容性抗原Ⅱ类(HLA-Ⅱ)分型</v>
          </cell>
        </row>
        <row r="2418">
          <cell r="G2418" t="str">
            <v>组</v>
          </cell>
        </row>
        <row r="2418">
          <cell r="I2418">
            <v>615</v>
          </cell>
          <cell r="J2418">
            <v>615</v>
          </cell>
          <cell r="K2418">
            <v>553.5</v>
          </cell>
        </row>
        <row r="2419">
          <cell r="B2419" t="str">
            <v>27</v>
          </cell>
          <cell r="C2419" t="str">
            <v>(七)病理检查</v>
          </cell>
        </row>
        <row r="2420">
          <cell r="B2420" t="str">
            <v>270000000-1</v>
          </cell>
          <cell r="C2420" t="str">
            <v>病理标本检查与诊断加收（特异性感染标本）</v>
          </cell>
        </row>
        <row r="2420">
          <cell r="E2420" t="str">
            <v>冰冻切片、快速石蜡、体液细胞（胸水、腹水、心包液）、脱落细胞（尿、痰、宫颈、窥镜刷片）标本。</v>
          </cell>
        </row>
        <row r="2420">
          <cell r="G2420" t="str">
            <v>例</v>
          </cell>
        </row>
        <row r="2420">
          <cell r="I2420">
            <v>55</v>
          </cell>
          <cell r="J2420">
            <v>52.3</v>
          </cell>
          <cell r="K2420">
            <v>47.1</v>
          </cell>
        </row>
        <row r="2421">
          <cell r="B2421" t="str">
            <v>2701</v>
          </cell>
          <cell r="C2421" t="str">
            <v>1.尸体解剖与防腐处理</v>
          </cell>
        </row>
        <row r="2422">
          <cell r="B2422" t="str">
            <v>270100001</v>
          </cell>
          <cell r="C2422" t="str">
            <v>尸检病理诊断</v>
          </cell>
        </row>
        <row r="2422">
          <cell r="E2422" t="str">
            <v>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v>
          </cell>
        </row>
        <row r="2422">
          <cell r="G2422" t="str">
            <v>次</v>
          </cell>
          <cell r="H2422" t="str">
            <v>局部解剖诊断按全身解剖计价。</v>
          </cell>
          <cell r="I2422">
            <v>915.2</v>
          </cell>
          <cell r="J2422">
            <v>869.4</v>
          </cell>
          <cell r="K2422">
            <v>782.5</v>
          </cell>
        </row>
        <row r="2423">
          <cell r="B2423" t="str">
            <v>270100001-1</v>
          </cell>
          <cell r="C2423" t="str">
            <v>尸体尸检病理诊断加收(传染病和特异性感染病)</v>
          </cell>
        </row>
        <row r="2423">
          <cell r="G2423" t="str">
            <v>次</v>
          </cell>
        </row>
        <row r="2423">
          <cell r="I2423">
            <v>274.6</v>
          </cell>
          <cell r="J2423">
            <v>260.9</v>
          </cell>
          <cell r="K2423">
            <v>234.8</v>
          </cell>
        </row>
        <row r="2424">
          <cell r="B2424" t="str">
            <v>270100002</v>
          </cell>
          <cell r="C2424" t="str">
            <v>儿童及胎儿尸检病理诊断</v>
          </cell>
        </row>
        <row r="2424">
          <cell r="E2424" t="str">
            <v>指7岁以下儿童及胎儿尸解，其余同尸检病理诊断。</v>
          </cell>
        </row>
        <row r="2424">
          <cell r="G2424" t="str">
            <v>次</v>
          </cell>
        </row>
        <row r="2424">
          <cell r="I2424">
            <v>757.4</v>
          </cell>
          <cell r="J2424">
            <v>719.5</v>
          </cell>
          <cell r="K2424">
            <v>647.6</v>
          </cell>
        </row>
        <row r="2425">
          <cell r="B2425" t="str">
            <v>270100003</v>
          </cell>
          <cell r="C2425" t="str">
            <v>尸体化学防腐处理</v>
          </cell>
        </row>
        <row r="2425">
          <cell r="E2425" t="str">
            <v>含各种手术操作及消耗材料、废弃物处理。</v>
          </cell>
          <cell r="F2425" t="str">
            <v>防腐药物</v>
          </cell>
          <cell r="G2425" t="str">
            <v>次</v>
          </cell>
        </row>
        <row r="2425">
          <cell r="I2425">
            <v>183</v>
          </cell>
          <cell r="J2425">
            <v>173.9</v>
          </cell>
          <cell r="K2425">
            <v>156.5</v>
          </cell>
        </row>
        <row r="2426">
          <cell r="B2426" t="str">
            <v>2702</v>
          </cell>
          <cell r="C2426" t="str">
            <v>2.细胞病理学检查与诊断</v>
          </cell>
        </row>
        <row r="2426">
          <cell r="E2426" t="str">
            <v>不含采集标本的临床操作、细胞病理学标本的非常规诊断技术，如：电镜检查、组织化学与免疫组化染色、图象分析技术、流式细胞术、计算机细胞筛选技术、分子病理学检查等。</v>
          </cell>
        </row>
        <row r="2426">
          <cell r="H2426" t="str">
            <v>以两张涂（压）片为基价。</v>
          </cell>
        </row>
        <row r="2427">
          <cell r="B2427" t="str">
            <v>270200000-1</v>
          </cell>
          <cell r="C2427" t="str">
            <v>细胞病理学检查与诊断加收(超过两张涂压片)</v>
          </cell>
        </row>
        <row r="2427">
          <cell r="G2427" t="str">
            <v>片</v>
          </cell>
        </row>
        <row r="2427">
          <cell r="I2427">
            <v>19.8</v>
          </cell>
          <cell r="J2427">
            <v>18.8</v>
          </cell>
          <cell r="K2427">
            <v>16.9</v>
          </cell>
        </row>
        <row r="2428">
          <cell r="B2428" t="str">
            <v>270200001</v>
          </cell>
          <cell r="C2428" t="str">
            <v>体液细胞学检查与诊断</v>
          </cell>
        </row>
        <row r="2428">
          <cell r="E2428" t="str">
            <v>指胸水、腹水、心包液、脑脊液、精液、各种囊肿穿刺液、唾液、龈沟液的细胞学检查与诊断。</v>
          </cell>
        </row>
        <row r="2428">
          <cell r="G2428" t="str">
            <v>例</v>
          </cell>
          <cell r="H2428" t="str">
            <v>每种标本计价一次。</v>
          </cell>
          <cell r="I2428">
            <v>60.5</v>
          </cell>
          <cell r="J2428">
            <v>57.5</v>
          </cell>
          <cell r="K2428">
            <v>51.8</v>
          </cell>
        </row>
        <row r="2429">
          <cell r="B2429" t="str">
            <v>270200001-1</v>
          </cell>
          <cell r="C2429" t="str">
            <v>体液细胞学检查与诊断加收(塑料包埋标本)</v>
          </cell>
        </row>
        <row r="2429">
          <cell r="G2429" t="str">
            <v>例</v>
          </cell>
        </row>
        <row r="2429">
          <cell r="I2429">
            <v>10.9</v>
          </cell>
          <cell r="J2429">
            <v>10.4</v>
          </cell>
          <cell r="K2429">
            <v>9.4</v>
          </cell>
        </row>
        <row r="2430">
          <cell r="B2430" t="str">
            <v>270200002</v>
          </cell>
          <cell r="C2430" t="str">
            <v>拉网细胞学检查与诊断</v>
          </cell>
        </row>
        <row r="2430">
          <cell r="E2430" t="str">
            <v>指食管、胃等拉网细胞学检查与诊断。</v>
          </cell>
        </row>
        <row r="2430">
          <cell r="G2430" t="str">
            <v>例</v>
          </cell>
        </row>
        <row r="2430">
          <cell r="I2430">
            <v>62.9</v>
          </cell>
          <cell r="J2430">
            <v>59.8</v>
          </cell>
          <cell r="K2430">
            <v>53.8</v>
          </cell>
        </row>
        <row r="2431">
          <cell r="B2431" t="str">
            <v>270200003</v>
          </cell>
          <cell r="C2431" t="str">
            <v>细针穿刺细胞学检查与诊断</v>
          </cell>
        </row>
        <row r="2431">
          <cell r="E2431" t="str">
            <v>指各种实质性脏器的细针穿刺标本的涂片（压片）检查及诊断。</v>
          </cell>
        </row>
        <row r="2431">
          <cell r="G2431" t="str">
            <v>例</v>
          </cell>
        </row>
        <row r="2431">
          <cell r="I2431">
            <v>96.8</v>
          </cell>
          <cell r="J2431">
            <v>92</v>
          </cell>
          <cell r="K2431">
            <v>82.8</v>
          </cell>
        </row>
        <row r="2432">
          <cell r="B2432" t="str">
            <v>270200004</v>
          </cell>
          <cell r="C2432" t="str">
            <v>脱落细胞学检查与诊断</v>
          </cell>
        </row>
        <row r="2432">
          <cell r="E2432" t="str">
            <v>指脑脊液、子宫内膜、宫颈、阴道、痰、口腔粘液涂片、乳腺溢液、窥镜刷片及其他脱落细胞学的各种涂片检查及诊断。</v>
          </cell>
        </row>
        <row r="2432">
          <cell r="G2432" t="str">
            <v>例</v>
          </cell>
          <cell r="H2432" t="str">
            <v>每种标本计价一次。</v>
          </cell>
          <cell r="I2432">
            <v>48.4</v>
          </cell>
          <cell r="J2432">
            <v>46</v>
          </cell>
          <cell r="K2432">
            <v>41.4</v>
          </cell>
        </row>
        <row r="2433">
          <cell r="B2433" t="str">
            <v>270200005</v>
          </cell>
          <cell r="C2433" t="str">
            <v>细胞学计数</v>
          </cell>
        </row>
        <row r="2433">
          <cell r="E2433" t="str">
            <v>不含骨髓涂片计数。</v>
          </cell>
        </row>
        <row r="2433">
          <cell r="G2433" t="str">
            <v>例</v>
          </cell>
        </row>
        <row r="2433">
          <cell r="I2433" t="str">
            <v>暂不定价</v>
          </cell>
          <cell r="J2433" t="str">
            <v>暂不定价</v>
          </cell>
          <cell r="K2433" t="str">
            <v>暂不定价</v>
          </cell>
        </row>
        <row r="2434">
          <cell r="B2434" t="str">
            <v>270200005-1</v>
          </cell>
          <cell r="C2434" t="str">
            <v>支气管灌洗液细胞计数</v>
          </cell>
        </row>
        <row r="2434">
          <cell r="E2434" t="str">
            <v>不含骨髓涂片计数。</v>
          </cell>
        </row>
        <row r="2434">
          <cell r="G2434" t="str">
            <v>例</v>
          </cell>
        </row>
        <row r="2434">
          <cell r="I2434" t="str">
            <v>暂不定价</v>
          </cell>
          <cell r="J2434" t="str">
            <v>暂不定价</v>
          </cell>
          <cell r="K2434" t="str">
            <v>暂不定价</v>
          </cell>
        </row>
        <row r="2435">
          <cell r="B2435" t="str">
            <v>270200005-2</v>
          </cell>
          <cell r="C2435" t="str">
            <v>脑脊液细胞计数</v>
          </cell>
        </row>
        <row r="2435">
          <cell r="E2435" t="str">
            <v>不含骨髓涂片计数。</v>
          </cell>
        </row>
        <row r="2435">
          <cell r="G2435" t="str">
            <v>例</v>
          </cell>
        </row>
        <row r="2435">
          <cell r="I2435" t="str">
            <v>暂不定价</v>
          </cell>
          <cell r="J2435" t="str">
            <v>暂不定价</v>
          </cell>
          <cell r="K2435" t="str">
            <v>暂不定价</v>
          </cell>
        </row>
        <row r="2436">
          <cell r="B2436" t="str">
            <v>2703</v>
          </cell>
          <cell r="C2436" t="str">
            <v>3.组织病理学检查与诊断</v>
          </cell>
        </row>
        <row r="2436">
          <cell r="E2436" t="str">
            <v>不含采集标本的临床操作、组织病理学标本的非常规诊断技术，如：电镜检查、组织化学与免疫组化染色、图象分析技术、 流式细胞术、计算机细胞筛选技术、 分子病理学检查等。</v>
          </cell>
        </row>
        <row r="2437">
          <cell r="B2437" t="str">
            <v>270300001</v>
          </cell>
          <cell r="C2437" t="str">
            <v>穿刺组织活检检查与诊断</v>
          </cell>
        </row>
        <row r="2437">
          <cell r="E2437" t="str">
            <v>指肾、乳腺、体表肿块等穿刺组织活检及诊断。</v>
          </cell>
        </row>
        <row r="2437">
          <cell r="G2437" t="str">
            <v>例</v>
          </cell>
          <cell r="H2437" t="str">
            <v>以两个蜡块为基价。每种组织计价一次。</v>
          </cell>
          <cell r="I2437">
            <v>111.3</v>
          </cell>
          <cell r="J2437">
            <v>105.7</v>
          </cell>
          <cell r="K2437">
            <v>95.1</v>
          </cell>
        </row>
        <row r="2438">
          <cell r="B2438" t="str">
            <v>270300001-1/1</v>
          </cell>
          <cell r="C2438" t="str">
            <v>穿刺组织活检检查与诊断加收(超过两个蜡块)</v>
          </cell>
        </row>
        <row r="2438">
          <cell r="G2438" t="str">
            <v>每个蜡块</v>
          </cell>
        </row>
        <row r="2438">
          <cell r="I2438">
            <v>24.2</v>
          </cell>
          <cell r="J2438">
            <v>23</v>
          </cell>
          <cell r="K2438">
            <v>20.7</v>
          </cell>
        </row>
        <row r="2439">
          <cell r="B2439" t="str">
            <v>270300001-2</v>
          </cell>
          <cell r="C2439" t="str">
            <v>各种体液细胞沉渣切片检查与诊断</v>
          </cell>
        </row>
        <row r="2439">
          <cell r="G2439" t="str">
            <v>例</v>
          </cell>
          <cell r="H2439" t="str">
            <v>以两个蜡块为基价。</v>
          </cell>
          <cell r="I2439">
            <v>111.3</v>
          </cell>
          <cell r="J2439">
            <v>105.7</v>
          </cell>
          <cell r="K2439">
            <v>95.1</v>
          </cell>
        </row>
        <row r="2440">
          <cell r="B2440" t="str">
            <v>270300001-2/1</v>
          </cell>
          <cell r="C2440" t="str">
            <v>各种体液细胞沉渣切片检查与诊断加收(超过两个蜡块)</v>
          </cell>
        </row>
        <row r="2440">
          <cell r="G2440" t="str">
            <v>每个蜡块</v>
          </cell>
        </row>
        <row r="2440">
          <cell r="I2440">
            <v>24.2</v>
          </cell>
          <cell r="J2440">
            <v>23</v>
          </cell>
          <cell r="K2440">
            <v>20.7</v>
          </cell>
        </row>
        <row r="2441">
          <cell r="B2441" t="str">
            <v>270300002</v>
          </cell>
          <cell r="C2441" t="str">
            <v>内镜组织活检检查与诊断</v>
          </cell>
        </row>
        <row r="2441">
          <cell r="G2441" t="str">
            <v>例</v>
          </cell>
          <cell r="H2441" t="str">
            <v>以两个蜡块为基价。</v>
          </cell>
          <cell r="I2441">
            <v>100.2</v>
          </cell>
          <cell r="J2441">
            <v>95.2</v>
          </cell>
          <cell r="K2441">
            <v>85.7</v>
          </cell>
        </row>
        <row r="2442">
          <cell r="B2442" t="str">
            <v>270300002-1</v>
          </cell>
          <cell r="C2442" t="str">
            <v>内镜组织活检检查与诊断加收(超过两个蜡块)</v>
          </cell>
        </row>
        <row r="2442">
          <cell r="G2442" t="str">
            <v>每个蜡块</v>
          </cell>
        </row>
        <row r="2442">
          <cell r="I2442">
            <v>21.8</v>
          </cell>
          <cell r="J2442">
            <v>20.7</v>
          </cell>
          <cell r="K2442">
            <v>18.6</v>
          </cell>
        </row>
        <row r="2443">
          <cell r="B2443" t="str">
            <v>270300003</v>
          </cell>
          <cell r="C2443" t="str">
            <v>局部切除组织活检检查与诊断</v>
          </cell>
        </row>
        <row r="2443">
          <cell r="E2443" t="str">
            <v>指切除组织、咬取组织、切除肿块部分组织的活检。</v>
          </cell>
        </row>
        <row r="2443">
          <cell r="G2443" t="str">
            <v>每个部位</v>
          </cell>
          <cell r="H2443" t="str">
            <v>以两个蜡块为基价。</v>
          </cell>
          <cell r="I2443">
            <v>100.2</v>
          </cell>
          <cell r="J2443">
            <v>95.2</v>
          </cell>
          <cell r="K2443">
            <v>85.7</v>
          </cell>
        </row>
        <row r="2444">
          <cell r="B2444" t="str">
            <v>270300003-1</v>
          </cell>
          <cell r="C2444" t="str">
            <v>局部切除组织活检检查与诊断加收(超过两个蜡块)</v>
          </cell>
        </row>
        <row r="2444">
          <cell r="G2444" t="str">
            <v>每个蜡块</v>
          </cell>
        </row>
        <row r="2444">
          <cell r="I2444">
            <v>21.8</v>
          </cell>
          <cell r="J2444">
            <v>20.7</v>
          </cell>
          <cell r="K2444">
            <v>18.6</v>
          </cell>
        </row>
        <row r="2445">
          <cell r="B2445" t="str">
            <v>270300004</v>
          </cell>
          <cell r="C2445" t="str">
            <v>骨髓组织活检检查与诊断</v>
          </cell>
        </row>
        <row r="2445">
          <cell r="E2445" t="str">
            <v>指骨髓组织标本常规染色检查。</v>
          </cell>
        </row>
        <row r="2445">
          <cell r="G2445" t="str">
            <v>例</v>
          </cell>
        </row>
        <row r="2445">
          <cell r="I2445">
            <v>91.7</v>
          </cell>
          <cell r="J2445">
            <v>87.1</v>
          </cell>
          <cell r="K2445">
            <v>78.4</v>
          </cell>
        </row>
        <row r="2446">
          <cell r="B2446" t="str">
            <v>270300005</v>
          </cell>
          <cell r="C2446" t="str">
            <v>手术标本检查与诊断</v>
          </cell>
        </row>
        <row r="2446">
          <cell r="E2446" t="str">
            <v>含标本处理。</v>
          </cell>
        </row>
        <row r="2446">
          <cell r="G2446" t="str">
            <v>例</v>
          </cell>
          <cell r="H2446" t="str">
            <v>以两个蜡块为基价。</v>
          </cell>
          <cell r="I2446">
            <v>119.8</v>
          </cell>
          <cell r="J2446">
            <v>113.8</v>
          </cell>
          <cell r="K2446">
            <v>102.4</v>
          </cell>
        </row>
        <row r="2447">
          <cell r="B2447" t="str">
            <v>270300005-1</v>
          </cell>
          <cell r="C2447" t="str">
            <v>手术标本检查与诊断加收(超过两个蜡块)</v>
          </cell>
        </row>
        <row r="2447">
          <cell r="G2447" t="str">
            <v>每个蜡块</v>
          </cell>
        </row>
        <row r="2447">
          <cell r="I2447">
            <v>21.8</v>
          </cell>
          <cell r="J2447">
            <v>20.7</v>
          </cell>
          <cell r="K2447">
            <v>18.6</v>
          </cell>
        </row>
        <row r="2448">
          <cell r="B2448" t="str">
            <v>270300005-2</v>
          </cell>
          <cell r="C2448" t="str">
            <v>手术标本检查与诊断加收(塑料包埋)</v>
          </cell>
        </row>
        <row r="2448">
          <cell r="G2448" t="str">
            <v>例</v>
          </cell>
        </row>
        <row r="2448">
          <cell r="I2448">
            <v>54.5</v>
          </cell>
          <cell r="J2448">
            <v>51.8</v>
          </cell>
          <cell r="K2448">
            <v>46.6</v>
          </cell>
        </row>
        <row r="2449">
          <cell r="B2449" t="str">
            <v>270300006</v>
          </cell>
          <cell r="C2449" t="str">
            <v>截肢标本病理检查与诊断</v>
          </cell>
        </row>
        <row r="2449">
          <cell r="E2449" t="str">
            <v>含标本处理，指上下肢截肢标本等。</v>
          </cell>
        </row>
        <row r="2449">
          <cell r="G2449" t="str">
            <v>每肢、每指（趾）</v>
          </cell>
          <cell r="H2449" t="str">
            <v>以两个蜡块为基价。</v>
          </cell>
          <cell r="I2449">
            <v>113.3</v>
          </cell>
          <cell r="J2449">
            <v>107.6</v>
          </cell>
          <cell r="K2449">
            <v>96.8</v>
          </cell>
        </row>
        <row r="2450">
          <cell r="B2450" t="str">
            <v>270300006-1</v>
          </cell>
          <cell r="C2450" t="str">
            <v>截肢标本病理检查与诊断加收(超过两个蜡块)</v>
          </cell>
        </row>
        <row r="2450">
          <cell r="G2450" t="str">
            <v>每个蜡块</v>
          </cell>
        </row>
        <row r="2450">
          <cell r="I2450">
            <v>20.6</v>
          </cell>
          <cell r="J2450">
            <v>19.6</v>
          </cell>
          <cell r="K2450">
            <v>17.6</v>
          </cell>
        </row>
        <row r="2451">
          <cell r="B2451" t="str">
            <v>270300006-2</v>
          </cell>
          <cell r="C2451" t="str">
            <v>截肢标本病理检查与诊断加收(不脱钙直接切片标本)</v>
          </cell>
        </row>
        <row r="2451">
          <cell r="G2451" t="str">
            <v>每肢、每指（趾）</v>
          </cell>
        </row>
        <row r="2451">
          <cell r="I2451">
            <v>51.5</v>
          </cell>
          <cell r="J2451">
            <v>48.9</v>
          </cell>
          <cell r="K2451">
            <v>44</v>
          </cell>
        </row>
        <row r="2452">
          <cell r="B2452" t="str">
            <v>270300007</v>
          </cell>
          <cell r="C2452" t="str">
            <v>牙齿及骨骼磨片诊断(不脱钙)</v>
          </cell>
        </row>
        <row r="2452">
          <cell r="E2452" t="str">
            <v>含标本处理。</v>
          </cell>
        </row>
        <row r="2452">
          <cell r="G2452" t="str">
            <v>例</v>
          </cell>
        </row>
        <row r="2452">
          <cell r="I2452">
            <v>84.7</v>
          </cell>
          <cell r="J2452">
            <v>80.5</v>
          </cell>
          <cell r="K2452">
            <v>72.5</v>
          </cell>
        </row>
        <row r="2453">
          <cell r="B2453" t="str">
            <v>270300008</v>
          </cell>
          <cell r="C2453" t="str">
            <v>牙齿及骨骼磨片诊断(脱钙)</v>
          </cell>
        </row>
        <row r="2453">
          <cell r="E2453" t="str">
            <v>含标本处理。</v>
          </cell>
        </row>
        <row r="2453">
          <cell r="G2453" t="str">
            <v>例</v>
          </cell>
        </row>
        <row r="2453">
          <cell r="I2453">
            <v>84.7</v>
          </cell>
          <cell r="J2453">
            <v>80.5</v>
          </cell>
          <cell r="K2453">
            <v>72.5</v>
          </cell>
        </row>
        <row r="2454">
          <cell r="B2454" t="str">
            <v>270300009</v>
          </cell>
          <cell r="C2454" t="str">
            <v>颌骨样本及牙体牙周样本诊断</v>
          </cell>
        </row>
        <row r="2454">
          <cell r="E2454" t="str">
            <v>含标本处理。</v>
          </cell>
        </row>
        <row r="2454">
          <cell r="G2454" t="str">
            <v>例</v>
          </cell>
          <cell r="H2454" t="str">
            <v>以两个蜡块为基价。</v>
          </cell>
          <cell r="I2454">
            <v>84.7</v>
          </cell>
          <cell r="J2454">
            <v>80.5</v>
          </cell>
          <cell r="K2454">
            <v>72.5</v>
          </cell>
        </row>
        <row r="2455">
          <cell r="B2455" t="str">
            <v>270300009-1</v>
          </cell>
          <cell r="C2455" t="str">
            <v>颌骨样本及牙体牙周样本诊断加收(超过两个蜡块)</v>
          </cell>
        </row>
        <row r="2455">
          <cell r="G2455" t="str">
            <v>每个蜡块</v>
          </cell>
        </row>
        <row r="2455">
          <cell r="I2455">
            <v>30.9</v>
          </cell>
          <cell r="J2455">
            <v>29.4</v>
          </cell>
          <cell r="K2455">
            <v>26.5</v>
          </cell>
        </row>
        <row r="2456">
          <cell r="B2456" t="str">
            <v>270300009-2</v>
          </cell>
          <cell r="C2456" t="str">
            <v>颌骨样本及牙体牙周样本诊断加收(不脱钙直接切片标本)</v>
          </cell>
        </row>
        <row r="2456">
          <cell r="G2456" t="str">
            <v>例</v>
          </cell>
        </row>
        <row r="2456">
          <cell r="I2456">
            <v>51.5</v>
          </cell>
          <cell r="J2456">
            <v>48.9</v>
          </cell>
          <cell r="K2456">
            <v>44</v>
          </cell>
        </row>
        <row r="2457">
          <cell r="B2457" t="str">
            <v>270300010</v>
          </cell>
          <cell r="C2457" t="str">
            <v>全器官大切片检查与诊断</v>
          </cell>
        </row>
        <row r="2457">
          <cell r="G2457" t="str">
            <v>例</v>
          </cell>
        </row>
        <row r="2457">
          <cell r="I2457">
            <v>274.6</v>
          </cell>
          <cell r="J2457">
            <v>260.9</v>
          </cell>
          <cell r="K2457">
            <v>234.8</v>
          </cell>
        </row>
        <row r="2458">
          <cell r="B2458" t="str">
            <v>2704</v>
          </cell>
          <cell r="C2458" t="str">
            <v>4.冰冻切片与快速石蜡切片检查与诊断</v>
          </cell>
        </row>
        <row r="2458">
          <cell r="E2458" t="str">
            <v>不含非常规的特殊染色技术。</v>
          </cell>
        </row>
        <row r="2458">
          <cell r="H2458" t="str">
            <v>以两块切片组织为基数。</v>
          </cell>
        </row>
        <row r="2459">
          <cell r="B2459" t="str">
            <v>270400000-1</v>
          </cell>
          <cell r="C2459" t="str">
            <v>冰冻切片与快速石蜡切片检查与诊断加收（超过两块组织）</v>
          </cell>
        </row>
        <row r="2459">
          <cell r="G2459" t="str">
            <v>每块</v>
          </cell>
        </row>
        <row r="2459">
          <cell r="I2459">
            <v>66</v>
          </cell>
          <cell r="J2459">
            <v>62.7</v>
          </cell>
          <cell r="K2459">
            <v>56.4</v>
          </cell>
        </row>
        <row r="2460">
          <cell r="B2460" t="str">
            <v>270400001</v>
          </cell>
          <cell r="C2460" t="str">
            <v>冰冻切片检查与诊断</v>
          </cell>
        </row>
        <row r="2460">
          <cell r="G2460" t="str">
            <v>例</v>
          </cell>
          <cell r="H2460" t="str">
            <v>以两块切片组织为基数。</v>
          </cell>
          <cell r="I2460">
            <v>274.6</v>
          </cell>
          <cell r="J2460">
            <v>260.9</v>
          </cell>
          <cell r="K2460">
            <v>234.8</v>
          </cell>
        </row>
        <row r="2461">
          <cell r="B2461" t="str">
            <v>270400002</v>
          </cell>
          <cell r="C2461" t="str">
            <v>快速石蜡切片检查与诊断</v>
          </cell>
        </row>
        <row r="2461">
          <cell r="G2461" t="str">
            <v>例</v>
          </cell>
          <cell r="H2461" t="str">
            <v>以两块切片组织为基数。</v>
          </cell>
          <cell r="I2461">
            <v>366.1</v>
          </cell>
          <cell r="J2461">
            <v>347.8</v>
          </cell>
          <cell r="K2461">
            <v>313</v>
          </cell>
        </row>
        <row r="2462">
          <cell r="B2462" t="str">
            <v>270400002-1</v>
          </cell>
          <cell r="C2462" t="str">
            <v>快速细胞病理诊断</v>
          </cell>
        </row>
        <row r="2462">
          <cell r="G2462" t="str">
            <v>例</v>
          </cell>
          <cell r="H2462" t="str">
            <v>以两块切片组织为基数。</v>
          </cell>
          <cell r="I2462">
            <v>366.1</v>
          </cell>
          <cell r="J2462">
            <v>347.8</v>
          </cell>
          <cell r="K2462">
            <v>313</v>
          </cell>
        </row>
        <row r="2463">
          <cell r="B2463" t="str">
            <v>2705</v>
          </cell>
          <cell r="C2463" t="str">
            <v>5.特殊染色诊断技术</v>
          </cell>
        </row>
        <row r="2464">
          <cell r="B2464" t="str">
            <v>270500001</v>
          </cell>
          <cell r="C2464" t="str">
            <v>特殊染色及酶组织化学染色诊断</v>
          </cell>
        </row>
        <row r="2464">
          <cell r="G2464" t="str">
            <v>每个标本，每种染色</v>
          </cell>
        </row>
        <row r="2464">
          <cell r="I2464">
            <v>51.5</v>
          </cell>
          <cell r="J2464">
            <v>48.9</v>
          </cell>
          <cell r="K2464">
            <v>44</v>
          </cell>
        </row>
        <row r="2465">
          <cell r="B2465" t="str">
            <v>270500002</v>
          </cell>
          <cell r="C2465" t="str">
            <v>免疫组织化学染色诊断</v>
          </cell>
        </row>
        <row r="2465">
          <cell r="G2465" t="str">
            <v>每个标本，每种染色</v>
          </cell>
        </row>
        <row r="2465">
          <cell r="I2465">
            <v>149</v>
          </cell>
          <cell r="J2465">
            <v>141.6</v>
          </cell>
          <cell r="K2465">
            <v>127.4</v>
          </cell>
        </row>
        <row r="2466">
          <cell r="B2466" t="str">
            <v>270500002-1</v>
          </cell>
          <cell r="C2466" t="str">
            <v>免疫组织化学染色诊断(全自动单独温控法)</v>
          </cell>
        </row>
        <row r="2466">
          <cell r="G2466" t="str">
            <v>每个标本，每种染色</v>
          </cell>
        </row>
        <row r="2466">
          <cell r="I2466">
            <v>325</v>
          </cell>
          <cell r="J2466">
            <v>308.8</v>
          </cell>
          <cell r="K2466">
            <v>277.9</v>
          </cell>
        </row>
        <row r="2467">
          <cell r="B2467" t="str">
            <v>270500003</v>
          </cell>
          <cell r="C2467" t="str">
            <v>免疫荧光染色诊断</v>
          </cell>
        </row>
        <row r="2467">
          <cell r="G2467" t="str">
            <v>每个标本，每种染色</v>
          </cell>
        </row>
        <row r="2467">
          <cell r="I2467">
            <v>99.4</v>
          </cell>
          <cell r="J2467">
            <v>94.4</v>
          </cell>
          <cell r="K2467">
            <v>85</v>
          </cell>
        </row>
        <row r="2468">
          <cell r="B2468" t="str">
            <v>2706</v>
          </cell>
          <cell r="C2468" t="str">
            <v>6.电镜病理诊断</v>
          </cell>
        </row>
        <row r="2468">
          <cell r="E2468" t="str">
            <v>均含标本制备。</v>
          </cell>
        </row>
        <row r="2469">
          <cell r="B2469" t="str">
            <v>270600001</v>
          </cell>
          <cell r="C2469" t="str">
            <v>普通透射电镜检查与诊断</v>
          </cell>
        </row>
        <row r="2469">
          <cell r="G2469" t="str">
            <v>每个标本</v>
          </cell>
        </row>
        <row r="2469">
          <cell r="I2469">
            <v>298.1</v>
          </cell>
          <cell r="J2469">
            <v>283.2</v>
          </cell>
          <cell r="K2469">
            <v>254.9</v>
          </cell>
        </row>
        <row r="2470">
          <cell r="B2470" t="str">
            <v>270600002</v>
          </cell>
          <cell r="C2470" t="str">
            <v>免疫电镜检查与诊断</v>
          </cell>
        </row>
        <row r="2470">
          <cell r="G2470" t="str">
            <v>每个标本</v>
          </cell>
        </row>
        <row r="2470">
          <cell r="I2470">
            <v>298.1</v>
          </cell>
          <cell r="J2470">
            <v>283.2</v>
          </cell>
          <cell r="K2470">
            <v>254.9</v>
          </cell>
        </row>
        <row r="2471">
          <cell r="B2471" t="str">
            <v>270600003</v>
          </cell>
          <cell r="C2471" t="str">
            <v>扫描电镜检查与诊断</v>
          </cell>
        </row>
        <row r="2471">
          <cell r="G2471" t="str">
            <v>每个标本</v>
          </cell>
        </row>
        <row r="2471">
          <cell r="I2471">
            <v>298.1</v>
          </cell>
          <cell r="J2471">
            <v>283.2</v>
          </cell>
          <cell r="K2471">
            <v>254.9</v>
          </cell>
        </row>
        <row r="2472">
          <cell r="B2472" t="str">
            <v>2707</v>
          </cell>
          <cell r="C2472" t="str">
            <v>7、分子病理学诊断技术</v>
          </cell>
        </row>
        <row r="2473">
          <cell r="B2473" t="str">
            <v>270700001</v>
          </cell>
          <cell r="C2473" t="str">
            <v>原位杂交技术</v>
          </cell>
        </row>
        <row r="2474">
          <cell r="B2474" t="str">
            <v>270700001-1</v>
          </cell>
          <cell r="C2474" t="str">
            <v>原位杂交技术-显色法(CISH)</v>
          </cell>
        </row>
        <row r="2474">
          <cell r="G2474" t="str">
            <v>项</v>
          </cell>
        </row>
        <row r="2474">
          <cell r="I2474">
            <v>995</v>
          </cell>
          <cell r="J2474">
            <v>945.3</v>
          </cell>
          <cell r="K2474">
            <v>850.8</v>
          </cell>
        </row>
        <row r="2475">
          <cell r="B2475" t="str">
            <v>270700001-2</v>
          </cell>
          <cell r="C2475" t="str">
            <v>原位杂交技术-荧光法(FISH)</v>
          </cell>
        </row>
        <row r="2475">
          <cell r="G2475" t="str">
            <v>项</v>
          </cell>
        </row>
        <row r="2475">
          <cell r="I2475">
            <v>1900</v>
          </cell>
          <cell r="J2475">
            <v>1805</v>
          </cell>
          <cell r="K2475">
            <v>1624.5</v>
          </cell>
        </row>
        <row r="2476">
          <cell r="B2476" t="str">
            <v>270700002</v>
          </cell>
          <cell r="C2476" t="str">
            <v>印迹杂交技术</v>
          </cell>
        </row>
        <row r="2476">
          <cell r="E2476" t="str">
            <v>指Southern 、Northern、 Western等杂交技术。</v>
          </cell>
        </row>
        <row r="2476">
          <cell r="G2476" t="str">
            <v>项</v>
          </cell>
        </row>
        <row r="2476">
          <cell r="I2476">
            <v>184</v>
          </cell>
          <cell r="J2476">
            <v>174.8</v>
          </cell>
          <cell r="K2476">
            <v>157.3</v>
          </cell>
        </row>
        <row r="2477">
          <cell r="B2477" t="str">
            <v>270700003</v>
          </cell>
          <cell r="C2477" t="str">
            <v>脱氧核糖核酸(DNA)测序</v>
          </cell>
        </row>
        <row r="2477">
          <cell r="E2477" t="str">
            <v>仅适用Sanger测序技术。</v>
          </cell>
        </row>
        <row r="2477">
          <cell r="G2477" t="str">
            <v>项</v>
          </cell>
        </row>
        <row r="2477">
          <cell r="I2477">
            <v>184</v>
          </cell>
          <cell r="J2477">
            <v>174.8</v>
          </cell>
          <cell r="K2477">
            <v>157.3</v>
          </cell>
        </row>
        <row r="2478">
          <cell r="B2478" t="str">
            <v>270700004S</v>
          </cell>
          <cell r="C2478" t="str">
            <v>组织切片基因检测</v>
          </cell>
        </row>
        <row r="2478">
          <cell r="G2478" t="str">
            <v>次</v>
          </cell>
        </row>
        <row r="2479">
          <cell r="B2479" t="str">
            <v>270700004S-1</v>
          </cell>
          <cell r="C2479" t="str">
            <v>组织切片基因检测-聚合酶链式反应(PCR)</v>
          </cell>
        </row>
        <row r="2479">
          <cell r="G2479" t="str">
            <v>次</v>
          </cell>
        </row>
        <row r="2479">
          <cell r="I2479">
            <v>236</v>
          </cell>
          <cell r="J2479">
            <v>224.2</v>
          </cell>
          <cell r="K2479">
            <v>201.8</v>
          </cell>
        </row>
        <row r="2480">
          <cell r="B2480" t="str">
            <v>270700004S-1/1</v>
          </cell>
          <cell r="C2480" t="str">
            <v>组织切片基因检测-巢式聚合酶链式反应(PCR)</v>
          </cell>
        </row>
        <row r="2480">
          <cell r="G2480" t="str">
            <v>次</v>
          </cell>
        </row>
        <row r="2480">
          <cell r="I2480">
            <v>369</v>
          </cell>
          <cell r="J2480">
            <v>350.6</v>
          </cell>
          <cell r="K2480">
            <v>315.5</v>
          </cell>
        </row>
        <row r="2481">
          <cell r="B2481" t="str">
            <v>270700004S-1/2</v>
          </cell>
          <cell r="C2481" t="str">
            <v>组织切片基因检测-EGFR基因突变荧光定量聚合酶链式反应(PCR)</v>
          </cell>
        </row>
        <row r="2481">
          <cell r="G2481" t="str">
            <v>次</v>
          </cell>
        </row>
        <row r="2481">
          <cell r="I2481">
            <v>861</v>
          </cell>
          <cell r="J2481">
            <v>818</v>
          </cell>
          <cell r="K2481">
            <v>736.2</v>
          </cell>
        </row>
        <row r="2482">
          <cell r="B2482" t="str">
            <v>270700004S-1/3</v>
          </cell>
          <cell r="C2482" t="str">
            <v>组织切片基因检测-k-ras基因突变荧光定量聚合酶链式反应(PCR)</v>
          </cell>
        </row>
        <row r="2482">
          <cell r="G2482" t="str">
            <v>次</v>
          </cell>
        </row>
        <row r="2482">
          <cell r="I2482">
            <v>1323</v>
          </cell>
          <cell r="J2482">
            <v>1256.9</v>
          </cell>
          <cell r="K2482">
            <v>1131.2</v>
          </cell>
        </row>
        <row r="2483">
          <cell r="B2483" t="str">
            <v>270700004S-2</v>
          </cell>
          <cell r="C2483" t="str">
            <v>组织切片基因检测-原位杂交</v>
          </cell>
        </row>
        <row r="2483">
          <cell r="G2483" t="str">
            <v>次</v>
          </cell>
        </row>
        <row r="2483">
          <cell r="I2483">
            <v>525</v>
          </cell>
          <cell r="J2483">
            <v>498.8</v>
          </cell>
          <cell r="K2483">
            <v>448.9</v>
          </cell>
        </row>
        <row r="2484">
          <cell r="B2484" t="str">
            <v>2708</v>
          </cell>
          <cell r="C2484" t="str">
            <v>8.其他病理技术项目</v>
          </cell>
        </row>
        <row r="2485">
          <cell r="B2485" t="str">
            <v>270800001</v>
          </cell>
          <cell r="C2485" t="str">
            <v>病理体视学检查与图象分析</v>
          </cell>
        </row>
        <row r="2485">
          <cell r="E2485" t="str">
            <v>指流式细胞仪、显微分光光度技术等。</v>
          </cell>
        </row>
        <row r="2485">
          <cell r="G2485" t="str">
            <v>次</v>
          </cell>
        </row>
        <row r="2485">
          <cell r="I2485">
            <v>105.3</v>
          </cell>
          <cell r="J2485">
            <v>100</v>
          </cell>
          <cell r="K2485">
            <v>90</v>
          </cell>
        </row>
        <row r="2486">
          <cell r="B2486" t="str">
            <v>270800002</v>
          </cell>
          <cell r="C2486" t="str">
            <v>宫颈细胞学计算机辅助诊断</v>
          </cell>
        </row>
        <row r="2486">
          <cell r="G2486" t="str">
            <v>次</v>
          </cell>
        </row>
        <row r="2486">
          <cell r="I2486">
            <v>129.6</v>
          </cell>
          <cell r="J2486">
            <v>123.1</v>
          </cell>
          <cell r="K2486">
            <v>110.8</v>
          </cell>
        </row>
        <row r="2487">
          <cell r="B2487" t="str">
            <v>270800003</v>
          </cell>
          <cell r="C2487" t="str">
            <v>膜式病变细胞采集术</v>
          </cell>
        </row>
        <row r="2487">
          <cell r="E2487" t="str">
            <v>指细胞病理学检查中使用的特殊膜式细胞采集方法。</v>
          </cell>
        </row>
        <row r="2487">
          <cell r="G2487" t="str">
            <v>次</v>
          </cell>
        </row>
        <row r="2487">
          <cell r="I2487">
            <v>60.5</v>
          </cell>
          <cell r="J2487">
            <v>57.5</v>
          </cell>
          <cell r="K2487">
            <v>51.8</v>
          </cell>
        </row>
        <row r="2488">
          <cell r="B2488" t="str">
            <v>270800004</v>
          </cell>
          <cell r="C2488" t="str">
            <v>液基薄层细胞制片术</v>
          </cell>
        </row>
        <row r="2488">
          <cell r="E2488" t="str">
            <v>指液基细胞学薄片技术和液基细胞学超薄片技术。</v>
          </cell>
        </row>
        <row r="2488">
          <cell r="G2488" t="str">
            <v>次</v>
          </cell>
        </row>
        <row r="2488">
          <cell r="I2488">
            <v>203.3</v>
          </cell>
          <cell r="J2488">
            <v>193.1</v>
          </cell>
          <cell r="K2488">
            <v>173.8</v>
          </cell>
        </row>
        <row r="2489">
          <cell r="B2489" t="str">
            <v>270800005</v>
          </cell>
          <cell r="C2489" t="str">
            <v>病理大体标本摄影</v>
          </cell>
        </row>
        <row r="2489">
          <cell r="G2489" t="str">
            <v>每个标本</v>
          </cell>
          <cell r="H2489" t="str">
            <v>积累科研资料的摄影不得计价。</v>
          </cell>
          <cell r="I2489">
            <v>51.5</v>
          </cell>
          <cell r="J2489">
            <v>48.9</v>
          </cell>
          <cell r="K2489">
            <v>44</v>
          </cell>
        </row>
        <row r="2490">
          <cell r="B2490" t="str">
            <v>270800006</v>
          </cell>
          <cell r="C2490" t="str">
            <v>显微摄影术</v>
          </cell>
        </row>
        <row r="2490">
          <cell r="G2490" t="str">
            <v>每个视野</v>
          </cell>
          <cell r="H2490" t="str">
            <v>积累科研资料的摄影不得计价。</v>
          </cell>
          <cell r="I2490">
            <v>10.3</v>
          </cell>
          <cell r="J2490">
            <v>9.8</v>
          </cell>
          <cell r="K2490">
            <v>8.8</v>
          </cell>
        </row>
        <row r="2491">
          <cell r="B2491" t="str">
            <v>270800007</v>
          </cell>
          <cell r="C2491" t="str">
            <v>疑难病理会诊</v>
          </cell>
        </row>
        <row r="2491">
          <cell r="E2491" t="str">
            <v>指院外病理切片会诊。</v>
          </cell>
        </row>
        <row r="2491">
          <cell r="G2491" t="str">
            <v>次</v>
          </cell>
          <cell r="H2491" t="str">
            <v>由高级职称病理医师主持的专家组会诊。</v>
          </cell>
          <cell r="I2491">
            <v>145.2</v>
          </cell>
          <cell r="J2491">
            <v>137.9</v>
          </cell>
          <cell r="K2491">
            <v>124.1</v>
          </cell>
        </row>
        <row r="2492">
          <cell r="B2492" t="str">
            <v>270800008</v>
          </cell>
          <cell r="C2492" t="str">
            <v>普通病理会诊</v>
          </cell>
        </row>
        <row r="2492">
          <cell r="E2492" t="str">
            <v>指院外病理切片会诊。</v>
          </cell>
        </row>
        <row r="2492">
          <cell r="G2492" t="str">
            <v>次</v>
          </cell>
          <cell r="H2492" t="str">
            <v>不符合疑难病理会诊条件的其他会诊。</v>
          </cell>
          <cell r="I2492">
            <v>103</v>
          </cell>
          <cell r="J2492">
            <v>97.9</v>
          </cell>
          <cell r="K2492">
            <v>88.1</v>
          </cell>
        </row>
        <row r="2493">
          <cell r="B2493" t="str">
            <v>270800009S</v>
          </cell>
          <cell r="C2493" t="str">
            <v>会诊组织切白片</v>
          </cell>
        </row>
        <row r="2493">
          <cell r="E2493" t="str">
            <v>指送院外诊治的各类组织切片。</v>
          </cell>
        </row>
        <row r="2493">
          <cell r="G2493" t="str">
            <v>片</v>
          </cell>
        </row>
        <row r="2493">
          <cell r="I2493">
            <v>12.5</v>
          </cell>
          <cell r="J2493">
            <v>11.9</v>
          </cell>
          <cell r="K2493">
            <v>10.7</v>
          </cell>
        </row>
        <row r="2494">
          <cell r="B2494" t="str">
            <v>270800010S</v>
          </cell>
          <cell r="C2494" t="str">
            <v>会诊组织切片常规染色</v>
          </cell>
        </row>
        <row r="2494">
          <cell r="G2494" t="str">
            <v>片</v>
          </cell>
        </row>
        <row r="2494">
          <cell r="I2494">
            <v>51.5</v>
          </cell>
          <cell r="J2494">
            <v>48.9</v>
          </cell>
          <cell r="K2494">
            <v>44</v>
          </cell>
        </row>
        <row r="2504">
          <cell r="B2504" t="str">
            <v>编码</v>
          </cell>
          <cell r="C2504" t="str">
            <v>项目名称</v>
          </cell>
        </row>
        <row r="2504">
          <cell r="E2504" t="str">
            <v>项目内涵</v>
          </cell>
          <cell r="F2504" t="str">
            <v>除外内容</v>
          </cell>
          <cell r="G2504" t="str">
            <v>计价单位</v>
          </cell>
          <cell r="H2504" t="str">
            <v>说明</v>
          </cell>
        </row>
        <row r="2505">
          <cell r="B2505" t="str">
            <v>300000000-1</v>
          </cell>
          <cell r="C2505" t="str">
            <v>使用双电极电凝器(PK)刀加收</v>
          </cell>
        </row>
        <row r="2505">
          <cell r="G2505" t="str">
            <v>次</v>
          </cell>
        </row>
        <row r="2505">
          <cell r="I2505">
            <v>800</v>
          </cell>
          <cell r="J2505">
            <v>760</v>
          </cell>
          <cell r="K2505">
            <v>684</v>
          </cell>
        </row>
        <row r="2506">
          <cell r="B2506" t="str">
            <v>300000000-2</v>
          </cell>
          <cell r="C2506" t="str">
            <v>使用双极电凝钳加收</v>
          </cell>
        </row>
        <row r="2506">
          <cell r="G2506" t="str">
            <v>次</v>
          </cell>
        </row>
        <row r="2506">
          <cell r="I2506">
            <v>603.5</v>
          </cell>
          <cell r="J2506">
            <v>573.3</v>
          </cell>
          <cell r="K2506">
            <v>516</v>
          </cell>
        </row>
        <row r="2507">
          <cell r="B2507" t="str">
            <v>300000000-3</v>
          </cell>
          <cell r="C2507" t="str">
            <v>使用氩气刀加收</v>
          </cell>
        </row>
        <row r="2507">
          <cell r="G2507" t="str">
            <v>次</v>
          </cell>
        </row>
        <row r="2507">
          <cell r="I2507">
            <v>100</v>
          </cell>
          <cell r="J2507">
            <v>95</v>
          </cell>
          <cell r="K2507">
            <v>85.5</v>
          </cell>
        </row>
        <row r="2508">
          <cell r="B2508" t="str">
            <v>300000000-4</v>
          </cell>
          <cell r="C2508" t="str">
            <v>使用超声刀加收(基准项目价格在1500元以下)</v>
          </cell>
        </row>
        <row r="2508">
          <cell r="G2508" t="str">
            <v>次</v>
          </cell>
          <cell r="H2508" t="str">
            <v>基准项目不含三大类和31、32、33大类加收及麻醉项目。</v>
          </cell>
          <cell r="I2508">
            <v>500</v>
          </cell>
          <cell r="J2508">
            <v>475</v>
          </cell>
          <cell r="K2508">
            <v>427.5</v>
          </cell>
        </row>
        <row r="2509">
          <cell r="B2509" t="str">
            <v>300000000-5</v>
          </cell>
          <cell r="C2509" t="str">
            <v>使用等离子刀加收(基准项目价格在1500元以下)</v>
          </cell>
        </row>
        <row r="2509">
          <cell r="G2509" t="str">
            <v>次</v>
          </cell>
          <cell r="H2509" t="str">
            <v>基准项目不含三大类和31、32、33大类加收及麻醉项目。</v>
          </cell>
          <cell r="I2509">
            <v>503.2</v>
          </cell>
          <cell r="J2509">
            <v>478</v>
          </cell>
          <cell r="K2509">
            <v>430.2</v>
          </cell>
        </row>
        <row r="2510">
          <cell r="B2510" t="str">
            <v>300000000-6</v>
          </cell>
          <cell r="C2510" t="str">
            <v>使用血管闭合系统加收(基准项目价格在1500元以下)</v>
          </cell>
        </row>
        <row r="2510">
          <cell r="G2510" t="str">
            <v>次</v>
          </cell>
          <cell r="H2510" t="str">
            <v>基准项目不含三大类和31、32、33大类加收及麻醉项目。</v>
          </cell>
          <cell r="I2510">
            <v>500</v>
          </cell>
          <cell r="J2510">
            <v>475</v>
          </cell>
          <cell r="K2510">
            <v>427.5</v>
          </cell>
        </row>
        <row r="2511">
          <cell r="B2511" t="str">
            <v>300000000-7</v>
          </cell>
          <cell r="C2511" t="str">
            <v>使用超声刀加收(基准项目价格1500-2500元)</v>
          </cell>
        </row>
        <row r="2511">
          <cell r="G2511" t="str">
            <v>次</v>
          </cell>
          <cell r="H2511" t="str">
            <v>基准项目不含三大类和31、32、33大类加收及麻醉项目。</v>
          </cell>
          <cell r="I2511">
            <v>1000</v>
          </cell>
          <cell r="J2511">
            <v>950</v>
          </cell>
          <cell r="K2511">
            <v>855</v>
          </cell>
        </row>
        <row r="2512">
          <cell r="B2512" t="str">
            <v>300000000-8</v>
          </cell>
          <cell r="C2512" t="str">
            <v>使用等离子刀加收(基准项目价格1500-2500元)</v>
          </cell>
        </row>
        <row r="2512">
          <cell r="G2512" t="str">
            <v>次</v>
          </cell>
          <cell r="H2512" t="str">
            <v>基准项目不含三大类和31、32、33大类加收及麻醉项目。</v>
          </cell>
          <cell r="I2512">
            <v>1006.4</v>
          </cell>
          <cell r="J2512">
            <v>956.1</v>
          </cell>
          <cell r="K2512">
            <v>860.5</v>
          </cell>
        </row>
        <row r="2513">
          <cell r="B2513" t="str">
            <v>300000000-9</v>
          </cell>
          <cell r="C2513" t="str">
            <v>使用血管闭合系统加收(基准项目价格1500-2500元)</v>
          </cell>
        </row>
        <row r="2513">
          <cell r="G2513" t="str">
            <v>次</v>
          </cell>
          <cell r="H2513" t="str">
            <v>基准项目不含三大类和31、32、33大类加收及麻醉项目。</v>
          </cell>
          <cell r="I2513">
            <v>1000</v>
          </cell>
          <cell r="J2513">
            <v>950</v>
          </cell>
          <cell r="K2513">
            <v>855</v>
          </cell>
        </row>
        <row r="2514">
          <cell r="B2514" t="str">
            <v>300000000-10</v>
          </cell>
          <cell r="C2514" t="str">
            <v>使用超声刀加收(基准项目价格在2500元以上)</v>
          </cell>
        </row>
        <row r="2514">
          <cell r="G2514" t="str">
            <v>次</v>
          </cell>
          <cell r="H2514" t="str">
            <v>基准项目不含三大类和31、32、33大类加收及麻醉项目。</v>
          </cell>
          <cell r="I2514">
            <v>1500</v>
          </cell>
          <cell r="J2514">
            <v>1425</v>
          </cell>
          <cell r="K2514">
            <v>1282.5</v>
          </cell>
        </row>
        <row r="2515">
          <cell r="B2515" t="str">
            <v>300000000-11</v>
          </cell>
          <cell r="C2515" t="str">
            <v>使用等离子刀加收(基准项目价格在2500元以上)</v>
          </cell>
        </row>
        <row r="2515">
          <cell r="G2515" t="str">
            <v>次</v>
          </cell>
          <cell r="H2515" t="str">
            <v>基准项目不含三大类和31、32、33大类加收及麻醉项目。</v>
          </cell>
          <cell r="I2515">
            <v>1509.6</v>
          </cell>
          <cell r="J2515">
            <v>1434.1</v>
          </cell>
          <cell r="K2515">
            <v>1290.7</v>
          </cell>
        </row>
        <row r="2516">
          <cell r="B2516" t="str">
            <v>300000000-12</v>
          </cell>
          <cell r="C2516" t="str">
            <v>使用血管闭合系统加收(基准项目价格在2500元以上)</v>
          </cell>
        </row>
        <row r="2516">
          <cell r="G2516" t="str">
            <v>次</v>
          </cell>
          <cell r="H2516" t="str">
            <v>基准项目不含三大类和31、32、33大类加收及麻醉项目。</v>
          </cell>
          <cell r="I2516">
            <v>1500</v>
          </cell>
          <cell r="J2516">
            <v>1425</v>
          </cell>
          <cell r="K2516">
            <v>1282.5</v>
          </cell>
        </row>
        <row r="2517">
          <cell r="B2517" t="str">
            <v>300000000-13</v>
          </cell>
          <cell r="C2517" t="str">
            <v>使用动力钻加收</v>
          </cell>
        </row>
        <row r="2517">
          <cell r="G2517" t="str">
            <v>次</v>
          </cell>
        </row>
        <row r="2517">
          <cell r="I2517">
            <v>300</v>
          </cell>
          <cell r="J2517">
            <v>285</v>
          </cell>
          <cell r="K2517">
            <v>256.5</v>
          </cell>
        </row>
        <row r="2518">
          <cell r="B2518" t="str">
            <v>300000000-14</v>
          </cell>
          <cell r="C2518" t="str">
            <v>使用动力磨加收</v>
          </cell>
        </row>
        <row r="2518">
          <cell r="G2518" t="str">
            <v>次</v>
          </cell>
        </row>
        <row r="2518">
          <cell r="I2518">
            <v>300</v>
          </cell>
          <cell r="J2518">
            <v>285</v>
          </cell>
          <cell r="K2518">
            <v>256.5</v>
          </cell>
        </row>
        <row r="2519">
          <cell r="B2519" t="str">
            <v>300000000-15</v>
          </cell>
          <cell r="C2519" t="str">
            <v>使用动力锯加收</v>
          </cell>
        </row>
        <row r="2519">
          <cell r="G2519" t="str">
            <v>次</v>
          </cell>
        </row>
        <row r="2519">
          <cell r="I2519">
            <v>300</v>
          </cell>
          <cell r="J2519">
            <v>285</v>
          </cell>
          <cell r="K2519">
            <v>256.5</v>
          </cell>
        </row>
        <row r="2520">
          <cell r="B2520" t="str">
            <v>300000000-16</v>
          </cell>
          <cell r="C2520" t="str">
            <v>使用骨动力系统加收</v>
          </cell>
        </row>
        <row r="2520">
          <cell r="G2520" t="str">
            <v>次</v>
          </cell>
        </row>
        <row r="2520">
          <cell r="I2520">
            <v>603.5</v>
          </cell>
          <cell r="J2520">
            <v>573.3</v>
          </cell>
          <cell r="K2520">
            <v>516</v>
          </cell>
        </row>
        <row r="2521">
          <cell r="B2521" t="str">
            <v>300000000-17</v>
          </cell>
          <cell r="C2521" t="str">
            <v>使用微动力系统加收</v>
          </cell>
        </row>
        <row r="2521">
          <cell r="G2521" t="str">
            <v>次</v>
          </cell>
        </row>
        <row r="2521">
          <cell r="I2521">
            <v>810</v>
          </cell>
          <cell r="J2521">
            <v>769.5</v>
          </cell>
          <cell r="K2521">
            <v>692.6</v>
          </cell>
        </row>
        <row r="2522">
          <cell r="B2522" t="str">
            <v>300000000-18</v>
          </cell>
          <cell r="C2522" t="str">
            <v>使用电动取皮刀加收</v>
          </cell>
        </row>
        <row r="2522">
          <cell r="G2522" t="str">
            <v>次</v>
          </cell>
        </row>
        <row r="2522">
          <cell r="I2522">
            <v>200</v>
          </cell>
          <cell r="J2522">
            <v>190</v>
          </cell>
          <cell r="K2522">
            <v>171</v>
          </cell>
        </row>
        <row r="2523">
          <cell r="B2523" t="str">
            <v>300000000-19</v>
          </cell>
          <cell r="C2523" t="str">
            <v>使用螺旋水刀加收</v>
          </cell>
        </row>
        <row r="2523">
          <cell r="G2523" t="str">
            <v>次</v>
          </cell>
        </row>
        <row r="2523">
          <cell r="I2523">
            <v>700</v>
          </cell>
          <cell r="J2523">
            <v>665</v>
          </cell>
          <cell r="K2523">
            <v>598.5</v>
          </cell>
        </row>
        <row r="2524">
          <cell r="B2524" t="str">
            <v>300000000-20</v>
          </cell>
          <cell r="C2524" t="str">
            <v>使用血管解剖刀加收</v>
          </cell>
        </row>
        <row r="2524">
          <cell r="G2524" t="str">
            <v>次</v>
          </cell>
        </row>
        <row r="2524">
          <cell r="I2524">
            <v>1200</v>
          </cell>
          <cell r="J2524">
            <v>1140</v>
          </cell>
          <cell r="K2524">
            <v>1026</v>
          </cell>
        </row>
        <row r="2525">
          <cell r="B2525" t="str">
            <v>300000000-21</v>
          </cell>
          <cell r="C2525" t="str">
            <v>使用超声吸引辅助操作加收</v>
          </cell>
        </row>
        <row r="2525">
          <cell r="G2525" t="str">
            <v>次</v>
          </cell>
        </row>
        <row r="2525">
          <cell r="I2525">
            <v>1134.9</v>
          </cell>
          <cell r="J2525">
            <v>1078.2</v>
          </cell>
          <cell r="K2525">
            <v>970.4</v>
          </cell>
        </row>
        <row r="2526">
          <cell r="B2526" t="str">
            <v>300000000-22</v>
          </cell>
          <cell r="C2526" t="str">
            <v>使用激光刀加收</v>
          </cell>
        </row>
        <row r="2526">
          <cell r="G2526" t="str">
            <v>次</v>
          </cell>
        </row>
        <row r="2526">
          <cell r="I2526">
            <v>1515.55</v>
          </cell>
          <cell r="J2526">
            <v>1439.8</v>
          </cell>
          <cell r="K2526">
            <v>1295.8</v>
          </cell>
        </row>
        <row r="2527">
          <cell r="B2527" t="str">
            <v>300000000-23</v>
          </cell>
          <cell r="C2527" t="str">
            <v>使用钬激光加收</v>
          </cell>
        </row>
        <row r="2527">
          <cell r="G2527" t="str">
            <v>次</v>
          </cell>
        </row>
        <row r="2527">
          <cell r="I2527">
            <v>1275.3</v>
          </cell>
          <cell r="J2527">
            <v>1211.5</v>
          </cell>
          <cell r="K2527">
            <v>1090.4</v>
          </cell>
        </row>
        <row r="2528">
          <cell r="B2528" t="str">
            <v>300000000-24</v>
          </cell>
          <cell r="C2528" t="str">
            <v>使用荧光显影辅助操作加收</v>
          </cell>
        </row>
        <row r="2528">
          <cell r="G2528" t="str">
            <v>次</v>
          </cell>
        </row>
        <row r="2528">
          <cell r="I2528">
            <v>510.3</v>
          </cell>
          <cell r="J2528">
            <v>484.8</v>
          </cell>
          <cell r="K2528">
            <v>436.3</v>
          </cell>
        </row>
        <row r="2529">
          <cell r="B2529">
            <v>31</v>
          </cell>
          <cell r="C2529" t="str">
            <v>(一)临床各系统诊疗</v>
          </cell>
        </row>
        <row r="2529">
          <cell r="I2529">
            <v>0</v>
          </cell>
          <cell r="J2529">
            <v>0</v>
          </cell>
          <cell r="K2529">
            <v>0</v>
          </cell>
        </row>
        <row r="2535">
          <cell r="B2535" t="str">
            <v>编码</v>
          </cell>
          <cell r="C2535" t="str">
            <v>项目名称</v>
          </cell>
        </row>
        <row r="2535">
          <cell r="E2535" t="str">
            <v>项目内涵</v>
          </cell>
          <cell r="F2535" t="str">
            <v>除外内容</v>
          </cell>
          <cell r="G2535" t="str">
            <v>计价单位</v>
          </cell>
          <cell r="H2535" t="str">
            <v>说明</v>
          </cell>
        </row>
        <row r="2536">
          <cell r="B2536" t="str">
            <v>310000000-1</v>
          </cell>
          <cell r="C2536" t="str">
            <v>诊疗中使用脑室镜加收</v>
          </cell>
        </row>
        <row r="2536">
          <cell r="G2536" t="str">
            <v>次</v>
          </cell>
        </row>
        <row r="2536">
          <cell r="I2536">
            <v>1055.7</v>
          </cell>
          <cell r="J2536">
            <v>1002.9</v>
          </cell>
          <cell r="K2536">
            <v>902.6</v>
          </cell>
        </row>
        <row r="2537">
          <cell r="B2537" t="str">
            <v>310000000-2</v>
          </cell>
          <cell r="C2537" t="str">
            <v>诊疗中使用眼内窥镜加收</v>
          </cell>
        </row>
        <row r="2537">
          <cell r="G2537" t="str">
            <v>次</v>
          </cell>
        </row>
        <row r="2537">
          <cell r="I2537">
            <v>1509.6</v>
          </cell>
          <cell r="J2537">
            <v>1434.1</v>
          </cell>
          <cell r="K2537">
            <v>1290.7</v>
          </cell>
        </row>
        <row r="2538">
          <cell r="B2538" t="str">
            <v>310000000-3</v>
          </cell>
          <cell r="C2538" t="str">
            <v>诊疗中使用鼻内窥镜加收</v>
          </cell>
        </row>
        <row r="2538">
          <cell r="G2538" t="str">
            <v>次</v>
          </cell>
        </row>
        <row r="2538">
          <cell r="I2538">
            <v>603.1</v>
          </cell>
          <cell r="J2538">
            <v>572.9</v>
          </cell>
          <cell r="K2538">
            <v>515.6</v>
          </cell>
        </row>
        <row r="2539">
          <cell r="B2539" t="str">
            <v>310000000-4</v>
          </cell>
          <cell r="C2539" t="str">
            <v>诊疗中使用胸腔镜加收</v>
          </cell>
        </row>
        <row r="2539">
          <cell r="G2539" t="str">
            <v>次</v>
          </cell>
        </row>
        <row r="2539">
          <cell r="I2539">
            <v>1207.4</v>
          </cell>
          <cell r="J2539">
            <v>1147</v>
          </cell>
          <cell r="K2539">
            <v>1032.3</v>
          </cell>
        </row>
        <row r="2540">
          <cell r="B2540" t="str">
            <v>310000000-5</v>
          </cell>
          <cell r="C2540" t="str">
            <v>诊疗中使用经皮肾镜加收</v>
          </cell>
        </row>
        <row r="2540">
          <cell r="G2540" t="str">
            <v>次</v>
          </cell>
        </row>
        <row r="2540">
          <cell r="I2540">
            <v>1207.4</v>
          </cell>
          <cell r="J2540">
            <v>1147</v>
          </cell>
          <cell r="K2540">
            <v>1032.3</v>
          </cell>
        </row>
        <row r="2541">
          <cell r="B2541" t="str">
            <v>310000000-6</v>
          </cell>
          <cell r="C2541" t="str">
            <v>诊疗中使用胆道镜加收</v>
          </cell>
        </row>
        <row r="2541">
          <cell r="G2541" t="str">
            <v>次</v>
          </cell>
        </row>
        <row r="2541">
          <cell r="I2541">
            <v>1207.4</v>
          </cell>
          <cell r="J2541">
            <v>1147</v>
          </cell>
          <cell r="K2541">
            <v>1032.3</v>
          </cell>
        </row>
        <row r="2542">
          <cell r="B2542" t="str">
            <v>310000000-7</v>
          </cell>
          <cell r="C2542" t="str">
            <v>诊疗中使用腹腔镜加收</v>
          </cell>
        </row>
        <row r="2542">
          <cell r="G2542" t="str">
            <v>次</v>
          </cell>
        </row>
        <row r="2542">
          <cell r="I2542">
            <v>1207.4</v>
          </cell>
          <cell r="J2542">
            <v>1147</v>
          </cell>
          <cell r="K2542">
            <v>1032.3</v>
          </cell>
        </row>
        <row r="2543">
          <cell r="B2543" t="str">
            <v>310000000-8</v>
          </cell>
          <cell r="C2543" t="str">
            <v>诊疗中使用宫腔镜加收</v>
          </cell>
        </row>
        <row r="2543">
          <cell r="G2543" t="str">
            <v>次</v>
          </cell>
        </row>
        <row r="2543">
          <cell r="I2543">
            <v>603.1</v>
          </cell>
          <cell r="J2543">
            <v>572.9</v>
          </cell>
          <cell r="K2543">
            <v>515.6</v>
          </cell>
        </row>
        <row r="2544">
          <cell r="B2544" t="str">
            <v>310000000-9</v>
          </cell>
          <cell r="C2544" t="str">
            <v>诊疗中使用尿道、膀胱镜加收</v>
          </cell>
        </row>
        <row r="2544">
          <cell r="G2544" t="str">
            <v>次</v>
          </cell>
        </row>
        <row r="2544">
          <cell r="I2544">
            <v>300.9</v>
          </cell>
          <cell r="J2544">
            <v>285.9</v>
          </cell>
          <cell r="K2544">
            <v>257.3</v>
          </cell>
        </row>
        <row r="2545">
          <cell r="B2545" t="str">
            <v>310000000-10</v>
          </cell>
          <cell r="C2545" t="str">
            <v>诊疗中使用关节镜加收</v>
          </cell>
        </row>
        <row r="2545">
          <cell r="G2545" t="str">
            <v>次</v>
          </cell>
        </row>
        <row r="2545">
          <cell r="I2545">
            <v>603.1</v>
          </cell>
          <cell r="J2545">
            <v>572.9</v>
          </cell>
          <cell r="K2545">
            <v>515.6</v>
          </cell>
        </row>
        <row r="2546">
          <cell r="B2546" t="str">
            <v>310000000-11</v>
          </cell>
          <cell r="C2546" t="str">
            <v>诊疗中使用电子显微镜加收</v>
          </cell>
        </row>
        <row r="2546">
          <cell r="G2546" t="str">
            <v>次</v>
          </cell>
        </row>
        <row r="2546">
          <cell r="I2546">
            <v>603.1</v>
          </cell>
          <cell r="J2546">
            <v>572.9</v>
          </cell>
          <cell r="K2546">
            <v>515.6</v>
          </cell>
        </row>
        <row r="2547">
          <cell r="B2547" t="str">
            <v>310000000-12</v>
          </cell>
          <cell r="C2547" t="str">
            <v>诊疗中使用其他内镜加收</v>
          </cell>
        </row>
        <row r="2547">
          <cell r="G2547" t="str">
            <v>次</v>
          </cell>
        </row>
        <row r="2547">
          <cell r="I2547">
            <v>300.9</v>
          </cell>
          <cell r="J2547">
            <v>285.9</v>
          </cell>
          <cell r="K2547">
            <v>257.3</v>
          </cell>
        </row>
        <row r="2548">
          <cell r="B2548" t="str">
            <v>310000000-13</v>
          </cell>
          <cell r="C2548" t="str">
            <v>诊疗中使用脊柱内镜(含微创通道)辅助加收</v>
          </cell>
        </row>
        <row r="2548">
          <cell r="G2548" t="str">
            <v>次</v>
          </cell>
        </row>
        <row r="2548">
          <cell r="I2548">
            <v>1207</v>
          </cell>
          <cell r="J2548">
            <v>1146.7</v>
          </cell>
          <cell r="K2548">
            <v>1032</v>
          </cell>
        </row>
        <row r="2549">
          <cell r="B2549" t="str">
            <v>310000000-14</v>
          </cell>
          <cell r="C2549" t="str">
            <v>诊疗中使用单孔腹腔镜加收</v>
          </cell>
        </row>
        <row r="2549">
          <cell r="G2549" t="str">
            <v>次</v>
          </cell>
        </row>
        <row r="2549">
          <cell r="I2549">
            <v>1262.25</v>
          </cell>
          <cell r="J2549">
            <v>1199.1</v>
          </cell>
          <cell r="K2549">
            <v>1079.2</v>
          </cell>
        </row>
        <row r="2550">
          <cell r="B2550" t="str">
            <v>310000000-15</v>
          </cell>
          <cell r="C2550" t="str">
            <v>诊疗中使用单孔胸腔镜加收</v>
          </cell>
        </row>
        <row r="2550">
          <cell r="G2550" t="str">
            <v>次</v>
          </cell>
        </row>
        <row r="2550">
          <cell r="I2550">
            <v>1262.25</v>
          </cell>
          <cell r="J2550">
            <v>1199.1</v>
          </cell>
          <cell r="K2550">
            <v>1079.2</v>
          </cell>
        </row>
        <row r="2551">
          <cell r="B2551" t="str">
            <v>310000000-16</v>
          </cell>
          <cell r="C2551" t="str">
            <v>诊疗中使用碎石针(杆)加收</v>
          </cell>
        </row>
        <row r="2551">
          <cell r="G2551" t="str">
            <v>次</v>
          </cell>
        </row>
        <row r="2551">
          <cell r="I2551">
            <v>402.1</v>
          </cell>
          <cell r="J2551">
            <v>382</v>
          </cell>
          <cell r="K2551">
            <v>343.8</v>
          </cell>
        </row>
        <row r="2552">
          <cell r="B2552">
            <v>3101</v>
          </cell>
          <cell r="C2552" t="str">
            <v>1.神经系统</v>
          </cell>
        </row>
        <row r="2552">
          <cell r="I2552">
            <v>0</v>
          </cell>
          <cell r="J2552">
            <v>0</v>
          </cell>
          <cell r="K2552">
            <v>0</v>
          </cell>
        </row>
        <row r="2553">
          <cell r="B2553" t="str">
            <v>310100001</v>
          </cell>
          <cell r="C2553" t="str">
            <v>脑电图</v>
          </cell>
        </row>
        <row r="2553">
          <cell r="E2553" t="str">
            <v>含深呼吸诱发，至少8导。</v>
          </cell>
        </row>
        <row r="2553">
          <cell r="G2553" t="str">
            <v>次</v>
          </cell>
        </row>
        <row r="2553">
          <cell r="I2553">
            <v>100</v>
          </cell>
          <cell r="J2553">
            <v>95</v>
          </cell>
          <cell r="K2553">
            <v>85.5</v>
          </cell>
        </row>
        <row r="2554">
          <cell r="B2554" t="str">
            <v>310100001-1</v>
          </cell>
          <cell r="C2554" t="str">
            <v>脑电图加收(脑电发生源定位)</v>
          </cell>
        </row>
        <row r="2554">
          <cell r="G2554" t="str">
            <v>次</v>
          </cell>
        </row>
        <row r="2554">
          <cell r="I2554">
            <v>20</v>
          </cell>
          <cell r="J2554">
            <v>19</v>
          </cell>
          <cell r="K2554">
            <v>17.1</v>
          </cell>
        </row>
        <row r="2555">
          <cell r="B2555" t="str">
            <v>310100001-2</v>
          </cell>
          <cell r="C2555" t="str">
            <v>脑电图术中监测</v>
          </cell>
        </row>
        <row r="2555">
          <cell r="G2555" t="str">
            <v>每小时</v>
          </cell>
        </row>
        <row r="2555">
          <cell r="I2555">
            <v>30</v>
          </cell>
          <cell r="J2555">
            <v>28.5</v>
          </cell>
          <cell r="K2555">
            <v>25.7</v>
          </cell>
        </row>
        <row r="2556">
          <cell r="B2556" t="str">
            <v>310100001-3</v>
          </cell>
          <cell r="C2556" t="str">
            <v>脑电图床边监测</v>
          </cell>
        </row>
        <row r="2556">
          <cell r="G2556" t="str">
            <v>每小时</v>
          </cell>
        </row>
        <row r="2556">
          <cell r="I2556">
            <v>30</v>
          </cell>
          <cell r="J2556">
            <v>28.5</v>
          </cell>
          <cell r="K2556">
            <v>25.7</v>
          </cell>
        </row>
        <row r="2557">
          <cell r="B2557" t="str">
            <v>310100002</v>
          </cell>
          <cell r="C2557" t="str">
            <v>特殊脑电图</v>
          </cell>
        </row>
        <row r="2557">
          <cell r="G2557" t="str">
            <v>次</v>
          </cell>
          <cell r="H2557" t="str">
            <v>不能同时收取脑电图费用。</v>
          </cell>
          <cell r="I2557">
            <v>166.2</v>
          </cell>
          <cell r="J2557">
            <v>157.9</v>
          </cell>
          <cell r="K2557">
            <v>142.1</v>
          </cell>
        </row>
        <row r="2558">
          <cell r="B2558" t="str">
            <v>310100002-1</v>
          </cell>
          <cell r="C2558" t="str">
            <v>特殊电极脑电图</v>
          </cell>
        </row>
        <row r="2558">
          <cell r="E2558" t="str">
            <v>指鼻咽或蝶骨或皮层等，含脑电图。</v>
          </cell>
        </row>
        <row r="2558">
          <cell r="G2558" t="str">
            <v>次</v>
          </cell>
        </row>
        <row r="2558">
          <cell r="I2558">
            <v>166.2</v>
          </cell>
          <cell r="J2558">
            <v>157.9</v>
          </cell>
          <cell r="K2558">
            <v>142.1</v>
          </cell>
        </row>
        <row r="2559">
          <cell r="B2559" t="str">
            <v>310100002-2</v>
          </cell>
          <cell r="C2559" t="str">
            <v>特殊诱发脑电图</v>
          </cell>
        </row>
        <row r="2559">
          <cell r="E2559" t="str">
            <v>指声、光等刺激，含脑电图。</v>
          </cell>
        </row>
        <row r="2559">
          <cell r="G2559" t="str">
            <v>次</v>
          </cell>
        </row>
        <row r="2559">
          <cell r="I2559">
            <v>166.2</v>
          </cell>
          <cell r="J2559">
            <v>157.9</v>
          </cell>
          <cell r="K2559">
            <v>142.1</v>
          </cell>
        </row>
        <row r="2560">
          <cell r="B2560" t="str">
            <v>310100003</v>
          </cell>
          <cell r="C2560" t="str">
            <v>脑地形图</v>
          </cell>
        </row>
        <row r="2560">
          <cell r="E2560" t="str">
            <v>含二维脑地形图（至少16导）。</v>
          </cell>
        </row>
        <row r="2560">
          <cell r="G2560" t="str">
            <v>次</v>
          </cell>
        </row>
        <row r="2560">
          <cell r="I2560">
            <v>122</v>
          </cell>
          <cell r="J2560">
            <v>115.9</v>
          </cell>
          <cell r="K2560">
            <v>104.3</v>
          </cell>
        </row>
        <row r="2561">
          <cell r="B2561" t="str">
            <v>310100004</v>
          </cell>
          <cell r="C2561" t="str">
            <v>动态脑电图</v>
          </cell>
        </row>
        <row r="2561">
          <cell r="G2561" t="str">
            <v>次</v>
          </cell>
        </row>
        <row r="2561">
          <cell r="I2561">
            <v>400</v>
          </cell>
          <cell r="J2561">
            <v>380</v>
          </cell>
          <cell r="K2561">
            <v>342</v>
          </cell>
        </row>
        <row r="2562">
          <cell r="B2562" t="str">
            <v>310100004-1</v>
          </cell>
          <cell r="C2562" t="str">
            <v>24小时脑电视频监测</v>
          </cell>
        </row>
        <row r="2562">
          <cell r="G2562" t="str">
            <v>次</v>
          </cell>
        </row>
        <row r="2562">
          <cell r="I2562">
            <v>400</v>
          </cell>
          <cell r="J2562">
            <v>380</v>
          </cell>
          <cell r="K2562">
            <v>342</v>
          </cell>
        </row>
        <row r="2563">
          <cell r="B2563" t="str">
            <v>310100004-2</v>
          </cell>
          <cell r="C2563" t="str">
            <v>24小时脑电Holter</v>
          </cell>
        </row>
        <row r="2563">
          <cell r="G2563" t="str">
            <v>次</v>
          </cell>
        </row>
        <row r="2563">
          <cell r="I2563">
            <v>400</v>
          </cell>
          <cell r="J2563">
            <v>380</v>
          </cell>
          <cell r="K2563">
            <v>342</v>
          </cell>
        </row>
        <row r="2564">
          <cell r="B2564" t="str">
            <v>310100005</v>
          </cell>
          <cell r="C2564" t="str">
            <v>脑电图录象监测</v>
          </cell>
        </row>
        <row r="2564">
          <cell r="E2564" t="str">
            <v>含摄像观测患者行为及脑电图监测。</v>
          </cell>
        </row>
        <row r="2564">
          <cell r="G2564" t="str">
            <v>小时</v>
          </cell>
        </row>
        <row r="2564">
          <cell r="I2564">
            <v>26.5</v>
          </cell>
          <cell r="J2564">
            <v>25.2</v>
          </cell>
          <cell r="K2564">
            <v>22.7</v>
          </cell>
        </row>
        <row r="2565">
          <cell r="B2565" t="str">
            <v>310100006</v>
          </cell>
          <cell r="C2565" t="str">
            <v>脑磁图</v>
          </cell>
        </row>
        <row r="2565">
          <cell r="G2565" t="str">
            <v>次</v>
          </cell>
        </row>
        <row r="2565">
          <cell r="I2565">
            <v>7072</v>
          </cell>
          <cell r="J2565">
            <v>6718.4</v>
          </cell>
          <cell r="K2565">
            <v>6046.6</v>
          </cell>
        </row>
        <row r="2566">
          <cell r="B2566" t="str">
            <v>310100007</v>
          </cell>
          <cell r="C2566" t="str">
            <v>神经传导速度测定</v>
          </cell>
        </row>
        <row r="2566">
          <cell r="E2566" t="str">
            <v>含感觉神经与运动神经传导速度。</v>
          </cell>
        </row>
        <row r="2566">
          <cell r="G2566" t="str">
            <v>每条神经</v>
          </cell>
        </row>
        <row r="2566">
          <cell r="I2566">
            <v>44.2</v>
          </cell>
          <cell r="J2566">
            <v>42</v>
          </cell>
          <cell r="K2566">
            <v>37.8</v>
          </cell>
        </row>
        <row r="2567">
          <cell r="B2567" t="str">
            <v>310100007-1</v>
          </cell>
          <cell r="C2567" t="str">
            <v>重复神经电刺激</v>
          </cell>
        </row>
        <row r="2567">
          <cell r="G2567" t="str">
            <v>每条神经</v>
          </cell>
        </row>
        <row r="2567">
          <cell r="I2567">
            <v>44.2</v>
          </cell>
          <cell r="J2567">
            <v>42</v>
          </cell>
          <cell r="K2567">
            <v>37.8</v>
          </cell>
        </row>
        <row r="2568">
          <cell r="B2568" t="str">
            <v>310100008</v>
          </cell>
          <cell r="C2568" t="str">
            <v>神经电图</v>
          </cell>
        </row>
        <row r="2568">
          <cell r="E2568" t="str">
            <v>含检查F波、H反射、瞬目反射。</v>
          </cell>
        </row>
        <row r="2568">
          <cell r="G2568" t="str">
            <v>每条神经</v>
          </cell>
        </row>
        <row r="2568">
          <cell r="I2568">
            <v>81.3</v>
          </cell>
          <cell r="J2568">
            <v>77.2</v>
          </cell>
          <cell r="K2568">
            <v>69.5</v>
          </cell>
        </row>
        <row r="2569">
          <cell r="B2569" t="str">
            <v>310100009</v>
          </cell>
          <cell r="C2569" t="str">
            <v>体感诱发电位</v>
          </cell>
        </row>
        <row r="2569">
          <cell r="E2569" t="str">
            <v>上肢体感诱发电位检查应含头皮、颈部、Erb氏点记录,下肢体感诱发电位检查应含头皮、腰部记录。</v>
          </cell>
        </row>
        <row r="2569">
          <cell r="G2569" t="str">
            <v>单肢</v>
          </cell>
        </row>
        <row r="2569">
          <cell r="I2569">
            <v>122</v>
          </cell>
          <cell r="J2569">
            <v>115.9</v>
          </cell>
          <cell r="K2569">
            <v>104.3</v>
          </cell>
        </row>
        <row r="2570">
          <cell r="B2570" t="str">
            <v>310100009-1</v>
          </cell>
          <cell r="C2570" t="str">
            <v>诱发电位地形图分析加收</v>
          </cell>
        </row>
        <row r="2570">
          <cell r="G2570" t="str">
            <v>次</v>
          </cell>
        </row>
        <row r="2570">
          <cell r="I2570">
            <v>20</v>
          </cell>
          <cell r="J2570">
            <v>19</v>
          </cell>
          <cell r="K2570">
            <v>17.1</v>
          </cell>
        </row>
        <row r="2571">
          <cell r="B2571" t="str">
            <v>310100010</v>
          </cell>
          <cell r="C2571" t="str">
            <v>运动诱发电位</v>
          </cell>
        </row>
        <row r="2571">
          <cell r="E2571" t="str">
            <v>含大脑皮层和周围神经刺激。</v>
          </cell>
        </row>
        <row r="2571">
          <cell r="G2571" t="str">
            <v>次</v>
          </cell>
        </row>
        <row r="2571">
          <cell r="I2571">
            <v>162.7</v>
          </cell>
          <cell r="J2571">
            <v>154.6</v>
          </cell>
          <cell r="K2571">
            <v>139.1</v>
          </cell>
        </row>
        <row r="2572">
          <cell r="B2572" t="str">
            <v>310100010-1</v>
          </cell>
          <cell r="C2572" t="str">
            <v>运动诱发电位(术中监测)</v>
          </cell>
        </row>
        <row r="2572">
          <cell r="E2572" t="str">
            <v>含大脑皮层和周围神经刺激。</v>
          </cell>
        </row>
        <row r="2572">
          <cell r="G2572" t="str">
            <v>小时</v>
          </cell>
        </row>
        <row r="2572">
          <cell r="I2572">
            <v>44.2</v>
          </cell>
          <cell r="J2572">
            <v>42</v>
          </cell>
          <cell r="K2572">
            <v>37.8</v>
          </cell>
        </row>
        <row r="2573">
          <cell r="B2573" t="str">
            <v>310100011</v>
          </cell>
          <cell r="C2573" t="str">
            <v>事件相关电位</v>
          </cell>
        </row>
        <row r="2573">
          <cell r="G2573" t="str">
            <v>次</v>
          </cell>
        </row>
        <row r="2573">
          <cell r="I2573">
            <v>162.7</v>
          </cell>
          <cell r="J2573">
            <v>154.6</v>
          </cell>
          <cell r="K2573">
            <v>139.1</v>
          </cell>
        </row>
        <row r="2574">
          <cell r="B2574" t="str">
            <v>310100011-1</v>
          </cell>
          <cell r="C2574" t="str">
            <v>事件相关电位加收(增加N400检查时)</v>
          </cell>
        </row>
        <row r="2574">
          <cell r="G2574" t="str">
            <v>次</v>
          </cell>
        </row>
        <row r="2574">
          <cell r="I2574">
            <v>20</v>
          </cell>
          <cell r="J2574">
            <v>19</v>
          </cell>
          <cell r="K2574">
            <v>17.1</v>
          </cell>
        </row>
        <row r="2575">
          <cell r="B2575" t="str">
            <v>310100011-2</v>
          </cell>
          <cell r="C2575" t="str">
            <v>事件相关电位(视觉刺激P300)</v>
          </cell>
        </row>
        <row r="2575">
          <cell r="G2575" t="str">
            <v>次</v>
          </cell>
        </row>
        <row r="2575">
          <cell r="I2575">
            <v>162.7</v>
          </cell>
          <cell r="J2575">
            <v>154.5</v>
          </cell>
          <cell r="K2575">
            <v>139.1</v>
          </cell>
        </row>
        <row r="2576">
          <cell r="B2576" t="str">
            <v>310100011-3</v>
          </cell>
          <cell r="C2576" t="str">
            <v>事件相关电位(体感刺激P300)</v>
          </cell>
        </row>
        <row r="2576">
          <cell r="G2576" t="str">
            <v>次</v>
          </cell>
        </row>
        <row r="2576">
          <cell r="I2576">
            <v>162.7</v>
          </cell>
          <cell r="J2576">
            <v>154.5</v>
          </cell>
          <cell r="K2576">
            <v>139.1</v>
          </cell>
        </row>
        <row r="2577">
          <cell r="B2577" t="str">
            <v>310100011-4</v>
          </cell>
          <cell r="C2577" t="str">
            <v>事件相关电位(听觉P300)</v>
          </cell>
        </row>
        <row r="2577">
          <cell r="G2577" t="str">
            <v>次</v>
          </cell>
        </row>
        <row r="2577">
          <cell r="I2577">
            <v>162.7</v>
          </cell>
          <cell r="J2577">
            <v>154.5</v>
          </cell>
          <cell r="K2577">
            <v>139.1</v>
          </cell>
        </row>
        <row r="2578">
          <cell r="B2578" t="str">
            <v>310100012</v>
          </cell>
          <cell r="C2578" t="str">
            <v>脑干听觉诱发电位</v>
          </cell>
        </row>
        <row r="2578">
          <cell r="G2578" t="str">
            <v>次</v>
          </cell>
        </row>
        <row r="2578">
          <cell r="I2578">
            <v>162.7</v>
          </cell>
          <cell r="J2578">
            <v>154.6</v>
          </cell>
          <cell r="K2578">
            <v>139.1</v>
          </cell>
        </row>
        <row r="2579">
          <cell r="B2579" t="str">
            <v>310100013</v>
          </cell>
          <cell r="C2579" t="str">
            <v>术中颅神经监测</v>
          </cell>
        </row>
        <row r="2579">
          <cell r="G2579" t="str">
            <v>次</v>
          </cell>
        </row>
        <row r="2579">
          <cell r="I2579">
            <v>244</v>
          </cell>
          <cell r="J2579">
            <v>231.8</v>
          </cell>
          <cell r="K2579">
            <v>208.6</v>
          </cell>
        </row>
        <row r="2580">
          <cell r="B2580" t="str">
            <v>310100013-1</v>
          </cell>
          <cell r="C2580" t="str">
            <v>术中面神经监测</v>
          </cell>
        </row>
        <row r="2580">
          <cell r="G2580" t="str">
            <v>次</v>
          </cell>
        </row>
        <row r="2580">
          <cell r="I2580">
            <v>170.8</v>
          </cell>
          <cell r="J2580">
            <v>162.3</v>
          </cell>
          <cell r="K2580">
            <v>146.1</v>
          </cell>
        </row>
        <row r="2581">
          <cell r="B2581" t="str">
            <v>310100014</v>
          </cell>
          <cell r="C2581" t="str">
            <v>颅内压监测</v>
          </cell>
        </row>
        <row r="2581">
          <cell r="G2581" t="str">
            <v>小时</v>
          </cell>
        </row>
        <row r="2581">
          <cell r="I2581">
            <v>10</v>
          </cell>
          <cell r="J2581">
            <v>9.5</v>
          </cell>
          <cell r="K2581">
            <v>8.6</v>
          </cell>
        </row>
        <row r="2582">
          <cell r="B2582" t="str">
            <v>310100015</v>
          </cell>
          <cell r="C2582" t="str">
            <v>感觉阈值测量</v>
          </cell>
        </row>
        <row r="2582">
          <cell r="G2582" t="str">
            <v>次</v>
          </cell>
        </row>
        <row r="2582">
          <cell r="I2582">
            <v>138</v>
          </cell>
          <cell r="J2582">
            <v>131.1</v>
          </cell>
          <cell r="K2582">
            <v>118</v>
          </cell>
        </row>
        <row r="2583">
          <cell r="B2583" t="str">
            <v>310100015-1</v>
          </cell>
          <cell r="C2583" t="str">
            <v>感觉障碍电生理诊断</v>
          </cell>
        </row>
        <row r="2583">
          <cell r="G2583" t="str">
            <v>次</v>
          </cell>
        </row>
        <row r="2583">
          <cell r="I2583">
            <v>138</v>
          </cell>
          <cell r="J2583">
            <v>131.1</v>
          </cell>
          <cell r="K2583">
            <v>118</v>
          </cell>
        </row>
        <row r="2584">
          <cell r="B2584" t="str">
            <v>310100016</v>
          </cell>
          <cell r="C2584" t="str">
            <v>腰椎穿刺术</v>
          </cell>
        </row>
        <row r="2584">
          <cell r="E2584" t="str">
            <v>含测压、注药。</v>
          </cell>
        </row>
        <row r="2584">
          <cell r="G2584" t="str">
            <v>次</v>
          </cell>
        </row>
        <row r="2584">
          <cell r="I2584">
            <v>145.2</v>
          </cell>
          <cell r="J2584">
            <v>137.9</v>
          </cell>
          <cell r="K2584">
            <v>124.1</v>
          </cell>
        </row>
        <row r="2585">
          <cell r="B2585" t="str">
            <v>310100016-1</v>
          </cell>
          <cell r="C2585" t="str">
            <v>脑脊液动力学检查</v>
          </cell>
        </row>
        <row r="2585">
          <cell r="E2585" t="str">
            <v>含腰椎穿刺术。</v>
          </cell>
        </row>
        <row r="2585">
          <cell r="G2585" t="str">
            <v>次</v>
          </cell>
        </row>
        <row r="2585">
          <cell r="I2585">
            <v>154.3</v>
          </cell>
          <cell r="J2585">
            <v>146.6</v>
          </cell>
          <cell r="K2585">
            <v>132</v>
          </cell>
        </row>
        <row r="2586">
          <cell r="B2586" t="str">
            <v>310100017</v>
          </cell>
          <cell r="C2586" t="str">
            <v>侧脑室穿刺术</v>
          </cell>
        </row>
        <row r="2586">
          <cell r="E2586" t="str">
            <v>含引流、冲洗、注药。</v>
          </cell>
          <cell r="F2586" t="str">
            <v>一次脑室引流装置</v>
          </cell>
          <cell r="G2586" t="str">
            <v>次</v>
          </cell>
        </row>
        <row r="2586">
          <cell r="I2586">
            <v>148.4</v>
          </cell>
          <cell r="J2586">
            <v>141</v>
          </cell>
          <cell r="K2586">
            <v>126.9</v>
          </cell>
        </row>
        <row r="2587">
          <cell r="B2587" t="str">
            <v>310100018</v>
          </cell>
          <cell r="C2587" t="str">
            <v>枕大池穿刺术</v>
          </cell>
        </row>
        <row r="2587">
          <cell r="G2587" t="str">
            <v>次</v>
          </cell>
        </row>
        <row r="2587">
          <cell r="I2587">
            <v>130.5</v>
          </cell>
          <cell r="J2587">
            <v>124</v>
          </cell>
          <cell r="K2587">
            <v>111.6</v>
          </cell>
        </row>
        <row r="2588">
          <cell r="B2588" t="str">
            <v>310100019</v>
          </cell>
          <cell r="C2588" t="str">
            <v>硬脑膜下穿刺术</v>
          </cell>
        </row>
        <row r="2588">
          <cell r="G2588" t="str">
            <v>次</v>
          </cell>
        </row>
        <row r="2588">
          <cell r="I2588">
            <v>148.4</v>
          </cell>
          <cell r="J2588">
            <v>141</v>
          </cell>
          <cell r="K2588">
            <v>126.9</v>
          </cell>
        </row>
        <row r="2589">
          <cell r="B2589" t="str">
            <v>310100020</v>
          </cell>
          <cell r="C2589" t="str">
            <v>周围神经活检术</v>
          </cell>
        </row>
        <row r="2589">
          <cell r="G2589" t="str">
            <v>每个切口</v>
          </cell>
          <cell r="H2589" t="str">
            <v>同一切口取肌肉和神经标本时以一项计价。</v>
          </cell>
          <cell r="I2589">
            <v>148.4</v>
          </cell>
          <cell r="J2589">
            <v>141</v>
          </cell>
          <cell r="K2589">
            <v>126.9</v>
          </cell>
        </row>
        <row r="2590">
          <cell r="B2590" t="str">
            <v>310100020-1</v>
          </cell>
          <cell r="C2590" t="str">
            <v>肌肉活检术</v>
          </cell>
        </row>
        <row r="2590">
          <cell r="G2590" t="str">
            <v>每个切口</v>
          </cell>
          <cell r="H2590" t="str">
            <v>同一切口取肌肉和神经标本时以一项计价。</v>
          </cell>
          <cell r="I2590">
            <v>148.4</v>
          </cell>
          <cell r="J2590">
            <v>141</v>
          </cell>
          <cell r="K2590">
            <v>126.9</v>
          </cell>
        </row>
        <row r="2591">
          <cell r="B2591" t="str">
            <v>310100021</v>
          </cell>
          <cell r="C2591" t="str">
            <v>植物神经功能检查</v>
          </cell>
        </row>
        <row r="2591">
          <cell r="G2591" t="str">
            <v>次</v>
          </cell>
        </row>
        <row r="2591">
          <cell r="I2591">
            <v>26.5</v>
          </cell>
          <cell r="J2591">
            <v>25.2</v>
          </cell>
          <cell r="K2591">
            <v>22.7</v>
          </cell>
        </row>
        <row r="2592">
          <cell r="B2592" t="str">
            <v>310100022</v>
          </cell>
          <cell r="C2592" t="str">
            <v>多功能神经肌肉功能监测</v>
          </cell>
        </row>
        <row r="2592">
          <cell r="G2592" t="str">
            <v>小时</v>
          </cell>
        </row>
        <row r="2592">
          <cell r="I2592">
            <v>70.7</v>
          </cell>
          <cell r="J2592">
            <v>67.2</v>
          </cell>
          <cell r="K2592">
            <v>60.5</v>
          </cell>
        </row>
        <row r="2593">
          <cell r="B2593" t="str">
            <v>310100022-1</v>
          </cell>
          <cell r="C2593" t="str">
            <v>表面肌电测定</v>
          </cell>
        </row>
        <row r="2593">
          <cell r="G2593" t="str">
            <v>小时</v>
          </cell>
        </row>
        <row r="2593">
          <cell r="I2593">
            <v>70.7</v>
          </cell>
          <cell r="J2593">
            <v>67.2</v>
          </cell>
          <cell r="K2593">
            <v>60.5</v>
          </cell>
        </row>
        <row r="2594">
          <cell r="B2594" t="str">
            <v>310100023</v>
          </cell>
          <cell r="C2594" t="str">
            <v>肌电图</v>
          </cell>
        </row>
        <row r="2594">
          <cell r="G2594" t="str">
            <v>每条肌肉</v>
          </cell>
        </row>
        <row r="2594">
          <cell r="I2594">
            <v>44.2</v>
          </cell>
          <cell r="J2594">
            <v>42</v>
          </cell>
          <cell r="K2594">
            <v>37.8</v>
          </cell>
        </row>
        <row r="2595">
          <cell r="B2595" t="str">
            <v>310100023-1</v>
          </cell>
          <cell r="C2595" t="str">
            <v>眼肌电图</v>
          </cell>
        </row>
        <row r="2595">
          <cell r="G2595" t="str">
            <v>每条肌肉</v>
          </cell>
        </row>
        <row r="2595">
          <cell r="I2595">
            <v>44.2</v>
          </cell>
          <cell r="J2595">
            <v>42</v>
          </cell>
          <cell r="K2595">
            <v>37.8</v>
          </cell>
        </row>
        <row r="2596">
          <cell r="B2596" t="str">
            <v>310100023-2</v>
          </cell>
          <cell r="C2596" t="str">
            <v>表面肌电图检查</v>
          </cell>
        </row>
        <row r="2596">
          <cell r="E2596" t="str">
            <v>采用表面肌电图仪采集检查有明确神经肌肉障碍患者各组肌群的肌电信号，进行数据分析，出具检查报告。</v>
          </cell>
        </row>
        <row r="2596">
          <cell r="G2596" t="str">
            <v>次</v>
          </cell>
        </row>
        <row r="2596">
          <cell r="I2596" t="str">
            <v>暂不定价</v>
          </cell>
          <cell r="J2596" t="str">
            <v>暂不定价</v>
          </cell>
          <cell r="K2596" t="str">
            <v>暂不定价</v>
          </cell>
        </row>
        <row r="2597">
          <cell r="B2597" t="str">
            <v>310100024</v>
          </cell>
          <cell r="C2597" t="str">
            <v>单纤维肌电图</v>
          </cell>
        </row>
        <row r="2597">
          <cell r="G2597" t="str">
            <v>每条肌肉</v>
          </cell>
        </row>
        <row r="2597">
          <cell r="I2597">
            <v>35.4</v>
          </cell>
          <cell r="J2597">
            <v>33.6</v>
          </cell>
          <cell r="K2597">
            <v>30.2</v>
          </cell>
        </row>
        <row r="2598">
          <cell r="B2598" t="str">
            <v>310100025</v>
          </cell>
          <cell r="C2598" t="str">
            <v>肌电图监测</v>
          </cell>
        </row>
        <row r="2598">
          <cell r="G2598" t="str">
            <v>小时</v>
          </cell>
        </row>
        <row r="2598">
          <cell r="I2598">
            <v>44.2</v>
          </cell>
          <cell r="J2598">
            <v>42</v>
          </cell>
          <cell r="K2598">
            <v>37.8</v>
          </cell>
        </row>
        <row r="2599">
          <cell r="B2599" t="str">
            <v>310100026</v>
          </cell>
          <cell r="C2599" t="str">
            <v>多轨迹断层肌电图</v>
          </cell>
        </row>
        <row r="2599">
          <cell r="G2599" t="str">
            <v>次</v>
          </cell>
        </row>
        <row r="2599">
          <cell r="I2599" t="str">
            <v>暂不定价</v>
          </cell>
          <cell r="J2599" t="str">
            <v>暂不定价</v>
          </cell>
          <cell r="K2599" t="str">
            <v>暂不定价</v>
          </cell>
        </row>
        <row r="2600">
          <cell r="B2600" t="str">
            <v>310100027</v>
          </cell>
          <cell r="C2600" t="str">
            <v>神经阻滞治疗</v>
          </cell>
        </row>
        <row r="2600">
          <cell r="G2600" t="str">
            <v>次</v>
          </cell>
        </row>
        <row r="2600">
          <cell r="I2600">
            <v>80</v>
          </cell>
          <cell r="J2600">
            <v>76</v>
          </cell>
          <cell r="K2600">
            <v>68.4</v>
          </cell>
        </row>
        <row r="2601">
          <cell r="B2601" t="str">
            <v>310100028</v>
          </cell>
          <cell r="C2601" t="str">
            <v>经皮穿刺三叉神经半月节注射治疗术</v>
          </cell>
        </row>
        <row r="2601">
          <cell r="E2601" t="str">
            <v>含CT定位、神经感觉定位、注射药物、测定疗效范围、局部加压；不含术中影像学检查。</v>
          </cell>
        </row>
        <row r="2601">
          <cell r="G2601" t="str">
            <v>次</v>
          </cell>
        </row>
        <row r="2601">
          <cell r="I2601">
            <v>500</v>
          </cell>
          <cell r="J2601">
            <v>475</v>
          </cell>
          <cell r="K2601">
            <v>427.5</v>
          </cell>
        </row>
        <row r="2602">
          <cell r="B2602" t="str">
            <v>310100029</v>
          </cell>
          <cell r="C2602" t="str">
            <v>经皮穿刺三叉神经半月节射频温控热凝术</v>
          </cell>
        </row>
        <row r="2602">
          <cell r="E2602" t="str">
            <v>含CT定位、神经感觉定位、射频温控治疗、测定疗效范围、局部加压；不含术中影像学检查、全麻。</v>
          </cell>
        </row>
        <row r="2602">
          <cell r="G2602" t="str">
            <v>次</v>
          </cell>
        </row>
        <row r="2602">
          <cell r="I2602">
            <v>500</v>
          </cell>
          <cell r="J2602">
            <v>475</v>
          </cell>
          <cell r="K2602">
            <v>427.5</v>
          </cell>
        </row>
        <row r="2603">
          <cell r="B2603" t="str">
            <v>310100029-1</v>
          </cell>
          <cell r="C2603" t="str">
            <v>经皮穿刺三叉神经感觉根射频温控热凝术</v>
          </cell>
        </row>
        <row r="2603">
          <cell r="E2603" t="str">
            <v>含CT定位、神经感觉定位、射频温控治疗、测定疗效范围、局部加压；不含术中影像学检查、全麻。</v>
          </cell>
        </row>
        <row r="2603">
          <cell r="G2603" t="str">
            <v>次</v>
          </cell>
        </row>
        <row r="2603">
          <cell r="I2603">
            <v>500</v>
          </cell>
          <cell r="J2603">
            <v>475</v>
          </cell>
          <cell r="K2603">
            <v>427.5</v>
          </cell>
        </row>
        <row r="2604">
          <cell r="B2604" t="str">
            <v>310100029-2</v>
          </cell>
          <cell r="C2604" t="str">
            <v>经皮穿刺蝶腭神经节/上颌神经干射频治疗术</v>
          </cell>
        </row>
        <row r="2604">
          <cell r="E2604" t="str">
            <v>含CT定位、神经感觉定位、射频温控治疗、测定疗效范围、局部加压；不含术中影像学检查、全麻。</v>
          </cell>
        </row>
        <row r="2604">
          <cell r="G2604" t="str">
            <v>次</v>
          </cell>
        </row>
        <row r="2604">
          <cell r="I2604">
            <v>494.8</v>
          </cell>
          <cell r="J2604">
            <v>470.1</v>
          </cell>
          <cell r="K2604">
            <v>423.1</v>
          </cell>
        </row>
        <row r="2605">
          <cell r="B2605" t="str">
            <v>310100030</v>
          </cell>
          <cell r="C2605" t="str">
            <v>经皮穿刺三叉神经干注射术</v>
          </cell>
        </row>
        <row r="2605">
          <cell r="E2605" t="str">
            <v>含CT定位、神经感觉定位、注射药物、测定疗效范围、局部加压；不含术中影像学检查。</v>
          </cell>
        </row>
        <row r="2605">
          <cell r="G2605" t="str">
            <v>次</v>
          </cell>
        </row>
        <row r="2605">
          <cell r="I2605">
            <v>300</v>
          </cell>
          <cell r="J2605">
            <v>285</v>
          </cell>
          <cell r="K2605">
            <v>256.5</v>
          </cell>
        </row>
        <row r="2606">
          <cell r="B2606" t="str">
            <v>310100031</v>
          </cell>
          <cell r="C2606" t="str">
            <v>慢性小脑电刺激术</v>
          </cell>
        </row>
        <row r="2606">
          <cell r="G2606" t="str">
            <v>次</v>
          </cell>
        </row>
        <row r="2606">
          <cell r="I2606">
            <v>28</v>
          </cell>
          <cell r="J2606">
            <v>26.6</v>
          </cell>
          <cell r="K2606">
            <v>23.9</v>
          </cell>
        </row>
        <row r="2607">
          <cell r="B2607" t="str">
            <v>310100033</v>
          </cell>
          <cell r="C2607" t="str">
            <v>周围神经毁损术</v>
          </cell>
        </row>
        <row r="2607">
          <cell r="E2607" t="str">
            <v>含神经穿刺及注射。</v>
          </cell>
        </row>
        <row r="2607">
          <cell r="G2607" t="str">
            <v>次</v>
          </cell>
        </row>
        <row r="2607">
          <cell r="I2607">
            <v>373.5</v>
          </cell>
          <cell r="J2607">
            <v>354.8</v>
          </cell>
          <cell r="K2607">
            <v>319.3</v>
          </cell>
        </row>
        <row r="2608">
          <cell r="B2608" t="str">
            <v>310100033-1</v>
          </cell>
          <cell r="C2608" t="str">
            <v>三叉神经干毁损术</v>
          </cell>
        </row>
        <row r="2608">
          <cell r="E2608" t="str">
            <v>含神经穿刺及注射。</v>
          </cell>
        </row>
        <row r="2608">
          <cell r="G2608" t="str">
            <v>次</v>
          </cell>
        </row>
        <row r="2608">
          <cell r="I2608">
            <v>560.3</v>
          </cell>
          <cell r="J2608">
            <v>532.3</v>
          </cell>
          <cell r="K2608">
            <v>479.1</v>
          </cell>
        </row>
        <row r="2609">
          <cell r="B2609" t="str">
            <v>310100034</v>
          </cell>
          <cell r="C2609" t="str">
            <v>交感神经节毁损术</v>
          </cell>
        </row>
        <row r="2609">
          <cell r="E2609" t="str">
            <v>指颈、腰交感神经节穿刺及注射，含神经穿刺及注射。</v>
          </cell>
        </row>
        <row r="2609">
          <cell r="G2609" t="str">
            <v>次</v>
          </cell>
        </row>
        <row r="2609">
          <cell r="I2609">
            <v>410.6</v>
          </cell>
          <cell r="J2609">
            <v>390.1</v>
          </cell>
          <cell r="K2609">
            <v>351.1</v>
          </cell>
        </row>
        <row r="2610">
          <cell r="B2610" t="str">
            <v>310100034-1</v>
          </cell>
          <cell r="C2610" t="str">
            <v>交感神经节射频毁损术</v>
          </cell>
        </row>
        <row r="2610">
          <cell r="G2610" t="str">
            <v>次</v>
          </cell>
        </row>
        <row r="2610">
          <cell r="I2610">
            <v>600</v>
          </cell>
          <cell r="J2610">
            <v>570</v>
          </cell>
          <cell r="K2610">
            <v>513</v>
          </cell>
        </row>
        <row r="2611">
          <cell r="B2611" t="str">
            <v>310100034-2</v>
          </cell>
          <cell r="C2611" t="str">
            <v>胸交感神经节毁损术</v>
          </cell>
        </row>
        <row r="2611">
          <cell r="G2611" t="str">
            <v>次</v>
          </cell>
        </row>
        <row r="2611">
          <cell r="I2611">
            <v>492.8</v>
          </cell>
          <cell r="J2611">
            <v>468.1</v>
          </cell>
          <cell r="K2611">
            <v>421.3</v>
          </cell>
        </row>
        <row r="2612">
          <cell r="B2612" t="str">
            <v>310100035S</v>
          </cell>
          <cell r="C2612" t="str">
            <v>房颤出血风险评估</v>
          </cell>
        </row>
        <row r="2612">
          <cell r="E2612" t="str">
            <v>评估抗凝治疗房颤出血风险患者的临床预后。</v>
          </cell>
        </row>
        <row r="2612">
          <cell r="G2612" t="str">
            <v>次</v>
          </cell>
          <cell r="H2612" t="str">
            <v>每周收费不超过一次。</v>
          </cell>
          <cell r="I2612">
            <v>33.3</v>
          </cell>
          <cell r="J2612">
            <v>31.6</v>
          </cell>
          <cell r="K2612">
            <v>28.4</v>
          </cell>
        </row>
        <row r="2613">
          <cell r="B2613" t="str">
            <v>310100036S</v>
          </cell>
          <cell r="C2613" t="str">
            <v>卒中风险评估</v>
          </cell>
        </row>
        <row r="2613">
          <cell r="E2613" t="str">
            <v>通过量表评估卒中相关风险因素。</v>
          </cell>
        </row>
        <row r="2613">
          <cell r="G2613" t="str">
            <v>次</v>
          </cell>
          <cell r="H2613" t="str">
            <v>每周收费不超过一次。</v>
          </cell>
          <cell r="I2613">
            <v>32.4</v>
          </cell>
          <cell r="J2613">
            <v>30.8</v>
          </cell>
          <cell r="K2613">
            <v>27.7</v>
          </cell>
        </row>
        <row r="2614">
          <cell r="B2614" t="str">
            <v>310100037S</v>
          </cell>
          <cell r="C2614" t="str">
            <v>格拉斯哥昏迷评分(GCS)</v>
          </cell>
        </row>
        <row r="2614">
          <cell r="E2614" t="str">
            <v>根据患者睁眼、语言和运动情况综合评定其意识状态。</v>
          </cell>
        </row>
        <row r="2614">
          <cell r="G2614" t="str">
            <v>次</v>
          </cell>
          <cell r="H2614" t="str">
            <v>每周收费不超过两次。</v>
          </cell>
          <cell r="I2614">
            <v>27.9</v>
          </cell>
          <cell r="J2614">
            <v>26.5</v>
          </cell>
          <cell r="K2614">
            <v>23.9</v>
          </cell>
        </row>
        <row r="2615">
          <cell r="B2615" t="str">
            <v>310100038S</v>
          </cell>
          <cell r="C2615" t="str">
            <v>左旋多巴冲击试验</v>
          </cell>
        </row>
        <row r="2615">
          <cell r="E2615" t="str">
            <v>含服用左旋多巴前、服药后运动功能评分，观察心率、血压等变化，记录不良反应。</v>
          </cell>
        </row>
        <row r="2615">
          <cell r="G2615" t="str">
            <v>次</v>
          </cell>
        </row>
        <row r="2615">
          <cell r="I2615">
            <v>169.2</v>
          </cell>
          <cell r="J2615">
            <v>160.7</v>
          </cell>
          <cell r="K2615">
            <v>144.6</v>
          </cell>
        </row>
        <row r="2616">
          <cell r="B2616" t="str">
            <v>310100039S</v>
          </cell>
          <cell r="C2616" t="str">
            <v>新斯的明试验</v>
          </cell>
        </row>
        <row r="2616">
          <cell r="E2616" t="str">
            <v>通过肌注新斯的明后观察肌无力症状是否有改善。</v>
          </cell>
        </row>
        <row r="2616">
          <cell r="G2616" t="str">
            <v>次</v>
          </cell>
        </row>
        <row r="2616">
          <cell r="I2616">
            <v>153.9</v>
          </cell>
          <cell r="J2616">
            <v>146.2</v>
          </cell>
          <cell r="K2616">
            <v>131.6</v>
          </cell>
        </row>
        <row r="2617">
          <cell r="B2617" t="str">
            <v>310100040S</v>
          </cell>
          <cell r="C2617" t="str">
            <v>卒中功能评分(NIHSS)</v>
          </cell>
        </row>
        <row r="2617">
          <cell r="E2617" t="str">
            <v>采用美国国立卫生院卒中功能评分量表对急性脑卒中患者神经功能缺损进行评分。</v>
          </cell>
        </row>
        <row r="2617">
          <cell r="G2617" t="str">
            <v>次</v>
          </cell>
          <cell r="H2617" t="str">
            <v>每周收费不超过两次。</v>
          </cell>
          <cell r="I2617">
            <v>38.7</v>
          </cell>
          <cell r="J2617">
            <v>36.8</v>
          </cell>
          <cell r="K2617">
            <v>33.1</v>
          </cell>
        </row>
        <row r="2618">
          <cell r="B2618" t="str">
            <v>3102</v>
          </cell>
          <cell r="C2618" t="str">
            <v>2.内分泌系统</v>
          </cell>
        </row>
        <row r="2618">
          <cell r="F2618" t="str">
            <v>检验费</v>
          </cell>
        </row>
        <row r="2619">
          <cell r="B2619" t="str">
            <v>310201</v>
          </cell>
          <cell r="C2619" t="str">
            <v>2.1 垂体兴奋试验</v>
          </cell>
        </row>
        <row r="2619">
          <cell r="E2619" t="str">
            <v>指需取静脉血5次及结果分析。</v>
          </cell>
        </row>
        <row r="2620">
          <cell r="B2620" t="str">
            <v>310201001</v>
          </cell>
          <cell r="C2620" t="str">
            <v>生长激素释放激素兴奋试验(GRH)</v>
          </cell>
        </row>
        <row r="2620">
          <cell r="G2620" t="str">
            <v>每试验项目</v>
          </cell>
        </row>
        <row r="2620">
          <cell r="I2620">
            <v>70.7</v>
          </cell>
          <cell r="J2620">
            <v>67.2</v>
          </cell>
          <cell r="K2620">
            <v>60.5</v>
          </cell>
        </row>
        <row r="2621">
          <cell r="B2621" t="str">
            <v>310201002</v>
          </cell>
          <cell r="C2621" t="str">
            <v>促甲状腺释放激素兴奋试验(TRH)</v>
          </cell>
        </row>
        <row r="2621">
          <cell r="G2621" t="str">
            <v>每试验项目</v>
          </cell>
        </row>
        <row r="2621">
          <cell r="I2621">
            <v>68</v>
          </cell>
          <cell r="J2621">
            <v>64.6</v>
          </cell>
          <cell r="K2621">
            <v>58.1</v>
          </cell>
        </row>
        <row r="2622">
          <cell r="B2622" t="str">
            <v>310201003</v>
          </cell>
          <cell r="C2622" t="str">
            <v>促肾上腺释放激素兴奋试验(CRF)</v>
          </cell>
        </row>
        <row r="2622">
          <cell r="G2622" t="str">
            <v>每试验项目</v>
          </cell>
        </row>
        <row r="2622">
          <cell r="I2622">
            <v>68</v>
          </cell>
          <cell r="J2622">
            <v>64.6</v>
          </cell>
          <cell r="K2622">
            <v>58.1</v>
          </cell>
        </row>
        <row r="2623">
          <cell r="B2623" t="str">
            <v>310201004</v>
          </cell>
          <cell r="C2623" t="str">
            <v>促性腺释放激素兴奋试验(GnRH)</v>
          </cell>
        </row>
        <row r="2623">
          <cell r="E2623" t="str">
            <v>指卵泡刺激素（FSH）和黄体生成素（LH），结果分析。</v>
          </cell>
        </row>
        <row r="2623">
          <cell r="G2623" t="str">
            <v>每试验项目</v>
          </cell>
        </row>
        <row r="2623">
          <cell r="I2623">
            <v>70.7</v>
          </cell>
          <cell r="J2623">
            <v>67.2</v>
          </cell>
          <cell r="K2623">
            <v>60.5</v>
          </cell>
        </row>
        <row r="2624">
          <cell r="B2624" t="str">
            <v>310201005</v>
          </cell>
          <cell r="C2624" t="str">
            <v>胰岛素低血糖兴奋试验</v>
          </cell>
        </row>
        <row r="2624">
          <cell r="E2624" t="str">
            <v>指开放静脉、床旁血糖监测、低血糖紧急处理及结果分析。</v>
          </cell>
        </row>
        <row r="2624">
          <cell r="G2624" t="str">
            <v>每试验项目</v>
          </cell>
        </row>
        <row r="2624">
          <cell r="I2624">
            <v>141.4</v>
          </cell>
          <cell r="J2624">
            <v>134.3</v>
          </cell>
          <cell r="K2624">
            <v>120.9</v>
          </cell>
        </row>
        <row r="2625">
          <cell r="B2625" t="str">
            <v>310201006</v>
          </cell>
          <cell r="C2625" t="str">
            <v>精氨酸试验</v>
          </cell>
        </row>
        <row r="2625">
          <cell r="G2625" t="str">
            <v>每试验项目</v>
          </cell>
        </row>
        <row r="2625">
          <cell r="I2625">
            <v>70.7</v>
          </cell>
          <cell r="J2625">
            <v>67.2</v>
          </cell>
          <cell r="K2625">
            <v>60.5</v>
          </cell>
        </row>
        <row r="2626">
          <cell r="B2626" t="str">
            <v>310201007</v>
          </cell>
          <cell r="C2626" t="str">
            <v>各种药物兴奋泌乳素(PRL)动态试验</v>
          </cell>
        </row>
        <row r="2626">
          <cell r="G2626" t="str">
            <v>每试验项目</v>
          </cell>
        </row>
        <row r="2626">
          <cell r="I2626">
            <v>68</v>
          </cell>
          <cell r="J2626">
            <v>64.6</v>
          </cell>
          <cell r="K2626">
            <v>58.1</v>
          </cell>
        </row>
        <row r="2627">
          <cell r="B2627" t="str">
            <v>310202</v>
          </cell>
          <cell r="C2627" t="str">
            <v>2.2 垂体抑制试验</v>
          </cell>
        </row>
        <row r="2628">
          <cell r="B2628" t="str">
            <v>310202001</v>
          </cell>
          <cell r="C2628" t="str">
            <v>葡萄糖抑制(GH)试验</v>
          </cell>
        </row>
        <row r="2628">
          <cell r="E2628" t="str">
            <v>指取静脉血5次及结果分析。</v>
          </cell>
        </row>
        <row r="2628">
          <cell r="G2628" t="str">
            <v>每试验项目</v>
          </cell>
        </row>
        <row r="2628">
          <cell r="I2628">
            <v>68</v>
          </cell>
          <cell r="J2628">
            <v>64.6</v>
          </cell>
          <cell r="K2628">
            <v>58.1</v>
          </cell>
        </row>
        <row r="2629">
          <cell r="B2629" t="str">
            <v>310202002</v>
          </cell>
          <cell r="C2629" t="str">
            <v>兴奋泌乳素(PRL)抑制试验</v>
          </cell>
        </row>
        <row r="2629">
          <cell r="E2629" t="str">
            <v>指取血2-4次及结果分析。</v>
          </cell>
        </row>
        <row r="2629">
          <cell r="G2629" t="str">
            <v>每试验项目</v>
          </cell>
        </row>
        <row r="2629">
          <cell r="I2629">
            <v>70.7</v>
          </cell>
          <cell r="J2629">
            <v>67.2</v>
          </cell>
          <cell r="K2629">
            <v>60.5</v>
          </cell>
        </row>
        <row r="2630">
          <cell r="B2630" t="str">
            <v>310203</v>
          </cell>
          <cell r="C2630" t="str">
            <v>2.3 垂体后叶功能试验</v>
          </cell>
        </row>
        <row r="2631">
          <cell r="B2631" t="str">
            <v>310203001</v>
          </cell>
          <cell r="C2631" t="str">
            <v>禁水试验</v>
          </cell>
        </row>
        <row r="2631">
          <cell r="E2631" t="str">
            <v>指血、尿渗透压,尿比重测定至少各3个标本，每小时测尿量、血压、脉搏、尿比重，需时6-8小时，必要时延至12-16小时，结果分析。</v>
          </cell>
        </row>
        <row r="2631">
          <cell r="G2631" t="str">
            <v>每试验项目</v>
          </cell>
        </row>
        <row r="2631">
          <cell r="I2631">
            <v>170</v>
          </cell>
          <cell r="J2631">
            <v>161.5</v>
          </cell>
          <cell r="K2631">
            <v>145.4</v>
          </cell>
        </row>
        <row r="2632">
          <cell r="B2632" t="str">
            <v>310203002</v>
          </cell>
          <cell r="C2632" t="str">
            <v>禁水加压素试验</v>
          </cell>
        </row>
        <row r="2632">
          <cell r="E2632" t="str">
            <v>指血、尿渗透压,尿比重测定至少各5-6个标本，皮下注射去氨加压素（DDAVP）1-4μg,注射DDAVP后每15分钟测尿量，每小时测血压、脉搏、尿比重共8-10小时，结果分析。</v>
          </cell>
        </row>
        <row r="2632">
          <cell r="G2632" t="str">
            <v>每试验项目</v>
          </cell>
        </row>
        <row r="2632">
          <cell r="I2632">
            <v>176.8</v>
          </cell>
          <cell r="J2632">
            <v>168</v>
          </cell>
          <cell r="K2632">
            <v>151.2</v>
          </cell>
        </row>
        <row r="2633">
          <cell r="B2633" t="str">
            <v>310203003</v>
          </cell>
          <cell r="C2633" t="str">
            <v>高渗盐水试验</v>
          </cell>
        </row>
        <row r="2633">
          <cell r="E2633" t="str">
            <v>指口服、静脉点滴高渗盐水试验。含血、尿渗透压,尿比重测定至少各5-6个标本，皮下注射去氨加压素（DDAVP）1-4μg,注射DDAVP后每15分钟记尿量，每小时测血压、脉搏、尿比重共8-10小时及结果分析。</v>
          </cell>
        </row>
        <row r="2633">
          <cell r="G2633" t="str">
            <v>每试验项目</v>
          </cell>
        </row>
        <row r="2633">
          <cell r="I2633">
            <v>221</v>
          </cell>
          <cell r="J2633">
            <v>210</v>
          </cell>
          <cell r="K2633">
            <v>189</v>
          </cell>
        </row>
        <row r="2634">
          <cell r="B2634" t="str">
            <v>310203004</v>
          </cell>
          <cell r="C2634" t="str">
            <v>水负荷试验</v>
          </cell>
        </row>
        <row r="2634">
          <cell r="E2634" t="str">
            <v>指血尿渗透压测定各5次、抗利尿激素（ADH）测定3次及结果分析。</v>
          </cell>
        </row>
        <row r="2634">
          <cell r="G2634" t="str">
            <v>每试验项目</v>
          </cell>
        </row>
        <row r="2634">
          <cell r="I2634">
            <v>110</v>
          </cell>
          <cell r="J2634">
            <v>104.5</v>
          </cell>
          <cell r="K2634">
            <v>94.1</v>
          </cell>
        </row>
        <row r="2635">
          <cell r="B2635" t="str">
            <v>310203005</v>
          </cell>
          <cell r="C2635" t="str">
            <v>去氨加压素(DDAVP)治疗试验</v>
          </cell>
        </row>
        <row r="2635">
          <cell r="E2635" t="str">
            <v>指需时两天，每日两次测体重、血钠、血和尿渗透压，记出入量，结果分析。</v>
          </cell>
        </row>
        <row r="2635">
          <cell r="G2635" t="str">
            <v>每试验项目</v>
          </cell>
        </row>
        <row r="2635">
          <cell r="I2635">
            <v>120</v>
          </cell>
          <cell r="J2635">
            <v>114</v>
          </cell>
          <cell r="K2635">
            <v>102.6</v>
          </cell>
        </row>
        <row r="2636">
          <cell r="B2636" t="str">
            <v>310204</v>
          </cell>
          <cell r="C2636" t="str">
            <v>2.4 甲状旁腺功能试验</v>
          </cell>
        </row>
        <row r="2637">
          <cell r="B2637" t="str">
            <v>310204001</v>
          </cell>
          <cell r="C2637" t="str">
            <v>钙耐量试验</v>
          </cell>
        </row>
        <row r="2637">
          <cell r="E2637" t="str">
            <v>指静脉点滴钙剂，测血钙、磷5次，尿钙、磷2次及结果分析。</v>
          </cell>
        </row>
        <row r="2637">
          <cell r="G2637" t="str">
            <v>每试验项目</v>
          </cell>
        </row>
        <row r="2637">
          <cell r="I2637">
            <v>126</v>
          </cell>
          <cell r="J2637">
            <v>119.7</v>
          </cell>
          <cell r="K2637">
            <v>107.7</v>
          </cell>
        </row>
        <row r="2638">
          <cell r="B2638" t="str">
            <v>310204002</v>
          </cell>
          <cell r="C2638" t="str">
            <v>快速钙滴注抑制试验</v>
          </cell>
        </row>
        <row r="2638">
          <cell r="E2638" t="str">
            <v>指低钙磷饮食、静脉注射钙剂，尿钙磷、肌酐测定8次及结果分析。</v>
          </cell>
        </row>
        <row r="2638">
          <cell r="G2638" t="str">
            <v>每试验项目</v>
          </cell>
        </row>
        <row r="2638">
          <cell r="I2638">
            <v>120</v>
          </cell>
          <cell r="J2638">
            <v>114</v>
          </cell>
          <cell r="K2638">
            <v>102.6</v>
          </cell>
        </row>
        <row r="2639">
          <cell r="B2639" t="str">
            <v>310204003</v>
          </cell>
          <cell r="C2639" t="str">
            <v>肾小管磷重吸收试验</v>
          </cell>
        </row>
        <row r="2639">
          <cell r="E2639" t="str">
            <v>指固定钙磷饮食、双蒸水饮用，连续两日饮水后1、2小时测尿量，查血尿肌酐和钙磷及结果分析。</v>
          </cell>
        </row>
        <row r="2639">
          <cell r="G2639" t="str">
            <v>每试验项目</v>
          </cell>
        </row>
        <row r="2639">
          <cell r="I2639">
            <v>120</v>
          </cell>
          <cell r="J2639">
            <v>114</v>
          </cell>
          <cell r="K2639">
            <v>102.6</v>
          </cell>
        </row>
        <row r="2640">
          <cell r="B2640" t="str">
            <v>310204004</v>
          </cell>
          <cell r="C2640" t="str">
            <v>磷清除试验</v>
          </cell>
        </row>
        <row r="2640">
          <cell r="E2640" t="str">
            <v>指固定钙磷饮食、双蒸水饮用,连续两日饮水后1、3小时测尿量，查血尿肌酐和钙磷及结果分析。</v>
          </cell>
        </row>
        <row r="2640">
          <cell r="G2640" t="str">
            <v>每试验项目</v>
          </cell>
        </row>
        <row r="2640">
          <cell r="I2640">
            <v>120</v>
          </cell>
          <cell r="J2640">
            <v>114</v>
          </cell>
          <cell r="K2640">
            <v>102.6</v>
          </cell>
        </row>
        <row r="2641">
          <cell r="B2641" t="str">
            <v>310204005</v>
          </cell>
          <cell r="C2641" t="str">
            <v>低钙试验</v>
          </cell>
        </row>
        <row r="2641">
          <cell r="E2641" t="str">
            <v>指低钙饮食，尿钙测定3次及结果分析。</v>
          </cell>
        </row>
        <row r="2641">
          <cell r="G2641" t="str">
            <v>每试验项目</v>
          </cell>
        </row>
        <row r="2641">
          <cell r="I2641">
            <v>85</v>
          </cell>
          <cell r="J2641">
            <v>80.8</v>
          </cell>
          <cell r="K2641">
            <v>72.7</v>
          </cell>
        </row>
        <row r="2642">
          <cell r="B2642" t="str">
            <v>310204006</v>
          </cell>
          <cell r="C2642" t="str">
            <v>低磷试验</v>
          </cell>
        </row>
        <row r="2642">
          <cell r="E2642" t="str">
            <v>指低磷饮食，血钙、磷及尿磷测定3次及结果分析。</v>
          </cell>
        </row>
        <row r="2642">
          <cell r="G2642" t="str">
            <v>每试验项目</v>
          </cell>
        </row>
        <row r="2642">
          <cell r="I2642">
            <v>85</v>
          </cell>
          <cell r="J2642">
            <v>80.8</v>
          </cell>
          <cell r="K2642">
            <v>72.7</v>
          </cell>
        </row>
        <row r="2643">
          <cell r="B2643" t="str">
            <v>310205</v>
          </cell>
          <cell r="C2643" t="str">
            <v>2.5 胰岛功能试验</v>
          </cell>
        </row>
        <row r="2644">
          <cell r="B2644" t="str">
            <v>310205001</v>
          </cell>
          <cell r="C2644" t="str">
            <v>葡萄糖耐量试验</v>
          </cell>
        </row>
        <row r="2644">
          <cell r="E2644" t="str">
            <v>指5次血糖测定及结果分析。</v>
          </cell>
        </row>
        <row r="2644">
          <cell r="G2644" t="str">
            <v>每试验项目</v>
          </cell>
        </row>
        <row r="2644">
          <cell r="I2644">
            <v>94.6</v>
          </cell>
          <cell r="J2644">
            <v>89.9</v>
          </cell>
          <cell r="K2644">
            <v>80.9</v>
          </cell>
        </row>
        <row r="2645">
          <cell r="B2645" t="str">
            <v>310205002</v>
          </cell>
          <cell r="C2645" t="str">
            <v>馒头餐糖耐量试验</v>
          </cell>
        </row>
        <row r="2645">
          <cell r="E2645" t="str">
            <v>指4次血糖测定及结果分析。</v>
          </cell>
        </row>
        <row r="2645">
          <cell r="G2645" t="str">
            <v>每试验项目</v>
          </cell>
        </row>
        <row r="2645">
          <cell r="I2645">
            <v>76</v>
          </cell>
          <cell r="J2645">
            <v>72.2</v>
          </cell>
          <cell r="K2645">
            <v>65</v>
          </cell>
        </row>
        <row r="2646">
          <cell r="B2646" t="str">
            <v>310205003</v>
          </cell>
          <cell r="C2646" t="str">
            <v>可的松糖耐量试验</v>
          </cell>
        </row>
        <row r="2646">
          <cell r="E2646" t="str">
            <v>指5次血糖测定及结果分析。</v>
          </cell>
        </row>
        <row r="2646">
          <cell r="G2646" t="str">
            <v>每试验项目</v>
          </cell>
        </row>
        <row r="2646">
          <cell r="I2646">
            <v>68</v>
          </cell>
          <cell r="J2646">
            <v>64.6</v>
          </cell>
          <cell r="K2646">
            <v>58.1</v>
          </cell>
        </row>
        <row r="2647">
          <cell r="B2647" t="str">
            <v>310205004</v>
          </cell>
          <cell r="C2647" t="str">
            <v>胰岛素释放试验</v>
          </cell>
        </row>
        <row r="2647">
          <cell r="E2647" t="str">
            <v>指5次血糖和/或胰岛素测定，与口服葡萄糖耐量试验或馒头餐试验同时进行，结果分析。</v>
          </cell>
        </row>
        <row r="2647">
          <cell r="G2647" t="str">
            <v>每试验项目</v>
          </cell>
        </row>
        <row r="2647">
          <cell r="I2647">
            <v>138.8</v>
          </cell>
          <cell r="J2647">
            <v>131.9</v>
          </cell>
          <cell r="K2647">
            <v>118.7</v>
          </cell>
        </row>
        <row r="2648">
          <cell r="B2648" t="str">
            <v>310205004-1</v>
          </cell>
          <cell r="C2648" t="str">
            <v>C肽释放试验</v>
          </cell>
        </row>
        <row r="2648">
          <cell r="E2648" t="str">
            <v>指5次血糖和/或胰岛素测定，与口服葡萄糖耐量试验或馒头餐试验同时进行，结果分析。</v>
          </cell>
        </row>
        <row r="2648">
          <cell r="G2648" t="str">
            <v>每试验项目</v>
          </cell>
        </row>
        <row r="2648">
          <cell r="I2648">
            <v>138.8</v>
          </cell>
          <cell r="J2648">
            <v>131.8</v>
          </cell>
          <cell r="K2648">
            <v>118.7</v>
          </cell>
        </row>
        <row r="2649">
          <cell r="B2649" t="str">
            <v>310205005</v>
          </cell>
          <cell r="C2649" t="str">
            <v>胰高血糖素试验</v>
          </cell>
        </row>
        <row r="2649">
          <cell r="E2649" t="str">
            <v>指7次血糖、胰岛素测定及结果分析。</v>
          </cell>
        </row>
        <row r="2649">
          <cell r="G2649" t="str">
            <v>每试验项目</v>
          </cell>
        </row>
        <row r="2649">
          <cell r="I2649">
            <v>162</v>
          </cell>
          <cell r="J2649">
            <v>153.9</v>
          </cell>
          <cell r="K2649">
            <v>138.5</v>
          </cell>
        </row>
        <row r="2650">
          <cell r="B2650" t="str">
            <v>310205006</v>
          </cell>
          <cell r="C2650" t="str">
            <v>甲苯磺丁脲(D860)试验</v>
          </cell>
        </row>
        <row r="2650">
          <cell r="E2650" t="str">
            <v>指血糖、胰岛素测定6次、床旁监护，结果分析。</v>
          </cell>
        </row>
        <row r="2650">
          <cell r="G2650" t="str">
            <v>每试验项目</v>
          </cell>
        </row>
        <row r="2650">
          <cell r="I2650" t="str">
            <v>暂不定价</v>
          </cell>
          <cell r="J2650" t="str">
            <v>暂不定价</v>
          </cell>
          <cell r="K2650" t="str">
            <v>暂不定价</v>
          </cell>
        </row>
        <row r="2651">
          <cell r="B2651" t="str">
            <v>310205007</v>
          </cell>
          <cell r="C2651" t="str">
            <v>饥饿试验</v>
          </cell>
        </row>
        <row r="2651">
          <cell r="E2651" t="str">
            <v>指24小时或2、3天监测血糖、胰岛素、床旁监护，结果分析。</v>
          </cell>
        </row>
        <row r="2651">
          <cell r="G2651" t="str">
            <v>每试验项目</v>
          </cell>
        </row>
        <row r="2651">
          <cell r="I2651">
            <v>159.1</v>
          </cell>
          <cell r="J2651">
            <v>151.1</v>
          </cell>
          <cell r="K2651">
            <v>136</v>
          </cell>
        </row>
        <row r="2652">
          <cell r="B2652" t="str">
            <v>310205008</v>
          </cell>
          <cell r="C2652" t="str">
            <v>电脑血糖监测</v>
          </cell>
        </row>
        <row r="2652">
          <cell r="E2652" t="str">
            <v>指床旁血糖监测及结果分析。</v>
          </cell>
          <cell r="F2652" t="str">
            <v>血糖试纸</v>
          </cell>
          <cell r="G2652" t="str">
            <v>每试验项目</v>
          </cell>
        </row>
        <row r="2652">
          <cell r="I2652">
            <v>5</v>
          </cell>
          <cell r="J2652">
            <v>4.8</v>
          </cell>
          <cell r="K2652">
            <v>4.3</v>
          </cell>
        </row>
        <row r="2653">
          <cell r="B2653" t="str">
            <v>310205009</v>
          </cell>
          <cell r="C2653" t="str">
            <v>连续动态血糖监测</v>
          </cell>
        </row>
        <row r="2653">
          <cell r="E2653" t="str">
            <v>指持续监测72小时及以上，血糖值不少于288个，结果分析。</v>
          </cell>
        </row>
        <row r="2653">
          <cell r="G2653" t="str">
            <v>次</v>
          </cell>
        </row>
        <row r="2653">
          <cell r="I2653">
            <v>918</v>
          </cell>
          <cell r="J2653">
            <v>872.1</v>
          </cell>
          <cell r="K2653">
            <v>784.9</v>
          </cell>
        </row>
        <row r="2654">
          <cell r="B2654" t="str">
            <v>310205010</v>
          </cell>
          <cell r="C2654" t="str">
            <v>D-木糖耐量测定</v>
          </cell>
        </row>
        <row r="2654">
          <cell r="G2654" t="str">
            <v>项</v>
          </cell>
        </row>
        <row r="2654">
          <cell r="I2654">
            <v>45</v>
          </cell>
          <cell r="J2654">
            <v>42.8</v>
          </cell>
          <cell r="K2654">
            <v>38.5</v>
          </cell>
        </row>
        <row r="2655">
          <cell r="B2655" t="str">
            <v>310206</v>
          </cell>
          <cell r="C2655" t="str">
            <v>2.6 肾上腺皮质功能试验</v>
          </cell>
        </row>
        <row r="2656">
          <cell r="B2656" t="str">
            <v>310206001</v>
          </cell>
          <cell r="C2656" t="str">
            <v>昼夜皮质醇节律测定</v>
          </cell>
        </row>
        <row r="2656">
          <cell r="E2656" t="str">
            <v>指24小时内3次皮质醇或/和ACTH测定及结果分析。</v>
          </cell>
        </row>
        <row r="2656">
          <cell r="G2656" t="str">
            <v>每试验项目</v>
          </cell>
        </row>
        <row r="2656">
          <cell r="I2656">
            <v>114.9</v>
          </cell>
          <cell r="J2656">
            <v>109.2</v>
          </cell>
          <cell r="K2656">
            <v>98.3</v>
          </cell>
        </row>
        <row r="2657">
          <cell r="B2657" t="str">
            <v>310206002</v>
          </cell>
          <cell r="C2657" t="str">
            <v>促肾上腺皮质激素(ACTH)兴奋试验</v>
          </cell>
        </row>
        <row r="2657">
          <cell r="E2657" t="str">
            <v>指第一日三次皮质醇测定；以后每日2次皮质醇测定,连续3天，指传统法、肌注法，结果分析。</v>
          </cell>
        </row>
        <row r="2657">
          <cell r="G2657" t="str">
            <v>每试验项目</v>
          </cell>
        </row>
        <row r="2657">
          <cell r="I2657">
            <v>154.7</v>
          </cell>
          <cell r="J2657">
            <v>147</v>
          </cell>
          <cell r="K2657">
            <v>132.3</v>
          </cell>
        </row>
        <row r="2658">
          <cell r="B2658" t="str">
            <v>310206003</v>
          </cell>
          <cell r="C2658" t="str">
            <v>过夜地塞米松抑制试验</v>
          </cell>
        </row>
        <row r="2658">
          <cell r="E2658" t="str">
            <v>指血皮质醇测定2次及结果分析。</v>
          </cell>
        </row>
        <row r="2658">
          <cell r="G2658" t="str">
            <v>每试验项目</v>
          </cell>
        </row>
        <row r="2658">
          <cell r="I2658">
            <v>55.7</v>
          </cell>
          <cell r="J2658">
            <v>52.9</v>
          </cell>
          <cell r="K2658">
            <v>47.6</v>
          </cell>
        </row>
        <row r="2659">
          <cell r="B2659" t="str">
            <v>310206004</v>
          </cell>
          <cell r="C2659" t="str">
            <v>地塞米松抑制试验</v>
          </cell>
        </row>
        <row r="2659">
          <cell r="E2659" t="str">
            <v>指24小时尿17－羟皮质类固醇（17-OHCS），17－酮（17-KS）及皮质醇测定各5次及结果分析。</v>
          </cell>
        </row>
        <row r="2659">
          <cell r="G2659" t="str">
            <v>每试验项目</v>
          </cell>
        </row>
        <row r="2659">
          <cell r="I2659">
            <v>236.9</v>
          </cell>
          <cell r="J2659">
            <v>225.1</v>
          </cell>
          <cell r="K2659">
            <v>202.6</v>
          </cell>
        </row>
        <row r="2660">
          <cell r="B2660" t="str">
            <v>310206005</v>
          </cell>
          <cell r="C2660" t="str">
            <v>皮质素水试验</v>
          </cell>
        </row>
        <row r="2660">
          <cell r="E2660" t="str">
            <v>指血皮质醇和ACTH测定各5次,测尿量8次,结果分析。</v>
          </cell>
        </row>
        <row r="2660">
          <cell r="G2660" t="str">
            <v>每试验项目</v>
          </cell>
        </row>
        <row r="2660">
          <cell r="I2660">
            <v>105</v>
          </cell>
          <cell r="J2660">
            <v>99.8</v>
          </cell>
          <cell r="K2660">
            <v>89.8</v>
          </cell>
        </row>
        <row r="2661">
          <cell r="B2661" t="str">
            <v>310206005-1</v>
          </cell>
          <cell r="C2661" t="str">
            <v>水利尿试验</v>
          </cell>
        </row>
        <row r="2661">
          <cell r="E2661" t="str">
            <v>指血皮质醇和ACTH测定各5次,测尿量8次,结果分析。</v>
          </cell>
        </row>
        <row r="2661">
          <cell r="G2661" t="str">
            <v>每试验项目</v>
          </cell>
        </row>
        <row r="2661">
          <cell r="I2661">
            <v>105</v>
          </cell>
          <cell r="J2661">
            <v>99.8</v>
          </cell>
          <cell r="K2661">
            <v>89.8</v>
          </cell>
        </row>
        <row r="2662">
          <cell r="B2662" t="str">
            <v>310206006</v>
          </cell>
          <cell r="C2662" t="str">
            <v>醛固酮肾素测定卧立位试验</v>
          </cell>
        </row>
        <row r="2662">
          <cell r="E2662" t="str">
            <v>指血醛固酮肾素测定2次及结果分析。</v>
          </cell>
        </row>
        <row r="2662">
          <cell r="G2662" t="str">
            <v>每试验项目</v>
          </cell>
        </row>
        <row r="2662">
          <cell r="I2662">
            <v>77.2</v>
          </cell>
          <cell r="J2662">
            <v>73.3</v>
          </cell>
          <cell r="K2662">
            <v>66</v>
          </cell>
        </row>
        <row r="2663">
          <cell r="B2663" t="str">
            <v>310206007</v>
          </cell>
          <cell r="C2663" t="str">
            <v>低钠试验</v>
          </cell>
        </row>
        <row r="2663">
          <cell r="E2663" t="str">
            <v>指血尿钾、钠、氯测定3次及结果分析。</v>
          </cell>
        </row>
        <row r="2663">
          <cell r="G2663" t="str">
            <v>每试验项目</v>
          </cell>
        </row>
        <row r="2663">
          <cell r="I2663">
            <v>71</v>
          </cell>
          <cell r="J2663">
            <v>67.5</v>
          </cell>
          <cell r="K2663">
            <v>60.8</v>
          </cell>
        </row>
        <row r="2664">
          <cell r="B2664" t="str">
            <v>310206007-1</v>
          </cell>
          <cell r="C2664" t="str">
            <v>高钠试验</v>
          </cell>
        </row>
        <row r="2664">
          <cell r="E2664" t="str">
            <v>指血尿钾、钠、氯测定3次及结果分析。</v>
          </cell>
        </row>
        <row r="2664">
          <cell r="G2664" t="str">
            <v>每试验项目</v>
          </cell>
        </row>
        <row r="2664">
          <cell r="I2664">
            <v>71</v>
          </cell>
          <cell r="J2664">
            <v>67.5</v>
          </cell>
          <cell r="K2664">
            <v>60.8</v>
          </cell>
        </row>
        <row r="2665">
          <cell r="B2665" t="str">
            <v>310206008</v>
          </cell>
          <cell r="C2665" t="str">
            <v>钾负荷试验</v>
          </cell>
        </row>
        <row r="2665">
          <cell r="E2665" t="str">
            <v>指血尿钾、钠测定4次及结果分析。</v>
          </cell>
        </row>
        <row r="2665">
          <cell r="G2665" t="str">
            <v>每试验项目</v>
          </cell>
        </row>
        <row r="2665">
          <cell r="I2665">
            <v>46</v>
          </cell>
          <cell r="J2665">
            <v>43.7</v>
          </cell>
          <cell r="K2665">
            <v>39.3</v>
          </cell>
        </row>
        <row r="2666">
          <cell r="B2666" t="str">
            <v>310206009</v>
          </cell>
          <cell r="C2666" t="str">
            <v>安体舒通试验</v>
          </cell>
        </row>
        <row r="2666">
          <cell r="E2666" t="str">
            <v>指测血尿钾、钠6-8次及结果分析。</v>
          </cell>
        </row>
        <row r="2666">
          <cell r="G2666" t="str">
            <v>每试验项目</v>
          </cell>
        </row>
        <row r="2666">
          <cell r="I2666">
            <v>120.5</v>
          </cell>
          <cell r="J2666">
            <v>114.5</v>
          </cell>
          <cell r="K2666">
            <v>103.1</v>
          </cell>
        </row>
        <row r="2667">
          <cell r="B2667" t="str">
            <v>310206010</v>
          </cell>
          <cell r="C2667" t="str">
            <v>赛庚啶试验</v>
          </cell>
        </row>
        <row r="2667">
          <cell r="E2667" t="str">
            <v>指测血醛固酮5次及结果分析。</v>
          </cell>
        </row>
        <row r="2667">
          <cell r="G2667" t="str">
            <v>每试验项目</v>
          </cell>
        </row>
        <row r="2667">
          <cell r="I2667">
            <v>92</v>
          </cell>
          <cell r="J2667">
            <v>87.4</v>
          </cell>
          <cell r="K2667">
            <v>78.7</v>
          </cell>
        </row>
        <row r="2668">
          <cell r="B2668" t="str">
            <v>310206011</v>
          </cell>
          <cell r="C2668" t="str">
            <v>氨苯喋啶试验</v>
          </cell>
        </row>
        <row r="2668">
          <cell r="E2668" t="str">
            <v>指测血尿钾、钠6-8次及结果分析。</v>
          </cell>
        </row>
        <row r="2668">
          <cell r="G2668" t="str">
            <v>每试验项目</v>
          </cell>
        </row>
        <row r="2668">
          <cell r="I2668">
            <v>125.5</v>
          </cell>
          <cell r="J2668">
            <v>119.2</v>
          </cell>
          <cell r="K2668">
            <v>107.3</v>
          </cell>
        </row>
        <row r="2669">
          <cell r="B2669" t="str">
            <v>310206012</v>
          </cell>
          <cell r="C2669" t="str">
            <v>开搏通试验</v>
          </cell>
        </row>
        <row r="2669">
          <cell r="E2669" t="str">
            <v>指测血醛固酮测定7次及结果分析。</v>
          </cell>
        </row>
        <row r="2669">
          <cell r="G2669" t="str">
            <v>每试验项目</v>
          </cell>
        </row>
        <row r="2669">
          <cell r="I2669">
            <v>130.9</v>
          </cell>
          <cell r="J2669">
            <v>124.4</v>
          </cell>
          <cell r="K2669">
            <v>112</v>
          </cell>
        </row>
        <row r="2670">
          <cell r="B2670" t="str">
            <v>310207</v>
          </cell>
          <cell r="C2670" t="str">
            <v>2.7 肾上腺髓质功能试验</v>
          </cell>
        </row>
        <row r="2671">
          <cell r="B2671" t="str">
            <v>310207001</v>
          </cell>
          <cell r="C2671" t="str">
            <v>苄胺唑啉阻滞试验</v>
          </cell>
        </row>
        <row r="2671">
          <cell r="E2671" t="str">
            <v>指床旁血压、脉搏监测,血压监测每5分钟一次,至少30分钟，结果分析。</v>
          </cell>
        </row>
        <row r="2671">
          <cell r="G2671" t="str">
            <v>每试验项目</v>
          </cell>
        </row>
        <row r="2671">
          <cell r="I2671">
            <v>132.6</v>
          </cell>
          <cell r="J2671">
            <v>126</v>
          </cell>
          <cell r="K2671">
            <v>113.4</v>
          </cell>
        </row>
        <row r="2672">
          <cell r="B2672" t="str">
            <v>310207002</v>
          </cell>
          <cell r="C2672" t="str">
            <v>可乐宁试验</v>
          </cell>
        </row>
        <row r="2672">
          <cell r="E2672" t="str">
            <v>指查血肾上腺素、血儿茶酚胺，血压监测每小时一次，连续6小时，结果分析。</v>
          </cell>
        </row>
        <row r="2672">
          <cell r="G2672" t="str">
            <v>每试验项目</v>
          </cell>
        </row>
        <row r="2672">
          <cell r="I2672">
            <v>68</v>
          </cell>
          <cell r="J2672">
            <v>64.6</v>
          </cell>
          <cell r="K2672">
            <v>58.1</v>
          </cell>
        </row>
        <row r="2673">
          <cell r="B2673" t="str">
            <v>310207002-1</v>
          </cell>
          <cell r="C2673" t="str">
            <v>哌唑嗪试验</v>
          </cell>
        </row>
        <row r="2673">
          <cell r="E2673" t="str">
            <v>指查血肾上腺素、血儿茶酚胺，血压监测每小时一次,连续6小时，结果分析。</v>
          </cell>
        </row>
        <row r="2673">
          <cell r="G2673" t="str">
            <v>每试验项目</v>
          </cell>
        </row>
        <row r="2673">
          <cell r="I2673">
            <v>68</v>
          </cell>
          <cell r="J2673">
            <v>64.6</v>
          </cell>
          <cell r="K2673">
            <v>58.1</v>
          </cell>
        </row>
        <row r="2674">
          <cell r="B2674" t="str">
            <v>310207003</v>
          </cell>
          <cell r="C2674" t="str">
            <v>胰高血糖素激发试验</v>
          </cell>
        </row>
        <row r="2674">
          <cell r="E2674" t="str">
            <v>指血压监测每半分钟一次,连续5分钟后每分钟一次,连续10分钟，结果分析。</v>
          </cell>
        </row>
        <row r="2674">
          <cell r="G2674" t="str">
            <v>每试验项目</v>
          </cell>
        </row>
        <row r="2674">
          <cell r="I2674">
            <v>120.5</v>
          </cell>
          <cell r="J2674">
            <v>114.5</v>
          </cell>
          <cell r="K2674">
            <v>103.1</v>
          </cell>
        </row>
        <row r="2675">
          <cell r="B2675" t="str">
            <v>310207004</v>
          </cell>
          <cell r="C2675" t="str">
            <v>冷加压试验</v>
          </cell>
        </row>
        <row r="2675">
          <cell r="E2675" t="str">
            <v>指血压监测20分钟内测7次及结果分析。</v>
          </cell>
        </row>
        <row r="2675">
          <cell r="G2675" t="str">
            <v>每试验项目</v>
          </cell>
        </row>
        <row r="2675">
          <cell r="I2675">
            <v>73.7</v>
          </cell>
          <cell r="J2675">
            <v>70</v>
          </cell>
          <cell r="K2675">
            <v>63</v>
          </cell>
        </row>
        <row r="2676">
          <cell r="B2676" t="str">
            <v>310207005</v>
          </cell>
          <cell r="C2676" t="str">
            <v>组织胺激发试验</v>
          </cell>
        </row>
        <row r="2676">
          <cell r="E2676" t="str">
            <v>指血压监测每半分钟一次,连续15分钟，结果分析。</v>
          </cell>
        </row>
        <row r="2676">
          <cell r="G2676" t="str">
            <v>每试验项目</v>
          </cell>
        </row>
        <row r="2676">
          <cell r="I2676">
            <v>88.4</v>
          </cell>
          <cell r="J2676">
            <v>84</v>
          </cell>
          <cell r="K2676">
            <v>75.6</v>
          </cell>
        </row>
        <row r="2677">
          <cell r="B2677" t="str">
            <v>310207006</v>
          </cell>
          <cell r="C2677" t="str">
            <v>酪胺激发试验</v>
          </cell>
        </row>
        <row r="2677">
          <cell r="E2677" t="str">
            <v>指血压监测每半分钟一次,连续15分钟，结果分析。</v>
          </cell>
        </row>
        <row r="2677">
          <cell r="G2677" t="str">
            <v>每试验项目</v>
          </cell>
        </row>
        <row r="2677">
          <cell r="I2677">
            <v>120.5</v>
          </cell>
          <cell r="J2677">
            <v>114.5</v>
          </cell>
          <cell r="K2677">
            <v>103.1</v>
          </cell>
        </row>
        <row r="2678">
          <cell r="B2678" t="str">
            <v>310208</v>
          </cell>
          <cell r="C2678" t="str">
            <v>2.8 其它</v>
          </cell>
        </row>
        <row r="2679">
          <cell r="B2679" t="str">
            <v>310208001</v>
          </cell>
          <cell r="C2679" t="str">
            <v>胰岛素泵持续皮下注射胰岛素</v>
          </cell>
        </row>
        <row r="2680">
          <cell r="B2680" t="str">
            <v>310208001-1</v>
          </cell>
          <cell r="C2680" t="str">
            <v>胰岛素泵持续皮下注射-首日</v>
          </cell>
        </row>
        <row r="2680">
          <cell r="G2680" t="str">
            <v>日</v>
          </cell>
        </row>
        <row r="2680">
          <cell r="I2680">
            <v>160</v>
          </cell>
          <cell r="J2680">
            <v>152</v>
          </cell>
          <cell r="K2680">
            <v>136.8</v>
          </cell>
        </row>
        <row r="2681">
          <cell r="B2681" t="str">
            <v>310208001-2</v>
          </cell>
          <cell r="C2681" t="str">
            <v>胰岛素泵持续皮下注射-继日</v>
          </cell>
        </row>
        <row r="2681">
          <cell r="F2681" t="str">
            <v>胰岛素泵管道</v>
          </cell>
          <cell r="G2681" t="str">
            <v>日</v>
          </cell>
        </row>
        <row r="2681">
          <cell r="I2681">
            <v>60</v>
          </cell>
          <cell r="J2681">
            <v>57</v>
          </cell>
          <cell r="K2681">
            <v>51.3</v>
          </cell>
        </row>
        <row r="2682">
          <cell r="B2682" t="str">
            <v>310208002</v>
          </cell>
          <cell r="C2682" t="str">
            <v>人绒毛膜促性腺激素兴奋试验</v>
          </cell>
        </row>
        <row r="2682">
          <cell r="E2682" t="str">
            <v>指3次性腺激素测定及结果分析。</v>
          </cell>
        </row>
        <row r="2682">
          <cell r="G2682" t="str">
            <v>每试验项目</v>
          </cell>
        </row>
        <row r="2682">
          <cell r="I2682">
            <v>55.7</v>
          </cell>
          <cell r="J2682">
            <v>52.9</v>
          </cell>
          <cell r="K2682">
            <v>47.6</v>
          </cell>
        </row>
        <row r="2683">
          <cell r="B2683" t="str">
            <v>310208003S</v>
          </cell>
          <cell r="C2683" t="str">
            <v>体脂测定</v>
          </cell>
        </row>
        <row r="2683">
          <cell r="E2683" t="str">
            <v>指双能X线吸收法，测全身各部位脂肪指量及百分比，结果分析。</v>
          </cell>
        </row>
        <row r="2683">
          <cell r="G2683" t="str">
            <v>次</v>
          </cell>
        </row>
        <row r="2683">
          <cell r="I2683">
            <v>61.9</v>
          </cell>
          <cell r="J2683">
            <v>58.8</v>
          </cell>
          <cell r="K2683">
            <v>52.9</v>
          </cell>
        </row>
        <row r="2684">
          <cell r="B2684" t="str">
            <v>3103</v>
          </cell>
          <cell r="C2684" t="str">
            <v>3.眼部</v>
          </cell>
        </row>
        <row r="2684">
          <cell r="I2684">
            <v>0</v>
          </cell>
          <cell r="J2684">
            <v>0</v>
          </cell>
          <cell r="K2684">
            <v>0</v>
          </cell>
        </row>
        <row r="2685">
          <cell r="B2685" t="str">
            <v>310300001</v>
          </cell>
          <cell r="C2685" t="str">
            <v>普通视力检查</v>
          </cell>
        </row>
        <row r="2685">
          <cell r="E2685" t="str">
            <v>含远视力、近视力、光机能（包括光感及光定位）、伪盲检查。</v>
          </cell>
        </row>
        <row r="2685">
          <cell r="G2685" t="str">
            <v>次/双</v>
          </cell>
        </row>
        <row r="2685">
          <cell r="I2685">
            <v>1.7</v>
          </cell>
          <cell r="J2685">
            <v>1.6</v>
          </cell>
          <cell r="K2685">
            <v>1.4</v>
          </cell>
        </row>
        <row r="2686">
          <cell r="B2686" t="str">
            <v>310300002</v>
          </cell>
          <cell r="C2686" t="str">
            <v>特殊视力检查</v>
          </cell>
        </row>
        <row r="2686">
          <cell r="E2686" t="str">
            <v>含儿童图形视力表、点视力表、条栅视力卡、视动性眼震仪。</v>
          </cell>
        </row>
        <row r="2686">
          <cell r="G2686" t="str">
            <v>项</v>
          </cell>
        </row>
        <row r="2686">
          <cell r="I2686">
            <v>9.6</v>
          </cell>
          <cell r="J2686">
            <v>9.1</v>
          </cell>
          <cell r="K2686">
            <v>8.2</v>
          </cell>
        </row>
        <row r="2687">
          <cell r="B2687" t="str">
            <v>310300003</v>
          </cell>
          <cell r="C2687" t="str">
            <v>选择性观看检查</v>
          </cell>
        </row>
        <row r="2687">
          <cell r="G2687" t="str">
            <v>次/双</v>
          </cell>
        </row>
        <row r="2687">
          <cell r="I2687">
            <v>8.7</v>
          </cell>
          <cell r="J2687">
            <v>8.3</v>
          </cell>
          <cell r="K2687">
            <v>7.5</v>
          </cell>
        </row>
        <row r="2688">
          <cell r="B2688" t="str">
            <v>310300004</v>
          </cell>
          <cell r="C2688" t="str">
            <v>视网膜视力检查</v>
          </cell>
        </row>
        <row r="2688">
          <cell r="G2688" t="str">
            <v>次/只</v>
          </cell>
        </row>
        <row r="2688">
          <cell r="I2688">
            <v>33.9</v>
          </cell>
          <cell r="J2688">
            <v>32.2</v>
          </cell>
          <cell r="K2688">
            <v>29</v>
          </cell>
        </row>
        <row r="2689">
          <cell r="B2689" t="str">
            <v>310300005</v>
          </cell>
          <cell r="C2689" t="str">
            <v>视野检查</v>
          </cell>
        </row>
        <row r="2689">
          <cell r="E2689" t="str">
            <v>指普通视野计、电脑视野计、动态（Goldmann）视野计。</v>
          </cell>
        </row>
        <row r="2689">
          <cell r="G2689" t="str">
            <v>次/只</v>
          </cell>
        </row>
        <row r="2689">
          <cell r="I2689">
            <v>43.5</v>
          </cell>
          <cell r="J2689">
            <v>41.3</v>
          </cell>
          <cell r="K2689">
            <v>37.2</v>
          </cell>
        </row>
        <row r="2690">
          <cell r="B2690" t="str">
            <v>310300006</v>
          </cell>
          <cell r="C2690" t="str">
            <v>阿姆斯勒(Amsler)表检查</v>
          </cell>
        </row>
        <row r="2690">
          <cell r="G2690" t="str">
            <v>次/双</v>
          </cell>
        </row>
        <row r="2690">
          <cell r="I2690">
            <v>5.2</v>
          </cell>
          <cell r="J2690">
            <v>4.9</v>
          </cell>
          <cell r="K2690">
            <v>4.4</v>
          </cell>
        </row>
        <row r="2691">
          <cell r="B2691" t="str">
            <v>310300007</v>
          </cell>
          <cell r="C2691" t="str">
            <v>验光</v>
          </cell>
        </row>
        <row r="2691">
          <cell r="G2691" t="str">
            <v>项</v>
          </cell>
        </row>
        <row r="2691">
          <cell r="I2691">
            <v>8.7</v>
          </cell>
          <cell r="J2691">
            <v>8.3</v>
          </cell>
          <cell r="K2691">
            <v>7.5</v>
          </cell>
        </row>
        <row r="2692">
          <cell r="B2692" t="str">
            <v>310300007-1</v>
          </cell>
          <cell r="C2692" t="str">
            <v>检影</v>
          </cell>
        </row>
        <row r="2692">
          <cell r="G2692" t="str">
            <v>项</v>
          </cell>
        </row>
        <row r="2692">
          <cell r="I2692">
            <v>8.7</v>
          </cell>
          <cell r="J2692">
            <v>8.3</v>
          </cell>
          <cell r="K2692">
            <v>7.5</v>
          </cell>
        </row>
        <row r="2693">
          <cell r="B2693" t="str">
            <v>310300007-2</v>
          </cell>
          <cell r="C2693" t="str">
            <v>散瞳</v>
          </cell>
        </row>
        <row r="2693">
          <cell r="G2693" t="str">
            <v>项</v>
          </cell>
        </row>
        <row r="2693">
          <cell r="I2693">
            <v>8.7</v>
          </cell>
          <cell r="J2693">
            <v>8.3</v>
          </cell>
          <cell r="K2693">
            <v>7.5</v>
          </cell>
        </row>
        <row r="2694">
          <cell r="B2694" t="str">
            <v>310300007-3</v>
          </cell>
          <cell r="C2694" t="str">
            <v>云雾试验</v>
          </cell>
        </row>
        <row r="2694">
          <cell r="G2694" t="str">
            <v>项</v>
          </cell>
        </row>
        <row r="2694">
          <cell r="I2694">
            <v>8.7</v>
          </cell>
          <cell r="J2694">
            <v>8.3</v>
          </cell>
          <cell r="K2694">
            <v>7.5</v>
          </cell>
        </row>
        <row r="2695">
          <cell r="B2695" t="str">
            <v>310300007-4</v>
          </cell>
          <cell r="C2695" t="str">
            <v>试镜</v>
          </cell>
        </row>
        <row r="2695">
          <cell r="G2695" t="str">
            <v>项</v>
          </cell>
        </row>
        <row r="2695">
          <cell r="I2695">
            <v>8.7</v>
          </cell>
          <cell r="J2695">
            <v>8.3</v>
          </cell>
          <cell r="K2695">
            <v>7.5</v>
          </cell>
        </row>
        <row r="2696">
          <cell r="B2696" t="str">
            <v>310300008</v>
          </cell>
          <cell r="C2696" t="str">
            <v>镜片检测</v>
          </cell>
        </row>
        <row r="2696">
          <cell r="G2696" t="str">
            <v>次/双</v>
          </cell>
        </row>
        <row r="2696">
          <cell r="I2696">
            <v>4.4</v>
          </cell>
          <cell r="J2696">
            <v>4.2</v>
          </cell>
          <cell r="K2696">
            <v>3.8</v>
          </cell>
        </row>
        <row r="2697">
          <cell r="B2697" t="str">
            <v>310300009</v>
          </cell>
          <cell r="C2697" t="str">
            <v>隐形眼镜配置</v>
          </cell>
        </row>
        <row r="2697">
          <cell r="E2697" t="str">
            <v>含验光、角膜曲率测量、泪液分泌功能（Schirmer）测定。</v>
          </cell>
        </row>
        <row r="2697">
          <cell r="G2697" t="str">
            <v>次</v>
          </cell>
        </row>
        <row r="2697">
          <cell r="I2697">
            <v>68</v>
          </cell>
          <cell r="J2697">
            <v>64.6</v>
          </cell>
          <cell r="K2697">
            <v>58.1</v>
          </cell>
        </row>
        <row r="2698">
          <cell r="B2698" t="str">
            <v>310300010</v>
          </cell>
          <cell r="C2698" t="str">
            <v>主导眼检查</v>
          </cell>
        </row>
        <row r="2698">
          <cell r="G2698" t="str">
            <v>次/只</v>
          </cell>
        </row>
        <row r="2698">
          <cell r="I2698">
            <v>1.7</v>
          </cell>
          <cell r="J2698">
            <v>1.6</v>
          </cell>
          <cell r="K2698">
            <v>1.4</v>
          </cell>
        </row>
        <row r="2699">
          <cell r="B2699" t="str">
            <v>310300011</v>
          </cell>
          <cell r="C2699" t="str">
            <v>代偿头位测定</v>
          </cell>
        </row>
        <row r="2699">
          <cell r="E2699" t="str">
            <v>含使用头位检测仪。</v>
          </cell>
        </row>
        <row r="2699">
          <cell r="G2699" t="str">
            <v>次/双</v>
          </cell>
        </row>
        <row r="2699">
          <cell r="I2699">
            <v>1.7</v>
          </cell>
          <cell r="J2699">
            <v>1.6</v>
          </cell>
          <cell r="K2699">
            <v>1.4</v>
          </cell>
        </row>
        <row r="2700">
          <cell r="B2700" t="str">
            <v>310300012</v>
          </cell>
          <cell r="C2700" t="str">
            <v>复视检查</v>
          </cell>
        </row>
        <row r="2700">
          <cell r="G2700" t="str">
            <v>次</v>
          </cell>
        </row>
        <row r="2700">
          <cell r="I2700">
            <v>5.2</v>
          </cell>
          <cell r="J2700">
            <v>4.9</v>
          </cell>
          <cell r="K2700">
            <v>4.4</v>
          </cell>
        </row>
        <row r="2701">
          <cell r="B2701" t="str">
            <v>310300013</v>
          </cell>
          <cell r="C2701" t="str">
            <v>斜视度测定</v>
          </cell>
        </row>
        <row r="2701">
          <cell r="E2701" t="str">
            <v>含九个注视方向双眼分别注视时的斜度，看远及看近。</v>
          </cell>
        </row>
        <row r="2701">
          <cell r="G2701" t="str">
            <v>次/双</v>
          </cell>
        </row>
        <row r="2701">
          <cell r="I2701">
            <v>26.1</v>
          </cell>
          <cell r="J2701">
            <v>24.8</v>
          </cell>
          <cell r="K2701">
            <v>22.3</v>
          </cell>
        </row>
        <row r="2702">
          <cell r="B2702" t="str">
            <v>310300013-1</v>
          </cell>
          <cell r="C2702" t="str">
            <v>视野弧查斜视角</v>
          </cell>
        </row>
        <row r="2702">
          <cell r="G2702" t="str">
            <v>次/双</v>
          </cell>
        </row>
        <row r="2702">
          <cell r="I2702">
            <v>17.4</v>
          </cell>
          <cell r="J2702">
            <v>16.5</v>
          </cell>
          <cell r="K2702">
            <v>14.9</v>
          </cell>
        </row>
        <row r="2703">
          <cell r="B2703" t="str">
            <v>310300014</v>
          </cell>
          <cell r="C2703" t="str">
            <v>三棱镜检查</v>
          </cell>
        </row>
        <row r="2703">
          <cell r="G2703" t="str">
            <v>次/双</v>
          </cell>
        </row>
        <row r="2703">
          <cell r="I2703">
            <v>6.1</v>
          </cell>
          <cell r="J2703">
            <v>5.8</v>
          </cell>
          <cell r="K2703">
            <v>5.2</v>
          </cell>
        </row>
        <row r="2704">
          <cell r="B2704" t="str">
            <v>310300015</v>
          </cell>
          <cell r="C2704" t="str">
            <v>线状镜检查</v>
          </cell>
        </row>
        <row r="2704">
          <cell r="G2704" t="str">
            <v>次/只</v>
          </cell>
        </row>
        <row r="2704">
          <cell r="I2704">
            <v>1.7</v>
          </cell>
          <cell r="J2704">
            <v>1.6</v>
          </cell>
          <cell r="K2704">
            <v>1.4</v>
          </cell>
        </row>
        <row r="2705">
          <cell r="B2705" t="str">
            <v>310300016</v>
          </cell>
          <cell r="C2705" t="str">
            <v>黑氏(Hess)屏检查</v>
          </cell>
        </row>
        <row r="2705">
          <cell r="G2705" t="str">
            <v>次/双</v>
          </cell>
        </row>
        <row r="2705">
          <cell r="I2705">
            <v>10.4</v>
          </cell>
          <cell r="J2705">
            <v>9.9</v>
          </cell>
          <cell r="K2705">
            <v>8.9</v>
          </cell>
        </row>
        <row r="2706">
          <cell r="B2706" t="str">
            <v>310300017</v>
          </cell>
          <cell r="C2706" t="str">
            <v>调节/集合测定</v>
          </cell>
        </row>
        <row r="2706">
          <cell r="G2706" t="str">
            <v>次/双</v>
          </cell>
        </row>
        <row r="2706">
          <cell r="I2706">
            <v>10.4</v>
          </cell>
          <cell r="J2706">
            <v>9.9</v>
          </cell>
          <cell r="K2706">
            <v>8.9</v>
          </cell>
        </row>
        <row r="2707">
          <cell r="B2707" t="str">
            <v>310300018</v>
          </cell>
          <cell r="C2707" t="str">
            <v>牵拉试验</v>
          </cell>
        </row>
        <row r="2707">
          <cell r="E2707" t="str">
            <v>含有无复视及耐受程度、被动牵拉、主动收缩。</v>
          </cell>
        </row>
        <row r="2707">
          <cell r="G2707" t="str">
            <v>次/只</v>
          </cell>
        </row>
        <row r="2707">
          <cell r="I2707">
            <v>47</v>
          </cell>
          <cell r="J2707">
            <v>44.7</v>
          </cell>
          <cell r="K2707">
            <v>40.2</v>
          </cell>
        </row>
        <row r="2708">
          <cell r="B2708" t="str">
            <v>310300019</v>
          </cell>
          <cell r="C2708" t="str">
            <v>双眼视觉检查</v>
          </cell>
        </row>
        <row r="2708">
          <cell r="E2708" t="str">
            <v>含双眼同时知觉、双眼同时视、双眼融合功能、立体视功能。</v>
          </cell>
        </row>
        <row r="2708">
          <cell r="G2708" t="str">
            <v>次/双</v>
          </cell>
        </row>
        <row r="2708">
          <cell r="I2708">
            <v>50.5</v>
          </cell>
          <cell r="J2708">
            <v>48</v>
          </cell>
          <cell r="K2708">
            <v>43.2</v>
          </cell>
        </row>
        <row r="2709">
          <cell r="B2709" t="str">
            <v>310300019-1</v>
          </cell>
          <cell r="C2709" t="str">
            <v>固视野检查</v>
          </cell>
        </row>
        <row r="2709">
          <cell r="G2709" t="str">
            <v>次/双</v>
          </cell>
        </row>
        <row r="2709">
          <cell r="I2709">
            <v>50.5</v>
          </cell>
          <cell r="J2709">
            <v>48</v>
          </cell>
          <cell r="K2709">
            <v>43.2</v>
          </cell>
        </row>
        <row r="2710">
          <cell r="B2710" t="str">
            <v>310300020</v>
          </cell>
          <cell r="C2710" t="str">
            <v>色觉检查</v>
          </cell>
        </row>
        <row r="2711">
          <cell r="B2711" t="str">
            <v>310300020-1</v>
          </cell>
          <cell r="C2711" t="str">
            <v>色觉检查-普通图谱法</v>
          </cell>
        </row>
        <row r="2711">
          <cell r="G2711" t="str">
            <v>次/双</v>
          </cell>
        </row>
        <row r="2711">
          <cell r="I2711">
            <v>5.2</v>
          </cell>
          <cell r="J2711">
            <v>4.9</v>
          </cell>
          <cell r="K2711">
            <v>4.4</v>
          </cell>
        </row>
        <row r="2712">
          <cell r="B2712" t="str">
            <v>310300020-2</v>
          </cell>
          <cell r="C2712" t="str">
            <v>色觉检查-FM-100Hue测试盒法</v>
          </cell>
        </row>
        <row r="2712">
          <cell r="G2712" t="str">
            <v>次/只</v>
          </cell>
        </row>
        <row r="2712">
          <cell r="I2712">
            <v>30</v>
          </cell>
          <cell r="J2712">
            <v>28.5</v>
          </cell>
          <cell r="K2712">
            <v>25.7</v>
          </cell>
        </row>
        <row r="2713">
          <cell r="B2713" t="str">
            <v>310300020-3</v>
          </cell>
          <cell r="C2713" t="str">
            <v>色觉检查-色觉仪法</v>
          </cell>
        </row>
        <row r="2713">
          <cell r="G2713" t="str">
            <v>次/只</v>
          </cell>
        </row>
        <row r="2713">
          <cell r="I2713">
            <v>50.5</v>
          </cell>
          <cell r="J2713">
            <v>48</v>
          </cell>
          <cell r="K2713">
            <v>43.2</v>
          </cell>
        </row>
        <row r="2714">
          <cell r="B2714" t="str">
            <v>310300021</v>
          </cell>
          <cell r="C2714" t="str">
            <v>对比敏感度检查</v>
          </cell>
        </row>
        <row r="2714">
          <cell r="G2714" t="str">
            <v>次/只</v>
          </cell>
        </row>
        <row r="2714">
          <cell r="I2714">
            <v>6.1</v>
          </cell>
          <cell r="J2714">
            <v>5.8</v>
          </cell>
          <cell r="K2714">
            <v>5.2</v>
          </cell>
        </row>
        <row r="2715">
          <cell r="B2715" t="str">
            <v>310300022</v>
          </cell>
          <cell r="C2715" t="str">
            <v>暗适应测定</v>
          </cell>
        </row>
        <row r="2715">
          <cell r="E2715" t="str">
            <v>含图形及报告。</v>
          </cell>
        </row>
        <row r="2715">
          <cell r="G2715" t="str">
            <v>次/只</v>
          </cell>
        </row>
        <row r="2715">
          <cell r="I2715">
            <v>30.5</v>
          </cell>
          <cell r="J2715">
            <v>29</v>
          </cell>
          <cell r="K2715">
            <v>26.1</v>
          </cell>
        </row>
        <row r="2716">
          <cell r="B2716" t="str">
            <v>310300023</v>
          </cell>
          <cell r="C2716" t="str">
            <v>明适应测定</v>
          </cell>
        </row>
        <row r="2716">
          <cell r="G2716" t="str">
            <v>次/双</v>
          </cell>
        </row>
        <row r="2716">
          <cell r="I2716">
            <v>17.4</v>
          </cell>
          <cell r="J2716">
            <v>16.5</v>
          </cell>
          <cell r="K2716">
            <v>14.9</v>
          </cell>
        </row>
        <row r="2717">
          <cell r="B2717" t="str">
            <v>310300024</v>
          </cell>
          <cell r="C2717" t="str">
            <v>正切尺检查</v>
          </cell>
        </row>
        <row r="2717">
          <cell r="G2717" t="str">
            <v>次/双</v>
          </cell>
        </row>
        <row r="2717">
          <cell r="I2717">
            <v>8.7</v>
          </cell>
          <cell r="J2717">
            <v>8.3</v>
          </cell>
          <cell r="K2717">
            <v>7.5</v>
          </cell>
        </row>
        <row r="2718">
          <cell r="B2718" t="str">
            <v>310300025</v>
          </cell>
          <cell r="C2718" t="str">
            <v>注视性质检查</v>
          </cell>
        </row>
        <row r="2718">
          <cell r="G2718" t="str">
            <v>次/双</v>
          </cell>
        </row>
        <row r="2718">
          <cell r="I2718">
            <v>13.1</v>
          </cell>
          <cell r="J2718">
            <v>12.4</v>
          </cell>
          <cell r="K2718">
            <v>11.2</v>
          </cell>
        </row>
        <row r="2719">
          <cell r="B2719" t="str">
            <v>310300026</v>
          </cell>
          <cell r="C2719" t="str">
            <v>眼象差检查</v>
          </cell>
        </row>
        <row r="2720">
          <cell r="B2720" t="str">
            <v>310300026-1</v>
          </cell>
          <cell r="C2720" t="str">
            <v>眼象差检查-手工法</v>
          </cell>
        </row>
        <row r="2720">
          <cell r="G2720" t="str">
            <v>次/只</v>
          </cell>
        </row>
        <row r="2720">
          <cell r="I2720">
            <v>5.2</v>
          </cell>
          <cell r="J2720">
            <v>4.9</v>
          </cell>
          <cell r="K2720">
            <v>4.4</v>
          </cell>
        </row>
        <row r="2721">
          <cell r="B2721" t="str">
            <v>310300026-2</v>
          </cell>
          <cell r="C2721" t="str">
            <v>眼象差检查-仪器法</v>
          </cell>
        </row>
        <row r="2721">
          <cell r="G2721" t="str">
            <v>次/只</v>
          </cell>
        </row>
        <row r="2721">
          <cell r="I2721">
            <v>204</v>
          </cell>
          <cell r="J2721">
            <v>193.8</v>
          </cell>
          <cell r="K2721">
            <v>174.4</v>
          </cell>
        </row>
        <row r="2722">
          <cell r="B2722" t="str">
            <v>310300027</v>
          </cell>
          <cell r="C2722" t="str">
            <v>眼压检查</v>
          </cell>
        </row>
        <row r="2723">
          <cell r="B2723" t="str">
            <v>310300027-1</v>
          </cell>
          <cell r="C2723" t="str">
            <v>眼压检查-Schiotz眼压计法</v>
          </cell>
        </row>
        <row r="2723">
          <cell r="G2723" t="str">
            <v>次/双</v>
          </cell>
        </row>
        <row r="2723">
          <cell r="I2723">
            <v>8.7</v>
          </cell>
          <cell r="J2723">
            <v>8.3</v>
          </cell>
          <cell r="K2723">
            <v>7.5</v>
          </cell>
        </row>
        <row r="2724">
          <cell r="B2724" t="str">
            <v>310300027-2</v>
          </cell>
          <cell r="C2724" t="str">
            <v>眼压检查-非接触眼压计法或压平眼压计法</v>
          </cell>
        </row>
        <row r="2724">
          <cell r="G2724" t="str">
            <v>次/双</v>
          </cell>
        </row>
        <row r="2724">
          <cell r="I2724">
            <v>26.1</v>
          </cell>
          <cell r="J2724">
            <v>24.8</v>
          </cell>
          <cell r="K2724">
            <v>22.3</v>
          </cell>
        </row>
        <row r="2725">
          <cell r="B2725" t="str">
            <v>310300028</v>
          </cell>
          <cell r="C2725" t="str">
            <v>眼压日曲线检查</v>
          </cell>
        </row>
        <row r="2725">
          <cell r="E2725" t="str">
            <v>含5次测眼压。</v>
          </cell>
        </row>
        <row r="2725">
          <cell r="G2725" t="str">
            <v>次/双</v>
          </cell>
        </row>
        <row r="2725">
          <cell r="I2725">
            <v>127.5</v>
          </cell>
          <cell r="J2725">
            <v>121.1</v>
          </cell>
          <cell r="K2725">
            <v>109</v>
          </cell>
        </row>
        <row r="2726">
          <cell r="B2726" t="str">
            <v>310300028-1</v>
          </cell>
          <cell r="C2726" t="str">
            <v>眼压日曲线检查-Schiotz眼压计法</v>
          </cell>
        </row>
        <row r="2726">
          <cell r="E2726" t="str">
            <v>含5次测眼压。</v>
          </cell>
        </row>
        <row r="2726">
          <cell r="G2726" t="str">
            <v>次/双</v>
          </cell>
        </row>
        <row r="2726">
          <cell r="I2726">
            <v>43.5</v>
          </cell>
          <cell r="J2726">
            <v>41.3</v>
          </cell>
          <cell r="K2726">
            <v>37.2</v>
          </cell>
        </row>
        <row r="2727">
          <cell r="B2727" t="str">
            <v>310300029</v>
          </cell>
          <cell r="C2727" t="str">
            <v>眼压描记</v>
          </cell>
        </row>
        <row r="2727">
          <cell r="G2727" t="str">
            <v>次/双</v>
          </cell>
        </row>
        <row r="2727">
          <cell r="I2727">
            <v>21.8</v>
          </cell>
          <cell r="J2727">
            <v>20.7</v>
          </cell>
          <cell r="K2727">
            <v>18.6</v>
          </cell>
        </row>
        <row r="2728">
          <cell r="B2728" t="str">
            <v>310300030</v>
          </cell>
          <cell r="C2728" t="str">
            <v>眼球突出度测量</v>
          </cell>
        </row>
        <row r="2728">
          <cell r="E2728" t="str">
            <v>指米尺测量法、眼球突出计测量法。</v>
          </cell>
        </row>
        <row r="2728">
          <cell r="G2728" t="str">
            <v>次/双</v>
          </cell>
        </row>
        <row r="2728">
          <cell r="I2728">
            <v>5.1</v>
          </cell>
          <cell r="J2728">
            <v>4.8</v>
          </cell>
          <cell r="K2728">
            <v>4.3</v>
          </cell>
        </row>
        <row r="2729">
          <cell r="B2729" t="str">
            <v>310300031</v>
          </cell>
          <cell r="C2729" t="str">
            <v>青光眼视网膜神经纤维层计算机图象分析</v>
          </cell>
        </row>
        <row r="2729">
          <cell r="E2729" t="str">
            <v>含计算机图相分析；不含OCT、HRT及SLO。</v>
          </cell>
        </row>
        <row r="2729">
          <cell r="G2729" t="str">
            <v>次/双</v>
          </cell>
        </row>
        <row r="2729">
          <cell r="I2729">
            <v>52.2</v>
          </cell>
          <cell r="J2729">
            <v>49.6</v>
          </cell>
          <cell r="K2729">
            <v>44.6</v>
          </cell>
        </row>
        <row r="2730">
          <cell r="B2730" t="str">
            <v>310300032</v>
          </cell>
          <cell r="C2730" t="str">
            <v>低视力助视器试验</v>
          </cell>
        </row>
        <row r="2730">
          <cell r="G2730" t="str">
            <v>次/只</v>
          </cell>
        </row>
        <row r="2730">
          <cell r="I2730">
            <v>25.5</v>
          </cell>
          <cell r="J2730">
            <v>24.2</v>
          </cell>
          <cell r="K2730">
            <v>21.8</v>
          </cell>
        </row>
        <row r="2731">
          <cell r="B2731" t="str">
            <v>310300033</v>
          </cell>
          <cell r="C2731" t="str">
            <v>上睑下垂检查</v>
          </cell>
        </row>
        <row r="2731">
          <cell r="G2731" t="str">
            <v>次/只</v>
          </cell>
        </row>
        <row r="2731">
          <cell r="I2731">
            <v>10.2</v>
          </cell>
          <cell r="J2731">
            <v>9.7</v>
          </cell>
          <cell r="K2731">
            <v>8.7</v>
          </cell>
        </row>
        <row r="2732">
          <cell r="B2732" t="str">
            <v>310300034</v>
          </cell>
          <cell r="C2732" t="str">
            <v>泪膜破裂时间测定</v>
          </cell>
        </row>
        <row r="2732">
          <cell r="G2732" t="str">
            <v>次/只</v>
          </cell>
        </row>
        <row r="2732">
          <cell r="I2732">
            <v>10.2</v>
          </cell>
          <cell r="J2732">
            <v>9.7</v>
          </cell>
          <cell r="K2732">
            <v>8.7</v>
          </cell>
        </row>
        <row r="2733">
          <cell r="B2733" t="str">
            <v>310300035</v>
          </cell>
          <cell r="C2733" t="str">
            <v>泪液分泌功能测定</v>
          </cell>
        </row>
        <row r="2733">
          <cell r="G2733" t="str">
            <v>次/只</v>
          </cell>
        </row>
        <row r="2733">
          <cell r="I2733">
            <v>10.2</v>
          </cell>
          <cell r="J2733">
            <v>9.7</v>
          </cell>
          <cell r="K2733">
            <v>8.7</v>
          </cell>
        </row>
        <row r="2734">
          <cell r="B2734" t="str">
            <v>310300036</v>
          </cell>
          <cell r="C2734" t="str">
            <v>泪道冲洗</v>
          </cell>
        </row>
        <row r="2734">
          <cell r="G2734" t="str">
            <v>次/只</v>
          </cell>
        </row>
        <row r="2734">
          <cell r="I2734">
            <v>14.4</v>
          </cell>
          <cell r="J2734">
            <v>13.7</v>
          </cell>
          <cell r="K2734">
            <v>12.3</v>
          </cell>
        </row>
        <row r="2735">
          <cell r="B2735" t="str">
            <v>310300037</v>
          </cell>
          <cell r="C2735" t="str">
            <v>青光眼诱导试验</v>
          </cell>
        </row>
        <row r="2735">
          <cell r="E2735" t="str">
            <v>含饮水、暗室、妥拉苏林等。</v>
          </cell>
        </row>
        <row r="2735">
          <cell r="G2735" t="str">
            <v>次/双</v>
          </cell>
        </row>
        <row r="2735">
          <cell r="I2735">
            <v>30.5</v>
          </cell>
          <cell r="J2735">
            <v>29</v>
          </cell>
          <cell r="K2735">
            <v>26.1</v>
          </cell>
        </row>
        <row r="2736">
          <cell r="B2736" t="str">
            <v>310300038</v>
          </cell>
          <cell r="C2736" t="str">
            <v>角膜荧光素染色检查</v>
          </cell>
        </row>
        <row r="2736">
          <cell r="G2736" t="str">
            <v>次/双</v>
          </cell>
        </row>
        <row r="2736">
          <cell r="I2736">
            <v>12.2</v>
          </cell>
          <cell r="J2736">
            <v>11.6</v>
          </cell>
          <cell r="K2736">
            <v>10.4</v>
          </cell>
        </row>
        <row r="2737">
          <cell r="B2737" t="str">
            <v>310300039</v>
          </cell>
          <cell r="C2737" t="str">
            <v>角膜曲率测量</v>
          </cell>
        </row>
        <row r="2737">
          <cell r="G2737" t="str">
            <v>次/双</v>
          </cell>
        </row>
        <row r="2737">
          <cell r="I2737">
            <v>17.4</v>
          </cell>
          <cell r="J2737">
            <v>16.5</v>
          </cell>
          <cell r="K2737">
            <v>14.9</v>
          </cell>
        </row>
        <row r="2738">
          <cell r="B2738" t="str">
            <v>310300040</v>
          </cell>
          <cell r="C2738" t="str">
            <v>角膜地形图检查</v>
          </cell>
        </row>
        <row r="2738">
          <cell r="G2738" t="str">
            <v>次/只</v>
          </cell>
        </row>
        <row r="2738">
          <cell r="I2738">
            <v>127.5</v>
          </cell>
          <cell r="J2738">
            <v>121.1</v>
          </cell>
          <cell r="K2738">
            <v>109</v>
          </cell>
        </row>
        <row r="2739">
          <cell r="B2739" t="str">
            <v>310300041</v>
          </cell>
          <cell r="C2739" t="str">
            <v>角膜内皮镜检查</v>
          </cell>
        </row>
        <row r="2739">
          <cell r="G2739" t="str">
            <v>次/只</v>
          </cell>
        </row>
        <row r="2739">
          <cell r="I2739">
            <v>87</v>
          </cell>
          <cell r="J2739">
            <v>82.7</v>
          </cell>
          <cell r="K2739">
            <v>74.4</v>
          </cell>
        </row>
        <row r="2740">
          <cell r="B2740" t="str">
            <v>310300041-1</v>
          </cell>
          <cell r="C2740" t="str">
            <v>角膜内皮镜检查加收(录象记录)</v>
          </cell>
        </row>
        <row r="2740">
          <cell r="G2740" t="str">
            <v>次</v>
          </cell>
        </row>
        <row r="2740">
          <cell r="I2740">
            <v>17.4</v>
          </cell>
          <cell r="J2740">
            <v>16.5</v>
          </cell>
          <cell r="K2740">
            <v>14.9</v>
          </cell>
        </row>
        <row r="2741">
          <cell r="B2741" t="str">
            <v>310300042</v>
          </cell>
          <cell r="C2741" t="str">
            <v>角膜厚度检查</v>
          </cell>
        </row>
        <row r="2741">
          <cell r="E2741" t="str">
            <v>指裂隙灯法、超声法。</v>
          </cell>
        </row>
        <row r="2741">
          <cell r="G2741" t="str">
            <v>次/只</v>
          </cell>
        </row>
        <row r="2741">
          <cell r="I2741">
            <v>20</v>
          </cell>
          <cell r="J2741">
            <v>19</v>
          </cell>
          <cell r="K2741">
            <v>17.1</v>
          </cell>
        </row>
        <row r="2742">
          <cell r="B2742" t="str">
            <v>310300043</v>
          </cell>
          <cell r="C2742" t="str">
            <v>角膜知觉检查</v>
          </cell>
        </row>
        <row r="2742">
          <cell r="G2742" t="str">
            <v>次/只</v>
          </cell>
        </row>
        <row r="2742">
          <cell r="I2742">
            <v>4.4</v>
          </cell>
          <cell r="J2742">
            <v>4.2</v>
          </cell>
          <cell r="K2742">
            <v>3.8</v>
          </cell>
        </row>
        <row r="2743">
          <cell r="B2743" t="str">
            <v>310300044</v>
          </cell>
          <cell r="C2743" t="str">
            <v>巩膜透照检查</v>
          </cell>
        </row>
        <row r="2743">
          <cell r="E2743" t="str">
            <v>含散瞳。</v>
          </cell>
        </row>
        <row r="2743">
          <cell r="G2743" t="str">
            <v>次/只</v>
          </cell>
        </row>
        <row r="2743">
          <cell r="I2743">
            <v>26.1</v>
          </cell>
          <cell r="J2743">
            <v>24.8</v>
          </cell>
          <cell r="K2743">
            <v>22.3</v>
          </cell>
        </row>
        <row r="2744">
          <cell r="B2744" t="str">
            <v>310300045</v>
          </cell>
          <cell r="C2744" t="str">
            <v>人工晶体度数测量</v>
          </cell>
        </row>
        <row r="2744">
          <cell r="G2744" t="str">
            <v>次/双</v>
          </cell>
        </row>
        <row r="2744">
          <cell r="I2744">
            <v>60.9</v>
          </cell>
          <cell r="J2744">
            <v>57.9</v>
          </cell>
          <cell r="K2744">
            <v>52.1</v>
          </cell>
        </row>
        <row r="2745">
          <cell r="B2745" t="str">
            <v>310300046</v>
          </cell>
          <cell r="C2745" t="str">
            <v>前房深度测量</v>
          </cell>
        </row>
        <row r="2745">
          <cell r="E2745" t="str">
            <v>指裂隙灯法（测量周边前房及轴部前房）、前房深度测量仪法。</v>
          </cell>
        </row>
        <row r="2745">
          <cell r="G2745" t="str">
            <v>次/只</v>
          </cell>
        </row>
        <row r="2745">
          <cell r="I2745">
            <v>15.7</v>
          </cell>
          <cell r="J2745">
            <v>14.9</v>
          </cell>
          <cell r="K2745">
            <v>13.4</v>
          </cell>
        </row>
        <row r="2746">
          <cell r="B2746" t="str">
            <v>310300047</v>
          </cell>
          <cell r="C2746" t="str">
            <v>房水荧光测定</v>
          </cell>
        </row>
        <row r="2746">
          <cell r="G2746" t="str">
            <v>次/只</v>
          </cell>
        </row>
        <row r="2746">
          <cell r="I2746">
            <v>17.4</v>
          </cell>
          <cell r="J2746">
            <v>16.5</v>
          </cell>
          <cell r="K2746">
            <v>14.9</v>
          </cell>
        </row>
        <row r="2747">
          <cell r="B2747" t="str">
            <v>310300048</v>
          </cell>
          <cell r="C2747" t="str">
            <v>裂隙灯检查</v>
          </cell>
        </row>
        <row r="2747">
          <cell r="G2747" t="str">
            <v>次/双</v>
          </cell>
        </row>
        <row r="2747">
          <cell r="I2747">
            <v>10.4</v>
          </cell>
          <cell r="J2747">
            <v>9.9</v>
          </cell>
          <cell r="K2747">
            <v>8.9</v>
          </cell>
        </row>
        <row r="2748">
          <cell r="B2748" t="str">
            <v>310300049</v>
          </cell>
          <cell r="C2748" t="str">
            <v>裂隙灯下眼底检查</v>
          </cell>
        </row>
        <row r="2748">
          <cell r="E2748" t="str">
            <v>指前置镜、三面镜、视网膜镜。</v>
          </cell>
        </row>
        <row r="2748">
          <cell r="G2748" t="str">
            <v>次/只</v>
          </cell>
        </row>
        <row r="2748">
          <cell r="I2748">
            <v>33.1</v>
          </cell>
          <cell r="J2748">
            <v>31.4</v>
          </cell>
          <cell r="K2748">
            <v>28.3</v>
          </cell>
        </row>
        <row r="2749">
          <cell r="B2749" t="str">
            <v>310300050</v>
          </cell>
          <cell r="C2749" t="str">
            <v>裂隙灯下房角镜检查</v>
          </cell>
        </row>
        <row r="2749">
          <cell r="G2749" t="str">
            <v>次/只</v>
          </cell>
        </row>
        <row r="2749">
          <cell r="I2749">
            <v>22.6</v>
          </cell>
          <cell r="J2749">
            <v>21.5</v>
          </cell>
          <cell r="K2749">
            <v>19.4</v>
          </cell>
        </row>
        <row r="2750">
          <cell r="B2750" t="str">
            <v>310300051</v>
          </cell>
          <cell r="C2750" t="str">
            <v>眼位照相</v>
          </cell>
        </row>
        <row r="2750">
          <cell r="G2750" t="str">
            <v>次/双</v>
          </cell>
        </row>
        <row r="2750">
          <cell r="I2750">
            <v>26.1</v>
          </cell>
          <cell r="J2750">
            <v>24.8</v>
          </cell>
          <cell r="K2750">
            <v>22.3</v>
          </cell>
        </row>
        <row r="2751">
          <cell r="B2751" t="str">
            <v>310300052</v>
          </cell>
          <cell r="C2751" t="str">
            <v>眼前段照相</v>
          </cell>
        </row>
        <row r="2751">
          <cell r="G2751" t="str">
            <v>次</v>
          </cell>
          <cell r="H2751" t="str">
            <v>含彩照3张。</v>
          </cell>
          <cell r="I2751">
            <v>39.2</v>
          </cell>
          <cell r="J2751">
            <v>37.2</v>
          </cell>
          <cell r="K2751">
            <v>33.5</v>
          </cell>
        </row>
        <row r="2752">
          <cell r="B2752" t="str">
            <v>310300053</v>
          </cell>
          <cell r="C2752" t="str">
            <v>眼底照相</v>
          </cell>
        </row>
        <row r="2752">
          <cell r="E2752" t="str">
            <v>指眼底后极部照相。</v>
          </cell>
        </row>
        <row r="2752">
          <cell r="G2752" t="str">
            <v>次/只</v>
          </cell>
        </row>
        <row r="2752">
          <cell r="I2752">
            <v>30.5</v>
          </cell>
          <cell r="J2752">
            <v>29</v>
          </cell>
          <cell r="K2752">
            <v>26.1</v>
          </cell>
        </row>
        <row r="2753">
          <cell r="B2753" t="str">
            <v>310300053-1</v>
          </cell>
          <cell r="C2753" t="str">
            <v>眼底照相加收(超过一个方位)</v>
          </cell>
        </row>
        <row r="2753">
          <cell r="G2753" t="str">
            <v>每方位</v>
          </cell>
        </row>
        <row r="2753">
          <cell r="I2753">
            <v>17.4</v>
          </cell>
          <cell r="J2753">
            <v>16.5</v>
          </cell>
          <cell r="K2753">
            <v>14.9</v>
          </cell>
        </row>
        <row r="2754">
          <cell r="B2754" t="str">
            <v>310300054</v>
          </cell>
          <cell r="C2754" t="str">
            <v>眼底血管造影</v>
          </cell>
        </row>
        <row r="2755">
          <cell r="B2755" t="str">
            <v>310300054-1</v>
          </cell>
          <cell r="C2755" t="str">
            <v>眼底荧光血管造影(FFA)</v>
          </cell>
        </row>
        <row r="2755">
          <cell r="E2755" t="str">
            <v>含图文报告。</v>
          </cell>
          <cell r="F2755" t="str">
            <v>造影剂</v>
          </cell>
          <cell r="G2755" t="str">
            <v>次/只</v>
          </cell>
        </row>
        <row r="2755">
          <cell r="I2755">
            <v>136</v>
          </cell>
          <cell r="J2755">
            <v>129.2</v>
          </cell>
          <cell r="K2755">
            <v>116.3</v>
          </cell>
        </row>
        <row r="2756">
          <cell r="B2756" t="str">
            <v>310300054-2</v>
          </cell>
          <cell r="C2756" t="str">
            <v>眼底靛青绿血管造影(ICGA)</v>
          </cell>
        </row>
        <row r="2756">
          <cell r="E2756" t="str">
            <v>含图文报告。</v>
          </cell>
          <cell r="F2756" t="str">
            <v>造影剂</v>
          </cell>
          <cell r="G2756" t="str">
            <v>次/只</v>
          </cell>
        </row>
        <row r="2756">
          <cell r="I2756">
            <v>220</v>
          </cell>
          <cell r="J2756">
            <v>209</v>
          </cell>
          <cell r="K2756">
            <v>188.1</v>
          </cell>
        </row>
        <row r="2757">
          <cell r="B2757" t="str">
            <v>310300055</v>
          </cell>
          <cell r="C2757" t="str">
            <v>裂隙灯下眼底视神经立体照相</v>
          </cell>
        </row>
        <row r="2757">
          <cell r="G2757" t="str">
            <v>次/只</v>
          </cell>
        </row>
        <row r="2757">
          <cell r="I2757">
            <v>80</v>
          </cell>
          <cell r="J2757">
            <v>76</v>
          </cell>
          <cell r="K2757">
            <v>68.4</v>
          </cell>
        </row>
        <row r="2758">
          <cell r="B2758" t="str">
            <v>310300056</v>
          </cell>
          <cell r="C2758" t="str">
            <v>眼底检查</v>
          </cell>
        </row>
        <row r="2758">
          <cell r="E2758" t="str">
            <v>不含散瞳。</v>
          </cell>
        </row>
        <row r="2759">
          <cell r="B2759" t="str">
            <v>310300056-1</v>
          </cell>
          <cell r="C2759" t="str">
            <v>眼底检查-直接眼底镜法</v>
          </cell>
        </row>
        <row r="2759">
          <cell r="E2759" t="str">
            <v>不含散瞳。</v>
          </cell>
        </row>
        <row r="2759">
          <cell r="G2759" t="str">
            <v>次/只</v>
          </cell>
        </row>
        <row r="2759">
          <cell r="I2759">
            <v>4.4</v>
          </cell>
          <cell r="J2759">
            <v>4.2</v>
          </cell>
          <cell r="K2759">
            <v>3.8</v>
          </cell>
        </row>
        <row r="2760">
          <cell r="B2760" t="str">
            <v>310300056-2</v>
          </cell>
          <cell r="C2760" t="str">
            <v>眼底检查-间接眼底镜法</v>
          </cell>
        </row>
        <row r="2760">
          <cell r="E2760" t="str">
            <v>不含散瞳。</v>
          </cell>
        </row>
        <row r="2760">
          <cell r="G2760" t="str">
            <v>次/只</v>
          </cell>
        </row>
        <row r="2760">
          <cell r="I2760">
            <v>21.8</v>
          </cell>
          <cell r="J2760">
            <v>20.7</v>
          </cell>
          <cell r="K2760">
            <v>18.6</v>
          </cell>
        </row>
        <row r="2761">
          <cell r="B2761" t="str">
            <v>310300057</v>
          </cell>
          <cell r="C2761" t="str">
            <v>扫描激光眼底检查(SLO)</v>
          </cell>
        </row>
        <row r="2761">
          <cell r="G2761" t="str">
            <v>次/只</v>
          </cell>
        </row>
        <row r="2761">
          <cell r="I2761">
            <v>153</v>
          </cell>
          <cell r="J2761">
            <v>145.4</v>
          </cell>
          <cell r="K2761">
            <v>130.9</v>
          </cell>
        </row>
        <row r="2762">
          <cell r="B2762" t="str">
            <v>310300058</v>
          </cell>
          <cell r="C2762" t="str">
            <v>视网膜裂孔定位检查</v>
          </cell>
        </row>
        <row r="2762">
          <cell r="E2762" t="str">
            <v>含直接检眼镜观察+测算、双目间接检眼镜观察+巩膜加压法。</v>
          </cell>
        </row>
        <row r="2762">
          <cell r="G2762" t="str">
            <v>次/只</v>
          </cell>
        </row>
        <row r="2762">
          <cell r="I2762">
            <v>17.4</v>
          </cell>
          <cell r="J2762">
            <v>16.5</v>
          </cell>
          <cell r="K2762">
            <v>14.9</v>
          </cell>
        </row>
        <row r="2763">
          <cell r="B2763" t="str">
            <v>310300059</v>
          </cell>
          <cell r="C2763" t="str">
            <v>海德堡视网膜厚度检查(HRT)</v>
          </cell>
        </row>
        <row r="2763">
          <cell r="G2763" t="str">
            <v>次/只</v>
          </cell>
        </row>
        <row r="2763">
          <cell r="I2763">
            <v>150.5</v>
          </cell>
          <cell r="J2763">
            <v>143</v>
          </cell>
          <cell r="K2763">
            <v>128.7</v>
          </cell>
        </row>
        <row r="2764">
          <cell r="B2764" t="str">
            <v>310300060</v>
          </cell>
          <cell r="C2764" t="str">
            <v>眼血流图</v>
          </cell>
        </row>
        <row r="2764">
          <cell r="G2764" t="str">
            <v>次/只</v>
          </cell>
        </row>
        <row r="2764">
          <cell r="I2764">
            <v>40</v>
          </cell>
          <cell r="J2764">
            <v>38</v>
          </cell>
          <cell r="K2764">
            <v>34.2</v>
          </cell>
        </row>
        <row r="2765">
          <cell r="B2765" t="str">
            <v>310300061</v>
          </cell>
          <cell r="C2765" t="str">
            <v>视网膜动脉压测定</v>
          </cell>
        </row>
        <row r="2765">
          <cell r="G2765" t="str">
            <v>次</v>
          </cell>
        </row>
        <row r="2765">
          <cell r="I2765" t="str">
            <v>暂不定价</v>
          </cell>
          <cell r="J2765" t="str">
            <v>暂不定价</v>
          </cell>
          <cell r="K2765" t="str">
            <v>暂不定价</v>
          </cell>
        </row>
        <row r="2766">
          <cell r="B2766" t="str">
            <v>310300062</v>
          </cell>
          <cell r="C2766" t="str">
            <v>临界融合频率检查</v>
          </cell>
        </row>
        <row r="2766">
          <cell r="G2766" t="str">
            <v>次</v>
          </cell>
        </row>
        <row r="2766">
          <cell r="I2766" t="str">
            <v>暂不定价</v>
          </cell>
          <cell r="J2766" t="str">
            <v>暂不定价</v>
          </cell>
          <cell r="K2766" t="str">
            <v>暂不定价</v>
          </cell>
        </row>
        <row r="2767">
          <cell r="B2767" t="str">
            <v>310300063</v>
          </cell>
          <cell r="C2767" t="str">
            <v>超声生物显微镜检查(UBM)</v>
          </cell>
        </row>
        <row r="2767">
          <cell r="G2767" t="str">
            <v>次/只</v>
          </cell>
        </row>
        <row r="2767">
          <cell r="I2767">
            <v>174</v>
          </cell>
          <cell r="J2767">
            <v>165.3</v>
          </cell>
          <cell r="K2767">
            <v>148.8</v>
          </cell>
        </row>
        <row r="2768">
          <cell r="B2768" t="str">
            <v>310300064</v>
          </cell>
          <cell r="C2768" t="str">
            <v>光学相干断层成相(OCT)</v>
          </cell>
        </row>
        <row r="2768">
          <cell r="E2768" t="str">
            <v>含测眼球后极组织厚度及断面相。</v>
          </cell>
        </row>
        <row r="2768">
          <cell r="G2768" t="str">
            <v>次/只</v>
          </cell>
        </row>
        <row r="2768">
          <cell r="I2768">
            <v>201.8</v>
          </cell>
          <cell r="J2768">
            <v>191.7</v>
          </cell>
          <cell r="K2768">
            <v>172.5</v>
          </cell>
        </row>
        <row r="2769">
          <cell r="B2769" t="str">
            <v>310300064-1</v>
          </cell>
          <cell r="C2769" t="str">
            <v>光学相干断层扫描眼内血流成像</v>
          </cell>
        </row>
        <row r="2769">
          <cell r="E2769" t="str">
            <v>视网膜、脉络膜等眼内光学相干断层扫描血流成像</v>
          </cell>
        </row>
        <row r="2769">
          <cell r="G2769" t="str">
            <v>次/只</v>
          </cell>
        </row>
        <row r="2770">
          <cell r="B2770" t="str">
            <v>310300065</v>
          </cell>
          <cell r="C2770" t="str">
            <v>视网膜电流图(ERG)</v>
          </cell>
        </row>
        <row r="2770">
          <cell r="E2770" t="str">
            <v>指图形视网膜电图（P-ERG）或多焦视网膜电图（m-ERG）。</v>
          </cell>
          <cell r="F2770" t="str">
            <v>电极</v>
          </cell>
          <cell r="G2770" t="str">
            <v>次/只</v>
          </cell>
        </row>
        <row r="2770">
          <cell r="I2770">
            <v>108.8</v>
          </cell>
          <cell r="J2770">
            <v>103.4</v>
          </cell>
          <cell r="K2770">
            <v>93.1</v>
          </cell>
        </row>
        <row r="2771">
          <cell r="B2771" t="str">
            <v>310300066</v>
          </cell>
          <cell r="C2771" t="str">
            <v>视网膜地形图</v>
          </cell>
        </row>
        <row r="2771">
          <cell r="G2771" t="str">
            <v>次/只</v>
          </cell>
        </row>
        <row r="2771">
          <cell r="I2771">
            <v>87</v>
          </cell>
          <cell r="J2771">
            <v>82.7</v>
          </cell>
          <cell r="K2771">
            <v>74.4</v>
          </cell>
        </row>
        <row r="2772">
          <cell r="B2772" t="str">
            <v>310300067</v>
          </cell>
          <cell r="C2772" t="str">
            <v>眼电图(EOG)</v>
          </cell>
        </row>
        <row r="2772">
          <cell r="E2772" t="str">
            <v>含运动或感觉。</v>
          </cell>
        </row>
        <row r="2772">
          <cell r="G2772" t="str">
            <v>次/只</v>
          </cell>
        </row>
        <row r="2772">
          <cell r="I2772">
            <v>80</v>
          </cell>
          <cell r="J2772">
            <v>76</v>
          </cell>
          <cell r="K2772">
            <v>68.4</v>
          </cell>
        </row>
        <row r="2773">
          <cell r="B2773" t="str">
            <v>310300068</v>
          </cell>
          <cell r="C2773" t="str">
            <v>视诱发电位(VEP)</v>
          </cell>
        </row>
        <row r="2773">
          <cell r="E2773" t="str">
            <v>含单导、图形。</v>
          </cell>
        </row>
        <row r="2773">
          <cell r="G2773" t="str">
            <v>次/只</v>
          </cell>
        </row>
        <row r="2773">
          <cell r="I2773">
            <v>87</v>
          </cell>
          <cell r="J2773">
            <v>82.7</v>
          </cell>
          <cell r="K2773">
            <v>74.4</v>
          </cell>
        </row>
        <row r="2774">
          <cell r="B2774" t="str">
            <v>310300069</v>
          </cell>
          <cell r="C2774" t="str">
            <v>眼外肌功能检查</v>
          </cell>
        </row>
        <row r="2774">
          <cell r="E2774" t="str">
            <v>含眼球运动、歪头试验、集合与散开。</v>
          </cell>
        </row>
        <row r="2774">
          <cell r="G2774" t="str">
            <v>次/双</v>
          </cell>
        </row>
        <row r="2774">
          <cell r="I2774">
            <v>8.7</v>
          </cell>
          <cell r="J2774">
            <v>8.3</v>
          </cell>
          <cell r="K2774">
            <v>7.5</v>
          </cell>
        </row>
        <row r="2775">
          <cell r="B2775" t="str">
            <v>310300070</v>
          </cell>
          <cell r="C2775" t="str">
            <v>眼肌力检查</v>
          </cell>
        </row>
        <row r="2775">
          <cell r="G2775" t="str">
            <v>次</v>
          </cell>
        </row>
        <row r="2775">
          <cell r="I2775" t="str">
            <v>暂不定价</v>
          </cell>
          <cell r="J2775" t="str">
            <v>暂不定价</v>
          </cell>
          <cell r="K2775" t="str">
            <v>暂不定价</v>
          </cell>
        </row>
        <row r="2776">
          <cell r="B2776" t="str">
            <v>310300071</v>
          </cell>
          <cell r="C2776" t="str">
            <v>结膜印痕细胞检查</v>
          </cell>
        </row>
        <row r="2776">
          <cell r="G2776" t="str">
            <v>次</v>
          </cell>
        </row>
        <row r="2776">
          <cell r="I2776">
            <v>43.5</v>
          </cell>
          <cell r="J2776">
            <v>41.3</v>
          </cell>
          <cell r="K2776">
            <v>37.2</v>
          </cell>
        </row>
        <row r="2777">
          <cell r="B2777" t="str">
            <v>310300072</v>
          </cell>
          <cell r="C2777" t="str">
            <v>马氏(Maddox)杆试验</v>
          </cell>
        </row>
        <row r="2777">
          <cell r="G2777" t="str">
            <v>次/双</v>
          </cell>
        </row>
        <row r="2777">
          <cell r="I2777">
            <v>3</v>
          </cell>
          <cell r="J2777">
            <v>2.9</v>
          </cell>
          <cell r="K2777">
            <v>2.6</v>
          </cell>
        </row>
        <row r="2778">
          <cell r="B2778" t="str">
            <v>310300073</v>
          </cell>
          <cell r="C2778" t="str">
            <v>球内异物定位</v>
          </cell>
        </row>
        <row r="2778">
          <cell r="E2778" t="str">
            <v>含眼科操作部分。</v>
          </cell>
        </row>
        <row r="2778">
          <cell r="G2778" t="str">
            <v>次</v>
          </cell>
        </row>
        <row r="2778">
          <cell r="I2778">
            <v>134.9</v>
          </cell>
          <cell r="J2778">
            <v>128.2</v>
          </cell>
          <cell r="K2778">
            <v>115.4</v>
          </cell>
        </row>
        <row r="2779">
          <cell r="B2779" t="str">
            <v>310300074</v>
          </cell>
          <cell r="C2779" t="str">
            <v>磁吸试验</v>
          </cell>
        </row>
        <row r="2779">
          <cell r="G2779" t="str">
            <v>次</v>
          </cell>
        </row>
        <row r="2779">
          <cell r="I2779">
            <v>26.1</v>
          </cell>
          <cell r="J2779">
            <v>24.8</v>
          </cell>
          <cell r="K2779">
            <v>22.3</v>
          </cell>
        </row>
        <row r="2780">
          <cell r="B2780" t="str">
            <v>310300075</v>
          </cell>
          <cell r="C2780" t="str">
            <v>眼活体组织检查</v>
          </cell>
        </row>
        <row r="2780">
          <cell r="G2780" t="str">
            <v>次</v>
          </cell>
        </row>
        <row r="2780">
          <cell r="I2780">
            <v>156.6</v>
          </cell>
          <cell r="J2780">
            <v>148.8</v>
          </cell>
          <cell r="K2780">
            <v>133.9</v>
          </cell>
        </row>
        <row r="2781">
          <cell r="B2781" t="str">
            <v>310300075-1</v>
          </cell>
          <cell r="C2781" t="str">
            <v>眼活体组织检查加收(超过一个标本)</v>
          </cell>
        </row>
        <row r="2781">
          <cell r="G2781" t="str">
            <v>每个标本</v>
          </cell>
        </row>
        <row r="2781">
          <cell r="I2781">
            <v>43.5</v>
          </cell>
          <cell r="J2781">
            <v>41.3</v>
          </cell>
          <cell r="K2781">
            <v>37.2</v>
          </cell>
        </row>
        <row r="2782">
          <cell r="B2782" t="str">
            <v>310300076</v>
          </cell>
          <cell r="C2782" t="str">
            <v>角膜刮片检查</v>
          </cell>
        </row>
        <row r="2782">
          <cell r="E2782" t="str">
            <v>不含微生物检查。</v>
          </cell>
        </row>
        <row r="2782">
          <cell r="G2782" t="str">
            <v>次/只</v>
          </cell>
        </row>
        <row r="2782">
          <cell r="I2782">
            <v>13.1</v>
          </cell>
          <cell r="J2782">
            <v>12.4</v>
          </cell>
          <cell r="K2782">
            <v>11.2</v>
          </cell>
        </row>
        <row r="2783">
          <cell r="B2783" t="str">
            <v>310300077</v>
          </cell>
          <cell r="C2783" t="str">
            <v>结膜囊取材检查</v>
          </cell>
        </row>
        <row r="2783">
          <cell r="E2783" t="str">
            <v>不含微生物检查。</v>
          </cell>
        </row>
        <row r="2783">
          <cell r="G2783" t="str">
            <v>次/只</v>
          </cell>
        </row>
        <row r="2783">
          <cell r="I2783">
            <v>26.1</v>
          </cell>
          <cell r="J2783">
            <v>24.8</v>
          </cell>
          <cell r="K2783">
            <v>22.3</v>
          </cell>
        </row>
        <row r="2784">
          <cell r="B2784" t="str">
            <v>310300078</v>
          </cell>
          <cell r="C2784" t="str">
            <v>准分子激光屈光性角膜矫正术(PRK)</v>
          </cell>
        </row>
        <row r="2784">
          <cell r="G2784" t="str">
            <v>次/只</v>
          </cell>
        </row>
        <row r="2784">
          <cell r="I2784">
            <v>1740</v>
          </cell>
          <cell r="J2784">
            <v>1653</v>
          </cell>
          <cell r="K2784">
            <v>1487.7</v>
          </cell>
        </row>
        <row r="2785">
          <cell r="B2785" t="str">
            <v>310300078-1</v>
          </cell>
          <cell r="C2785" t="str">
            <v>准分子激光治疗性角膜矫正术(PTK)</v>
          </cell>
        </row>
        <row r="2785">
          <cell r="G2785" t="str">
            <v>次/只</v>
          </cell>
        </row>
        <row r="2785">
          <cell r="I2785">
            <v>1740</v>
          </cell>
          <cell r="J2785">
            <v>1653</v>
          </cell>
          <cell r="K2785">
            <v>1487.7</v>
          </cell>
        </row>
        <row r="2786">
          <cell r="B2786" t="str">
            <v>310300079</v>
          </cell>
          <cell r="C2786" t="str">
            <v>激光原位角膜磨镶术(LASIK)</v>
          </cell>
        </row>
        <row r="2786">
          <cell r="G2786" t="str">
            <v>次/只</v>
          </cell>
        </row>
        <row r="2786">
          <cell r="I2786">
            <v>2125</v>
          </cell>
          <cell r="J2786">
            <v>2018.8</v>
          </cell>
          <cell r="K2786">
            <v>1816.9</v>
          </cell>
        </row>
        <row r="2787">
          <cell r="B2787" t="str">
            <v>310300080</v>
          </cell>
          <cell r="C2787" t="str">
            <v>视网膜激光光凝术</v>
          </cell>
        </row>
        <row r="2787">
          <cell r="G2787" t="str">
            <v>次/只</v>
          </cell>
        </row>
        <row r="2787">
          <cell r="I2787">
            <v>391</v>
          </cell>
          <cell r="J2787">
            <v>371.5</v>
          </cell>
          <cell r="K2787">
            <v>334.4</v>
          </cell>
        </row>
        <row r="2788">
          <cell r="B2788" t="str">
            <v>310300081</v>
          </cell>
          <cell r="C2788" t="str">
            <v>激光治疗眼前节病</v>
          </cell>
        </row>
        <row r="2788">
          <cell r="G2788" t="str">
            <v>次/只</v>
          </cell>
        </row>
        <row r="2788">
          <cell r="I2788">
            <v>340</v>
          </cell>
          <cell r="J2788">
            <v>323</v>
          </cell>
          <cell r="K2788">
            <v>290.7</v>
          </cell>
        </row>
        <row r="2789">
          <cell r="B2789" t="str">
            <v>310300081-1</v>
          </cell>
          <cell r="C2789" t="str">
            <v>激光治疗青光眼</v>
          </cell>
        </row>
        <row r="2789">
          <cell r="G2789" t="str">
            <v>次/只</v>
          </cell>
        </row>
        <row r="2789">
          <cell r="I2789">
            <v>340</v>
          </cell>
          <cell r="J2789">
            <v>323</v>
          </cell>
          <cell r="K2789">
            <v>290.7</v>
          </cell>
        </row>
        <row r="2790">
          <cell r="B2790" t="str">
            <v>310300081-2</v>
          </cell>
          <cell r="C2790" t="str">
            <v>激光晶状体囊膜切开</v>
          </cell>
        </row>
        <row r="2790">
          <cell r="G2790" t="str">
            <v>次/只</v>
          </cell>
        </row>
        <row r="2790">
          <cell r="I2790">
            <v>340</v>
          </cell>
          <cell r="J2790">
            <v>323</v>
          </cell>
          <cell r="K2790">
            <v>290.7</v>
          </cell>
        </row>
        <row r="2791">
          <cell r="B2791" t="str">
            <v>310300081-3</v>
          </cell>
          <cell r="C2791" t="str">
            <v>激光虹膜囊肿切除</v>
          </cell>
        </row>
        <row r="2791">
          <cell r="G2791" t="str">
            <v>次/只</v>
          </cell>
        </row>
        <row r="2791">
          <cell r="I2791">
            <v>340</v>
          </cell>
          <cell r="J2791">
            <v>323</v>
          </cell>
          <cell r="K2791">
            <v>290.7</v>
          </cell>
        </row>
        <row r="2792">
          <cell r="B2792" t="str">
            <v>310300082</v>
          </cell>
          <cell r="C2792" t="str">
            <v>铒激光眼科手术</v>
          </cell>
        </row>
        <row r="2792">
          <cell r="G2792" t="str">
            <v>次</v>
          </cell>
        </row>
        <row r="2792">
          <cell r="I2792">
            <v>1275</v>
          </cell>
          <cell r="J2792">
            <v>1211.3</v>
          </cell>
          <cell r="K2792">
            <v>1090.2</v>
          </cell>
        </row>
        <row r="2793">
          <cell r="B2793" t="str">
            <v>310300082-1</v>
          </cell>
          <cell r="C2793" t="str">
            <v>铒激光白内障手术</v>
          </cell>
        </row>
        <row r="2793">
          <cell r="G2793" t="str">
            <v>次</v>
          </cell>
        </row>
        <row r="2793">
          <cell r="I2793">
            <v>1275</v>
          </cell>
          <cell r="J2793">
            <v>1211.3</v>
          </cell>
          <cell r="K2793">
            <v>1090.1</v>
          </cell>
        </row>
        <row r="2794">
          <cell r="B2794" t="str">
            <v>310300082-2</v>
          </cell>
          <cell r="C2794" t="str">
            <v>铒激光晶体囊膜切开手术</v>
          </cell>
        </row>
        <row r="2794">
          <cell r="G2794" t="str">
            <v>次</v>
          </cell>
        </row>
        <row r="2794">
          <cell r="I2794">
            <v>1275</v>
          </cell>
          <cell r="J2794">
            <v>1211.3</v>
          </cell>
          <cell r="K2794">
            <v>1090.1</v>
          </cell>
        </row>
        <row r="2795">
          <cell r="B2795" t="str">
            <v>310300082-3</v>
          </cell>
          <cell r="C2795" t="str">
            <v>铒激光晶体摘除手术</v>
          </cell>
        </row>
        <row r="2795">
          <cell r="G2795" t="str">
            <v>次</v>
          </cell>
        </row>
        <row r="2795">
          <cell r="I2795">
            <v>1275</v>
          </cell>
          <cell r="J2795">
            <v>1211.3</v>
          </cell>
          <cell r="K2795">
            <v>1090.1</v>
          </cell>
        </row>
        <row r="2796">
          <cell r="B2796" t="str">
            <v>310300083</v>
          </cell>
          <cell r="C2796" t="str">
            <v>钬激光巩膜切除手术</v>
          </cell>
        </row>
        <row r="2796">
          <cell r="G2796" t="str">
            <v>次</v>
          </cell>
        </row>
        <row r="2796">
          <cell r="I2796" t="str">
            <v>暂不定价</v>
          </cell>
          <cell r="J2796" t="str">
            <v>暂不定价</v>
          </cell>
          <cell r="K2796" t="str">
            <v>暂不定价</v>
          </cell>
        </row>
        <row r="2797">
          <cell r="B2797" t="str">
            <v>310300084</v>
          </cell>
          <cell r="C2797" t="str">
            <v>低功率氦-氖激光治疗</v>
          </cell>
        </row>
        <row r="2797">
          <cell r="G2797" t="str">
            <v>次/只</v>
          </cell>
        </row>
        <row r="2797">
          <cell r="I2797">
            <v>12.2</v>
          </cell>
          <cell r="J2797">
            <v>11.6</v>
          </cell>
          <cell r="K2797">
            <v>10.4</v>
          </cell>
        </row>
        <row r="2798">
          <cell r="B2798" t="str">
            <v>310300084-1</v>
          </cell>
          <cell r="C2798" t="str">
            <v>温热激光治疗</v>
          </cell>
        </row>
        <row r="2798">
          <cell r="G2798" t="str">
            <v>次/只</v>
          </cell>
        </row>
        <row r="2798">
          <cell r="I2798">
            <v>12.2</v>
          </cell>
          <cell r="J2798">
            <v>11.6</v>
          </cell>
          <cell r="K2798">
            <v>10.4</v>
          </cell>
        </row>
        <row r="2799">
          <cell r="B2799" t="str">
            <v>310300085</v>
          </cell>
          <cell r="C2799" t="str">
            <v>电解倒睫</v>
          </cell>
        </row>
        <row r="2799">
          <cell r="G2799" t="str">
            <v>次/只</v>
          </cell>
        </row>
        <row r="2799">
          <cell r="I2799">
            <v>12.2</v>
          </cell>
          <cell r="J2799">
            <v>11.6</v>
          </cell>
          <cell r="K2799">
            <v>10.4</v>
          </cell>
        </row>
        <row r="2800">
          <cell r="B2800" t="str">
            <v>310300085-1</v>
          </cell>
          <cell r="C2800" t="str">
            <v>拔倒睫</v>
          </cell>
        </row>
        <row r="2800">
          <cell r="G2800" t="str">
            <v>次/只</v>
          </cell>
        </row>
        <row r="2800">
          <cell r="I2800">
            <v>12.2</v>
          </cell>
          <cell r="J2800">
            <v>11.6</v>
          </cell>
          <cell r="K2800">
            <v>10.4</v>
          </cell>
        </row>
        <row r="2801">
          <cell r="B2801" t="str">
            <v>310300086</v>
          </cell>
          <cell r="C2801" t="str">
            <v>光动力疗法(PDT)</v>
          </cell>
        </row>
        <row r="2801">
          <cell r="E2801" t="str">
            <v>含光敏剂配置、微泵注入药物、激光治疗。</v>
          </cell>
          <cell r="F2801" t="str">
            <v>光敏剂</v>
          </cell>
          <cell r="G2801" t="str">
            <v>次/只</v>
          </cell>
        </row>
        <row r="2801">
          <cell r="I2801">
            <v>880</v>
          </cell>
          <cell r="J2801">
            <v>836</v>
          </cell>
          <cell r="K2801">
            <v>752.4</v>
          </cell>
        </row>
        <row r="2802">
          <cell r="B2802" t="str">
            <v>310300087</v>
          </cell>
          <cell r="C2802" t="str">
            <v>睑板腺按摩</v>
          </cell>
        </row>
        <row r="2802">
          <cell r="G2802" t="str">
            <v>次</v>
          </cell>
        </row>
        <row r="2802">
          <cell r="I2802">
            <v>2.6</v>
          </cell>
          <cell r="J2802">
            <v>2.5</v>
          </cell>
          <cell r="K2802">
            <v>2.3</v>
          </cell>
        </row>
        <row r="2803">
          <cell r="B2803" t="str">
            <v>310300088</v>
          </cell>
          <cell r="C2803" t="str">
            <v>冲洗结膜囊</v>
          </cell>
        </row>
        <row r="2803">
          <cell r="G2803" t="str">
            <v>次/只</v>
          </cell>
        </row>
        <row r="2803">
          <cell r="I2803">
            <v>8.8</v>
          </cell>
          <cell r="J2803">
            <v>8.4</v>
          </cell>
          <cell r="K2803">
            <v>7.6</v>
          </cell>
        </row>
        <row r="2804">
          <cell r="B2804" t="str">
            <v>310300089</v>
          </cell>
          <cell r="C2804" t="str">
            <v>睑结膜伪膜去除冲洗</v>
          </cell>
        </row>
        <row r="2804">
          <cell r="G2804" t="str">
            <v>次</v>
          </cell>
        </row>
        <row r="2804">
          <cell r="I2804">
            <v>17.4</v>
          </cell>
          <cell r="J2804">
            <v>16.5</v>
          </cell>
          <cell r="K2804">
            <v>14.9</v>
          </cell>
        </row>
        <row r="2805">
          <cell r="B2805" t="str">
            <v>310300089-1</v>
          </cell>
          <cell r="C2805" t="str">
            <v>淋病结膜囊冲洗</v>
          </cell>
        </row>
        <row r="2805">
          <cell r="G2805" t="str">
            <v>次</v>
          </cell>
        </row>
        <row r="2805">
          <cell r="I2805">
            <v>17.4</v>
          </cell>
          <cell r="J2805">
            <v>16.5</v>
          </cell>
          <cell r="K2805">
            <v>14.9</v>
          </cell>
        </row>
        <row r="2806">
          <cell r="B2806" t="str">
            <v>310300089-2</v>
          </cell>
          <cell r="C2806" t="str">
            <v>睑结膜化学伤冲洗</v>
          </cell>
        </row>
        <row r="2806">
          <cell r="G2806" t="str">
            <v>次</v>
          </cell>
        </row>
        <row r="2806">
          <cell r="I2806">
            <v>17.4</v>
          </cell>
          <cell r="J2806">
            <v>16.5</v>
          </cell>
          <cell r="K2806">
            <v>14.9</v>
          </cell>
        </row>
        <row r="2807">
          <cell r="B2807" t="str">
            <v>310300090</v>
          </cell>
          <cell r="C2807" t="str">
            <v>晶体囊截开术</v>
          </cell>
        </row>
        <row r="2807">
          <cell r="G2807" t="str">
            <v>次</v>
          </cell>
        </row>
        <row r="2807">
          <cell r="I2807">
            <v>931.4</v>
          </cell>
          <cell r="J2807">
            <v>884.8</v>
          </cell>
          <cell r="K2807">
            <v>796.3</v>
          </cell>
        </row>
        <row r="2808">
          <cell r="B2808" t="str">
            <v>310300090-1</v>
          </cell>
          <cell r="C2808" t="str">
            <v>晶体囊激光截开术</v>
          </cell>
        </row>
        <row r="2808">
          <cell r="G2808" t="str">
            <v>次</v>
          </cell>
        </row>
        <row r="2808">
          <cell r="I2808">
            <v>1018.4</v>
          </cell>
          <cell r="J2808">
            <v>967.5</v>
          </cell>
          <cell r="K2808">
            <v>870.8</v>
          </cell>
        </row>
        <row r="2809">
          <cell r="B2809" t="str">
            <v>310300091</v>
          </cell>
          <cell r="C2809" t="str">
            <v>取结膜结石</v>
          </cell>
        </row>
        <row r="2809">
          <cell r="G2809" t="str">
            <v>次/只</v>
          </cell>
        </row>
        <row r="2809">
          <cell r="I2809">
            <v>21.3</v>
          </cell>
          <cell r="J2809">
            <v>20.2</v>
          </cell>
          <cell r="K2809">
            <v>18.2</v>
          </cell>
        </row>
        <row r="2810">
          <cell r="B2810" t="str">
            <v>310300092</v>
          </cell>
          <cell r="C2810" t="str">
            <v>沙眼磨擦压挤术</v>
          </cell>
        </row>
        <row r="2810">
          <cell r="G2810" t="str">
            <v>次/只</v>
          </cell>
        </row>
        <row r="2810">
          <cell r="I2810">
            <v>20</v>
          </cell>
          <cell r="J2810">
            <v>19</v>
          </cell>
          <cell r="K2810">
            <v>17.1</v>
          </cell>
        </row>
        <row r="2811">
          <cell r="B2811" t="str">
            <v>310300093</v>
          </cell>
          <cell r="C2811" t="str">
            <v>眼部脓肿切开引流术</v>
          </cell>
        </row>
        <row r="2811">
          <cell r="G2811" t="str">
            <v>次/只</v>
          </cell>
        </row>
        <row r="2811">
          <cell r="I2811">
            <v>37.4</v>
          </cell>
          <cell r="J2811">
            <v>35.5</v>
          </cell>
          <cell r="K2811">
            <v>32</v>
          </cell>
        </row>
        <row r="2812">
          <cell r="B2812" t="str">
            <v>310300094</v>
          </cell>
          <cell r="C2812" t="str">
            <v>球结膜下注射</v>
          </cell>
        </row>
        <row r="2812">
          <cell r="G2812" t="str">
            <v>次/只</v>
          </cell>
        </row>
        <row r="2812">
          <cell r="I2812">
            <v>21.4</v>
          </cell>
          <cell r="J2812">
            <v>20.3</v>
          </cell>
          <cell r="K2812">
            <v>18.3</v>
          </cell>
        </row>
        <row r="2813">
          <cell r="B2813" t="str">
            <v>310300095</v>
          </cell>
          <cell r="C2813" t="str">
            <v>球后注射</v>
          </cell>
        </row>
        <row r="2813">
          <cell r="G2813" t="str">
            <v>次/只</v>
          </cell>
        </row>
        <row r="2813">
          <cell r="I2813">
            <v>18.7</v>
          </cell>
          <cell r="J2813">
            <v>17.8</v>
          </cell>
          <cell r="K2813">
            <v>16</v>
          </cell>
        </row>
        <row r="2814">
          <cell r="B2814" t="str">
            <v>310300095-1</v>
          </cell>
          <cell r="C2814" t="str">
            <v>球周半球后注射</v>
          </cell>
        </row>
        <row r="2814">
          <cell r="G2814" t="str">
            <v>次/只</v>
          </cell>
        </row>
        <row r="2814">
          <cell r="I2814">
            <v>18.7</v>
          </cell>
          <cell r="J2814">
            <v>17.8</v>
          </cell>
          <cell r="K2814">
            <v>16</v>
          </cell>
        </row>
        <row r="2815">
          <cell r="B2815" t="str">
            <v>310300095-2</v>
          </cell>
          <cell r="C2815" t="str">
            <v>球旁注射</v>
          </cell>
        </row>
        <row r="2815">
          <cell r="G2815" t="str">
            <v>次/只</v>
          </cell>
        </row>
        <row r="2815">
          <cell r="I2815">
            <v>18.7</v>
          </cell>
          <cell r="J2815">
            <v>17.8</v>
          </cell>
          <cell r="K2815">
            <v>16</v>
          </cell>
        </row>
        <row r="2816">
          <cell r="B2816" t="str">
            <v>310300096</v>
          </cell>
          <cell r="C2816" t="str">
            <v>眶上神经封闭</v>
          </cell>
        </row>
        <row r="2816">
          <cell r="G2816" t="str">
            <v>次</v>
          </cell>
        </row>
        <row r="2816">
          <cell r="I2816">
            <v>6.1</v>
          </cell>
          <cell r="J2816">
            <v>5.8</v>
          </cell>
          <cell r="K2816">
            <v>5.2</v>
          </cell>
        </row>
        <row r="2817">
          <cell r="B2817" t="str">
            <v>310300097</v>
          </cell>
          <cell r="C2817" t="str">
            <v>肉毒杆菌素眼外肌注射</v>
          </cell>
        </row>
        <row r="2817">
          <cell r="G2817" t="str">
            <v>次</v>
          </cell>
        </row>
        <row r="2817">
          <cell r="I2817">
            <v>21.3</v>
          </cell>
          <cell r="J2817">
            <v>20.2</v>
          </cell>
          <cell r="K2817">
            <v>18.2</v>
          </cell>
        </row>
        <row r="2818">
          <cell r="B2818" t="str">
            <v>310300097-1</v>
          </cell>
          <cell r="C2818" t="str">
            <v>眼睑痉挛肉毒杆菌素注射治疗</v>
          </cell>
        </row>
        <row r="2818">
          <cell r="G2818" t="str">
            <v>次</v>
          </cell>
        </row>
        <row r="2818">
          <cell r="I2818">
            <v>21.3</v>
          </cell>
          <cell r="J2818">
            <v>20.2</v>
          </cell>
          <cell r="K2818">
            <v>18.2</v>
          </cell>
        </row>
        <row r="2819">
          <cell r="B2819" t="str">
            <v>310300097-2</v>
          </cell>
          <cell r="C2819" t="str">
            <v>麻痹性斜视肉毒杆菌素注射治疗</v>
          </cell>
        </row>
        <row r="2819">
          <cell r="G2819" t="str">
            <v>次</v>
          </cell>
        </row>
        <row r="2819">
          <cell r="I2819">
            <v>21.3</v>
          </cell>
          <cell r="J2819">
            <v>20.2</v>
          </cell>
          <cell r="K2819">
            <v>18.2</v>
          </cell>
        </row>
        <row r="2820">
          <cell r="B2820" t="str">
            <v>310300097-3</v>
          </cell>
          <cell r="C2820" t="str">
            <v>上睑后退肉毒杆菌素注射治疗</v>
          </cell>
        </row>
        <row r="2820">
          <cell r="G2820" t="str">
            <v>次</v>
          </cell>
        </row>
        <row r="2820">
          <cell r="I2820">
            <v>21.3</v>
          </cell>
          <cell r="J2820">
            <v>20.2</v>
          </cell>
          <cell r="K2820">
            <v>18.2</v>
          </cell>
        </row>
        <row r="2821">
          <cell r="B2821" t="str">
            <v>310300098</v>
          </cell>
          <cell r="C2821" t="str">
            <v>协调器治疗</v>
          </cell>
        </row>
        <row r="2821">
          <cell r="G2821" t="str">
            <v>次/双</v>
          </cell>
        </row>
        <row r="2821">
          <cell r="I2821">
            <v>8.7</v>
          </cell>
          <cell r="J2821">
            <v>8.3</v>
          </cell>
          <cell r="K2821">
            <v>7.5</v>
          </cell>
        </row>
        <row r="2822">
          <cell r="B2822" t="str">
            <v>310300099</v>
          </cell>
          <cell r="C2822" t="str">
            <v>后象治疗</v>
          </cell>
        </row>
        <row r="2822">
          <cell r="G2822" t="str">
            <v>次/只</v>
          </cell>
        </row>
        <row r="2822">
          <cell r="I2822">
            <v>7</v>
          </cell>
          <cell r="J2822">
            <v>6.7</v>
          </cell>
          <cell r="K2822">
            <v>6</v>
          </cell>
        </row>
        <row r="2823">
          <cell r="B2823" t="str">
            <v>310300100</v>
          </cell>
          <cell r="C2823" t="str">
            <v>前房穿刺术</v>
          </cell>
        </row>
        <row r="2823">
          <cell r="E2823" t="str">
            <v>含注药、放液。</v>
          </cell>
        </row>
        <row r="2823">
          <cell r="G2823" t="str">
            <v>次</v>
          </cell>
        </row>
        <row r="2823">
          <cell r="I2823">
            <v>737.8</v>
          </cell>
          <cell r="J2823">
            <v>700.9</v>
          </cell>
          <cell r="K2823">
            <v>630.8</v>
          </cell>
        </row>
        <row r="2824">
          <cell r="B2824" t="str">
            <v>310300100-1</v>
          </cell>
          <cell r="C2824" t="str">
            <v>前房冲洗术</v>
          </cell>
        </row>
        <row r="2824">
          <cell r="G2824" t="str">
            <v>次</v>
          </cell>
        </row>
        <row r="2824">
          <cell r="I2824">
            <v>737.8</v>
          </cell>
          <cell r="J2824">
            <v>700.9</v>
          </cell>
          <cell r="K2824">
            <v>630.8</v>
          </cell>
        </row>
        <row r="2825">
          <cell r="B2825" t="str">
            <v>310300101</v>
          </cell>
          <cell r="C2825" t="str">
            <v>前房注气术</v>
          </cell>
        </row>
        <row r="2825">
          <cell r="G2825" t="str">
            <v>次</v>
          </cell>
        </row>
        <row r="2825">
          <cell r="I2825">
            <v>878.9</v>
          </cell>
          <cell r="J2825">
            <v>835</v>
          </cell>
          <cell r="K2825">
            <v>751.5</v>
          </cell>
        </row>
        <row r="2826">
          <cell r="B2826" t="str">
            <v>310300101-1</v>
          </cell>
          <cell r="C2826" t="str">
            <v>脉络膜上腔放液术</v>
          </cell>
        </row>
        <row r="2826">
          <cell r="G2826" t="str">
            <v>次</v>
          </cell>
        </row>
        <row r="2826">
          <cell r="I2826">
            <v>878.9</v>
          </cell>
          <cell r="J2826">
            <v>835</v>
          </cell>
          <cell r="K2826">
            <v>751.5</v>
          </cell>
        </row>
        <row r="2827">
          <cell r="B2827" t="str">
            <v>310300102</v>
          </cell>
          <cell r="C2827" t="str">
            <v>角膜异物剔除术</v>
          </cell>
        </row>
        <row r="2827">
          <cell r="G2827" t="str">
            <v>次</v>
          </cell>
        </row>
        <row r="2827">
          <cell r="I2827">
            <v>33.1</v>
          </cell>
          <cell r="J2827">
            <v>31.4</v>
          </cell>
          <cell r="K2827">
            <v>28.3</v>
          </cell>
        </row>
        <row r="2828">
          <cell r="B2828" t="str">
            <v>310300102-1</v>
          </cell>
          <cell r="C2828" t="str">
            <v>结膜异物剔除术</v>
          </cell>
        </row>
        <row r="2828">
          <cell r="G2828" t="str">
            <v>次</v>
          </cell>
        </row>
        <row r="2828">
          <cell r="I2828">
            <v>32.3</v>
          </cell>
          <cell r="J2828">
            <v>30.7</v>
          </cell>
          <cell r="K2828">
            <v>27.6</v>
          </cell>
        </row>
        <row r="2829">
          <cell r="B2829" t="str">
            <v>310300103</v>
          </cell>
          <cell r="C2829" t="str">
            <v>角膜溃疡灼烙术</v>
          </cell>
        </row>
        <row r="2829">
          <cell r="G2829" t="str">
            <v>次</v>
          </cell>
        </row>
        <row r="2829">
          <cell r="I2829">
            <v>28.7</v>
          </cell>
          <cell r="J2829">
            <v>27.3</v>
          </cell>
          <cell r="K2829">
            <v>24.6</v>
          </cell>
        </row>
        <row r="2830">
          <cell r="B2830" t="str">
            <v>310300104</v>
          </cell>
          <cell r="C2830" t="str">
            <v>眼部冷冻治疗</v>
          </cell>
        </row>
        <row r="2830">
          <cell r="G2830" t="str">
            <v>次</v>
          </cell>
        </row>
        <row r="2830">
          <cell r="I2830">
            <v>43.5</v>
          </cell>
          <cell r="J2830">
            <v>41.3</v>
          </cell>
          <cell r="K2830">
            <v>37.2</v>
          </cell>
        </row>
        <row r="2831">
          <cell r="B2831" t="str">
            <v>310300104-1</v>
          </cell>
          <cell r="C2831" t="str">
            <v>眼部炎性肉芽肿冷冻治疗</v>
          </cell>
        </row>
        <row r="2831">
          <cell r="G2831" t="str">
            <v>次</v>
          </cell>
        </row>
        <row r="2831">
          <cell r="I2831">
            <v>43.5</v>
          </cell>
          <cell r="J2831">
            <v>41.3</v>
          </cell>
          <cell r="K2831">
            <v>37.2</v>
          </cell>
        </row>
        <row r="2832">
          <cell r="B2832" t="str">
            <v>310300104-2</v>
          </cell>
          <cell r="C2832" t="str">
            <v>眼部血管瘤冷冻治疗</v>
          </cell>
        </row>
        <row r="2832">
          <cell r="G2832" t="str">
            <v>次</v>
          </cell>
        </row>
        <row r="2832">
          <cell r="I2832">
            <v>43.5</v>
          </cell>
          <cell r="J2832">
            <v>41.3</v>
          </cell>
          <cell r="K2832">
            <v>37.2</v>
          </cell>
        </row>
        <row r="2833">
          <cell r="B2833" t="str">
            <v>310300104-3</v>
          </cell>
          <cell r="C2833" t="str">
            <v>青光眼冷冻治疗</v>
          </cell>
        </row>
        <row r="2833">
          <cell r="G2833" t="str">
            <v>次</v>
          </cell>
        </row>
        <row r="2833">
          <cell r="I2833">
            <v>43.5</v>
          </cell>
          <cell r="J2833">
            <v>41.3</v>
          </cell>
          <cell r="K2833">
            <v>37.2</v>
          </cell>
        </row>
        <row r="2834">
          <cell r="B2834" t="str">
            <v>310300104-4</v>
          </cell>
          <cell r="C2834" t="str">
            <v>角膜溃疡冷冻治疗</v>
          </cell>
        </row>
        <row r="2834">
          <cell r="G2834" t="str">
            <v>次</v>
          </cell>
        </row>
        <row r="2834">
          <cell r="I2834">
            <v>43.5</v>
          </cell>
          <cell r="J2834">
            <v>41.3</v>
          </cell>
          <cell r="K2834">
            <v>37.2</v>
          </cell>
        </row>
        <row r="2835">
          <cell r="B2835" t="str">
            <v>310300105</v>
          </cell>
          <cell r="C2835" t="str">
            <v>泪小点扩张</v>
          </cell>
        </row>
        <row r="2835">
          <cell r="G2835" t="str">
            <v>次/只</v>
          </cell>
        </row>
        <row r="2835">
          <cell r="I2835">
            <v>6.3</v>
          </cell>
          <cell r="J2835">
            <v>6</v>
          </cell>
          <cell r="K2835">
            <v>5.4</v>
          </cell>
        </row>
        <row r="2836">
          <cell r="B2836" t="str">
            <v>310300106</v>
          </cell>
          <cell r="C2836" t="str">
            <v>泪道探通术</v>
          </cell>
        </row>
        <row r="2836">
          <cell r="G2836" t="str">
            <v>次/只</v>
          </cell>
        </row>
        <row r="2836">
          <cell r="I2836">
            <v>22.6</v>
          </cell>
          <cell r="J2836">
            <v>21.5</v>
          </cell>
          <cell r="K2836">
            <v>19.4</v>
          </cell>
        </row>
        <row r="2837">
          <cell r="B2837" t="str">
            <v>310300106-1</v>
          </cell>
          <cell r="C2837" t="str">
            <v>泪道激光探通术</v>
          </cell>
        </row>
        <row r="2837">
          <cell r="G2837" t="str">
            <v>次/只</v>
          </cell>
        </row>
        <row r="2837">
          <cell r="I2837">
            <v>109.6</v>
          </cell>
          <cell r="J2837">
            <v>104.1</v>
          </cell>
          <cell r="K2837">
            <v>93.7</v>
          </cell>
        </row>
        <row r="2838">
          <cell r="B2838" t="str">
            <v>310300107</v>
          </cell>
          <cell r="C2838" t="str">
            <v>双眼单视功能训练</v>
          </cell>
        </row>
        <row r="2838">
          <cell r="E2838" t="str">
            <v>含双眼同时视、辐辏外展、融合。</v>
          </cell>
        </row>
        <row r="2838">
          <cell r="G2838" t="str">
            <v>次/双</v>
          </cell>
        </row>
        <row r="2838">
          <cell r="I2838">
            <v>17.4</v>
          </cell>
          <cell r="J2838">
            <v>16.5</v>
          </cell>
          <cell r="K2838">
            <v>14.9</v>
          </cell>
        </row>
        <row r="2839">
          <cell r="B2839" t="str">
            <v>310300108</v>
          </cell>
          <cell r="C2839" t="str">
            <v>弱视训练</v>
          </cell>
        </row>
        <row r="2839">
          <cell r="G2839" t="str">
            <v>次/只</v>
          </cell>
        </row>
        <row r="2839">
          <cell r="I2839">
            <v>8.7</v>
          </cell>
          <cell r="J2839">
            <v>8.3</v>
          </cell>
          <cell r="K2839">
            <v>7.5</v>
          </cell>
        </row>
        <row r="2840">
          <cell r="B2840" t="str">
            <v>310300109S</v>
          </cell>
          <cell r="C2840" t="str">
            <v>角膜共焦检查</v>
          </cell>
        </row>
        <row r="2840">
          <cell r="E2840" t="str">
            <v>指角膜厚度测量及角膜内皮细胞记数及角膜病原体检测。</v>
          </cell>
        </row>
        <row r="2840">
          <cell r="G2840" t="str">
            <v>次/只</v>
          </cell>
        </row>
        <row r="2840">
          <cell r="I2840">
            <v>139</v>
          </cell>
          <cell r="J2840">
            <v>132.1</v>
          </cell>
          <cell r="K2840">
            <v>118.9</v>
          </cell>
        </row>
        <row r="2841">
          <cell r="B2841" t="str">
            <v>310300110S</v>
          </cell>
          <cell r="C2841" t="str">
            <v>幼儿数码折射摄影系统检查</v>
          </cell>
        </row>
        <row r="2841">
          <cell r="G2841" t="str">
            <v>次</v>
          </cell>
        </row>
        <row r="2841">
          <cell r="I2841">
            <v>26</v>
          </cell>
          <cell r="J2841">
            <v>24.7</v>
          </cell>
          <cell r="K2841">
            <v>22.2</v>
          </cell>
        </row>
        <row r="2842">
          <cell r="B2842" t="str">
            <v>310300111S</v>
          </cell>
          <cell r="C2842" t="str">
            <v>婴幼儿眼底摄像</v>
          </cell>
        </row>
        <row r="2842">
          <cell r="G2842" t="str">
            <v>次/只</v>
          </cell>
        </row>
        <row r="2842">
          <cell r="I2842">
            <v>70</v>
          </cell>
          <cell r="J2842">
            <v>66.5</v>
          </cell>
          <cell r="K2842">
            <v>59.9</v>
          </cell>
        </row>
        <row r="2843">
          <cell r="B2843" t="str">
            <v>310300115S</v>
          </cell>
          <cell r="C2843" t="str">
            <v>睑缘螨虫检查</v>
          </cell>
        </row>
        <row r="2843">
          <cell r="E2843" t="str">
            <v>裂隙灯下拔睫毛取材、镜下查找蠕形螨、螨虫分类计数、彩色图文报告。</v>
          </cell>
        </row>
        <row r="2843">
          <cell r="G2843" t="str">
            <v>次/只</v>
          </cell>
        </row>
        <row r="2843">
          <cell r="I2843">
            <v>50.4</v>
          </cell>
          <cell r="J2843">
            <v>47.9</v>
          </cell>
          <cell r="K2843">
            <v>43.1</v>
          </cell>
        </row>
        <row r="2844">
          <cell r="B2844" t="str">
            <v>3104</v>
          </cell>
          <cell r="C2844" t="str">
            <v>4.耳鼻咽喉</v>
          </cell>
        </row>
        <row r="2844">
          <cell r="I2844">
            <v>0</v>
          </cell>
          <cell r="J2844">
            <v>0</v>
          </cell>
          <cell r="K2844">
            <v>0</v>
          </cell>
        </row>
        <row r="2845">
          <cell r="B2845" t="str">
            <v>310401</v>
          </cell>
          <cell r="C2845" t="str">
            <v>4.1 耳部诊疗</v>
          </cell>
        </row>
        <row r="2845">
          <cell r="I2845">
            <v>0</v>
          </cell>
          <cell r="J2845">
            <v>0</v>
          </cell>
          <cell r="K2845">
            <v>0</v>
          </cell>
        </row>
        <row r="2846">
          <cell r="B2846" t="str">
            <v>310401001</v>
          </cell>
          <cell r="C2846" t="str">
            <v>听性脑干反应</v>
          </cell>
        </row>
        <row r="2846">
          <cell r="G2846" t="str">
            <v>次</v>
          </cell>
        </row>
        <row r="2846">
          <cell r="I2846">
            <v>203.3</v>
          </cell>
          <cell r="J2846">
            <v>193.1</v>
          </cell>
          <cell r="K2846">
            <v>173.8</v>
          </cell>
        </row>
        <row r="2847">
          <cell r="B2847" t="str">
            <v>310401002</v>
          </cell>
          <cell r="C2847" t="str">
            <v>纯音听阈测定</v>
          </cell>
        </row>
        <row r="2847">
          <cell r="E2847" t="str">
            <v>含气导、骨导和必要的掩蔽。</v>
          </cell>
        </row>
        <row r="2847">
          <cell r="G2847" t="str">
            <v>次</v>
          </cell>
        </row>
        <row r="2847">
          <cell r="I2847">
            <v>76</v>
          </cell>
          <cell r="J2847">
            <v>72.2</v>
          </cell>
          <cell r="K2847">
            <v>65</v>
          </cell>
        </row>
        <row r="2848">
          <cell r="B2848" t="str">
            <v>310401003</v>
          </cell>
          <cell r="C2848" t="str">
            <v>自描听力检查</v>
          </cell>
        </row>
        <row r="2848">
          <cell r="G2848" t="str">
            <v>次</v>
          </cell>
        </row>
        <row r="2848">
          <cell r="I2848">
            <v>35.4</v>
          </cell>
          <cell r="J2848">
            <v>33.6</v>
          </cell>
          <cell r="K2848">
            <v>30.2</v>
          </cell>
        </row>
        <row r="2849">
          <cell r="B2849" t="str">
            <v>310401004</v>
          </cell>
          <cell r="C2849" t="str">
            <v>纯音短增量敏感指数试验</v>
          </cell>
        </row>
        <row r="2849">
          <cell r="G2849" t="str">
            <v>次</v>
          </cell>
        </row>
        <row r="2849">
          <cell r="I2849">
            <v>20</v>
          </cell>
          <cell r="J2849">
            <v>19</v>
          </cell>
          <cell r="K2849">
            <v>17.1</v>
          </cell>
        </row>
        <row r="2850">
          <cell r="B2850" t="str">
            <v>310401005</v>
          </cell>
          <cell r="C2850" t="str">
            <v>纯音衰减试验</v>
          </cell>
        </row>
        <row r="2850">
          <cell r="G2850" t="str">
            <v>次</v>
          </cell>
        </row>
        <row r="2850">
          <cell r="I2850">
            <v>22.1</v>
          </cell>
          <cell r="J2850">
            <v>21</v>
          </cell>
          <cell r="K2850">
            <v>18.9</v>
          </cell>
        </row>
        <row r="2851">
          <cell r="B2851" t="str">
            <v>310401006</v>
          </cell>
          <cell r="C2851" t="str">
            <v>双耳交替响度平衡试验</v>
          </cell>
        </row>
        <row r="2851">
          <cell r="E2851" t="str">
            <v>含至少2个频率。</v>
          </cell>
        </row>
        <row r="2851">
          <cell r="G2851" t="str">
            <v>次</v>
          </cell>
        </row>
        <row r="2851">
          <cell r="I2851">
            <v>20</v>
          </cell>
          <cell r="J2851">
            <v>19</v>
          </cell>
          <cell r="K2851">
            <v>17.1</v>
          </cell>
        </row>
        <row r="2852">
          <cell r="B2852" t="str">
            <v>310401007</v>
          </cell>
          <cell r="C2852" t="str">
            <v>响度不适与舒适阈检测</v>
          </cell>
        </row>
        <row r="2852">
          <cell r="G2852" t="str">
            <v>次</v>
          </cell>
        </row>
        <row r="2852">
          <cell r="I2852">
            <v>22.1</v>
          </cell>
          <cell r="J2852">
            <v>21</v>
          </cell>
          <cell r="K2852">
            <v>18.9</v>
          </cell>
        </row>
        <row r="2853">
          <cell r="B2853" t="str">
            <v>310401008</v>
          </cell>
          <cell r="C2853" t="str">
            <v>调谐曲线</v>
          </cell>
        </row>
        <row r="2853">
          <cell r="G2853" t="str">
            <v>次</v>
          </cell>
        </row>
        <row r="2853">
          <cell r="I2853">
            <v>20</v>
          </cell>
          <cell r="J2853">
            <v>19</v>
          </cell>
          <cell r="K2853">
            <v>17.1</v>
          </cell>
        </row>
        <row r="2854">
          <cell r="B2854" t="str">
            <v>310401009</v>
          </cell>
          <cell r="C2854" t="str">
            <v>言语测听</v>
          </cell>
        </row>
        <row r="2854">
          <cell r="E2854" t="str">
            <v>含畸变语言、交错扬扬格、识别率、言语听阈。</v>
          </cell>
        </row>
        <row r="2854">
          <cell r="G2854" t="str">
            <v>次</v>
          </cell>
        </row>
        <row r="2854">
          <cell r="I2854">
            <v>17.7</v>
          </cell>
          <cell r="J2854">
            <v>16.8</v>
          </cell>
          <cell r="K2854">
            <v>15.1</v>
          </cell>
        </row>
        <row r="2855">
          <cell r="B2855" t="str">
            <v>310401010</v>
          </cell>
          <cell r="C2855" t="str">
            <v>声导抗测听</v>
          </cell>
        </row>
        <row r="2855">
          <cell r="G2855" t="str">
            <v>次</v>
          </cell>
        </row>
        <row r="2855">
          <cell r="I2855">
            <v>51.3</v>
          </cell>
          <cell r="J2855">
            <v>48.7</v>
          </cell>
          <cell r="K2855">
            <v>43.8</v>
          </cell>
        </row>
        <row r="2856">
          <cell r="B2856" t="str">
            <v>310401010-1/1</v>
          </cell>
          <cell r="C2856" t="str">
            <v>声导抗测听(多频率)</v>
          </cell>
        </row>
        <row r="2856">
          <cell r="G2856" t="str">
            <v>次</v>
          </cell>
        </row>
        <row r="2856">
          <cell r="I2856">
            <v>76.9</v>
          </cell>
          <cell r="J2856">
            <v>73.1</v>
          </cell>
          <cell r="K2856">
            <v>65.8</v>
          </cell>
        </row>
        <row r="2857">
          <cell r="B2857" t="str">
            <v>310401010-2</v>
          </cell>
          <cell r="C2857" t="str">
            <v>声导抗测听-鼓室图</v>
          </cell>
        </row>
        <row r="2857">
          <cell r="G2857" t="str">
            <v>次</v>
          </cell>
        </row>
        <row r="2857">
          <cell r="I2857">
            <v>51.3</v>
          </cell>
          <cell r="J2857">
            <v>48.7</v>
          </cell>
          <cell r="K2857">
            <v>43.8</v>
          </cell>
        </row>
        <row r="2858">
          <cell r="B2858" t="str">
            <v>310401010-2/1</v>
          </cell>
          <cell r="C2858" t="str">
            <v>声导抗测听-鼓室图(多频率)</v>
          </cell>
        </row>
        <row r="2858">
          <cell r="G2858" t="str">
            <v>次</v>
          </cell>
        </row>
        <row r="2858">
          <cell r="I2858">
            <v>76.9</v>
          </cell>
          <cell r="J2858">
            <v>73.1</v>
          </cell>
          <cell r="K2858">
            <v>65.8</v>
          </cell>
        </row>
        <row r="2859">
          <cell r="B2859" t="str">
            <v>310401010-3</v>
          </cell>
          <cell r="C2859" t="str">
            <v>声导抗测听-镫骨肌反射试验</v>
          </cell>
        </row>
        <row r="2859">
          <cell r="G2859" t="str">
            <v>次</v>
          </cell>
        </row>
        <row r="2859">
          <cell r="I2859">
            <v>51.3</v>
          </cell>
          <cell r="J2859">
            <v>48.7</v>
          </cell>
          <cell r="K2859">
            <v>43.8</v>
          </cell>
        </row>
        <row r="2860">
          <cell r="B2860" t="str">
            <v>310401010-3/1</v>
          </cell>
          <cell r="C2860" t="str">
            <v>声导抗测听-镫骨肌反射试验(多频率)</v>
          </cell>
        </row>
        <row r="2860">
          <cell r="G2860" t="str">
            <v>次</v>
          </cell>
        </row>
        <row r="2860">
          <cell r="I2860">
            <v>76.9</v>
          </cell>
          <cell r="J2860">
            <v>73.1</v>
          </cell>
          <cell r="K2860">
            <v>65.8</v>
          </cell>
        </row>
        <row r="2861">
          <cell r="B2861" t="str">
            <v>310401011</v>
          </cell>
          <cell r="C2861" t="str">
            <v>镫骨活动度检测(盖来试验)</v>
          </cell>
        </row>
        <row r="2861">
          <cell r="G2861" t="str">
            <v>次</v>
          </cell>
        </row>
        <row r="2861">
          <cell r="I2861">
            <v>13.3</v>
          </cell>
          <cell r="J2861">
            <v>12.6</v>
          </cell>
          <cell r="K2861">
            <v>11.3</v>
          </cell>
        </row>
        <row r="2862">
          <cell r="B2862" t="str">
            <v>310401012</v>
          </cell>
          <cell r="C2862" t="str">
            <v>镫骨肌反射衰减试验</v>
          </cell>
        </row>
        <row r="2862">
          <cell r="E2862" t="str">
            <v>含镫骨肌反射阈值。</v>
          </cell>
        </row>
        <row r="2862">
          <cell r="G2862" t="str">
            <v>次</v>
          </cell>
        </row>
        <row r="2862">
          <cell r="I2862">
            <v>70.7</v>
          </cell>
          <cell r="J2862">
            <v>67.2</v>
          </cell>
          <cell r="K2862">
            <v>60.5</v>
          </cell>
        </row>
        <row r="2863">
          <cell r="B2863" t="str">
            <v>310401013</v>
          </cell>
          <cell r="C2863" t="str">
            <v>咽鼓管压力测定</v>
          </cell>
        </row>
        <row r="2863">
          <cell r="E2863" t="str">
            <v>不含声导抗测听。</v>
          </cell>
        </row>
        <row r="2863">
          <cell r="G2863" t="str">
            <v>次</v>
          </cell>
        </row>
        <row r="2863">
          <cell r="I2863">
            <v>5.3</v>
          </cell>
          <cell r="J2863">
            <v>5</v>
          </cell>
          <cell r="K2863">
            <v>4.5</v>
          </cell>
        </row>
        <row r="2864">
          <cell r="B2864" t="str">
            <v>310401014</v>
          </cell>
          <cell r="C2864" t="str">
            <v>耳蜗电图</v>
          </cell>
        </row>
        <row r="2864">
          <cell r="G2864" t="str">
            <v>次</v>
          </cell>
        </row>
        <row r="2864">
          <cell r="I2864">
            <v>48.5</v>
          </cell>
          <cell r="J2864">
            <v>46.1</v>
          </cell>
          <cell r="K2864">
            <v>41.5</v>
          </cell>
        </row>
        <row r="2865">
          <cell r="B2865" t="str">
            <v>310401015</v>
          </cell>
          <cell r="C2865" t="str">
            <v>耳声发射检查</v>
          </cell>
        </row>
        <row r="2865">
          <cell r="E2865" t="str">
            <v>指自发性、诱发性和畸变产物耳声发射。</v>
          </cell>
        </row>
        <row r="2865">
          <cell r="G2865" t="str">
            <v>次</v>
          </cell>
        </row>
        <row r="2865">
          <cell r="I2865">
            <v>79.6</v>
          </cell>
          <cell r="J2865">
            <v>75.6</v>
          </cell>
          <cell r="K2865">
            <v>68</v>
          </cell>
        </row>
        <row r="2866">
          <cell r="B2866" t="str">
            <v>310401016</v>
          </cell>
          <cell r="C2866" t="str">
            <v>稳态听觉诱发反应</v>
          </cell>
        </row>
        <row r="2866">
          <cell r="E2866" t="str">
            <v>含3频。</v>
          </cell>
        </row>
        <row r="2866">
          <cell r="G2866" t="str">
            <v>次</v>
          </cell>
          <cell r="H2866" t="str">
            <v>以3频为基价。每增加1个频率加收。</v>
          </cell>
          <cell r="I2866">
            <v>88.4</v>
          </cell>
          <cell r="J2866">
            <v>84</v>
          </cell>
          <cell r="K2866">
            <v>75.6</v>
          </cell>
        </row>
        <row r="2867">
          <cell r="B2867" t="str">
            <v>310401016-1</v>
          </cell>
          <cell r="C2867" t="str">
            <v>稳态听觉诱发反应加收(第3频起)</v>
          </cell>
        </row>
        <row r="2867">
          <cell r="G2867" t="str">
            <v>每频率</v>
          </cell>
        </row>
        <row r="2867">
          <cell r="I2867">
            <v>8.8</v>
          </cell>
          <cell r="J2867">
            <v>8.4</v>
          </cell>
          <cell r="K2867">
            <v>7.6</v>
          </cell>
        </row>
        <row r="2868">
          <cell r="B2868" t="str">
            <v>310401017</v>
          </cell>
          <cell r="C2868" t="str">
            <v>中潜伏期诱发电位</v>
          </cell>
        </row>
        <row r="2868">
          <cell r="G2868" t="str">
            <v>次</v>
          </cell>
        </row>
        <row r="2868">
          <cell r="I2868">
            <v>85</v>
          </cell>
          <cell r="J2868">
            <v>80.8</v>
          </cell>
          <cell r="K2868">
            <v>72.7</v>
          </cell>
        </row>
        <row r="2869">
          <cell r="B2869" t="str">
            <v>310401018</v>
          </cell>
          <cell r="C2869" t="str">
            <v>皮层慢反应</v>
          </cell>
        </row>
        <row r="2869">
          <cell r="G2869" t="str">
            <v>次</v>
          </cell>
        </row>
        <row r="2869">
          <cell r="I2869">
            <v>85</v>
          </cell>
          <cell r="J2869">
            <v>80.8</v>
          </cell>
          <cell r="K2869">
            <v>72.7</v>
          </cell>
        </row>
        <row r="2870">
          <cell r="B2870" t="str">
            <v>310401019</v>
          </cell>
          <cell r="C2870" t="str">
            <v>迟期成分检查</v>
          </cell>
        </row>
        <row r="2870">
          <cell r="G2870" t="str">
            <v>次</v>
          </cell>
        </row>
        <row r="2870">
          <cell r="I2870">
            <v>88.4</v>
          </cell>
          <cell r="J2870">
            <v>84</v>
          </cell>
          <cell r="K2870">
            <v>75.6</v>
          </cell>
        </row>
        <row r="2871">
          <cell r="B2871" t="str">
            <v>310401020</v>
          </cell>
          <cell r="C2871" t="str">
            <v>鼓岬电刺激反应</v>
          </cell>
        </row>
        <row r="2871">
          <cell r="G2871" t="str">
            <v>次</v>
          </cell>
        </row>
        <row r="2871">
          <cell r="I2871">
            <v>88.4</v>
          </cell>
          <cell r="J2871">
            <v>84</v>
          </cell>
          <cell r="K2871">
            <v>75.6</v>
          </cell>
        </row>
        <row r="2872">
          <cell r="B2872" t="str">
            <v>310401021</v>
          </cell>
          <cell r="C2872" t="str">
            <v>眼震电图</v>
          </cell>
        </row>
        <row r="2872">
          <cell r="E2872" t="str">
            <v>含温度试验、自发眼震。</v>
          </cell>
        </row>
        <row r="2872">
          <cell r="G2872" t="str">
            <v>次</v>
          </cell>
        </row>
        <row r="2872">
          <cell r="I2872">
            <v>81.3</v>
          </cell>
          <cell r="J2872">
            <v>77.2</v>
          </cell>
          <cell r="K2872">
            <v>69.5</v>
          </cell>
        </row>
        <row r="2873">
          <cell r="B2873" t="str">
            <v>310401022</v>
          </cell>
          <cell r="C2873" t="str">
            <v>平衡试验</v>
          </cell>
        </row>
        <row r="2873">
          <cell r="E2873" t="str">
            <v>指平板或平衡台试验、视动试验、旋转试验、甘油试验。</v>
          </cell>
        </row>
        <row r="2873">
          <cell r="G2873" t="str">
            <v>次</v>
          </cell>
        </row>
        <row r="2873">
          <cell r="I2873">
            <v>38</v>
          </cell>
          <cell r="J2873">
            <v>36.1</v>
          </cell>
          <cell r="K2873">
            <v>32.5</v>
          </cell>
        </row>
        <row r="2874">
          <cell r="B2874" t="str">
            <v>310401023</v>
          </cell>
          <cell r="C2874" t="str">
            <v>中耳共振频率测定</v>
          </cell>
        </row>
        <row r="2874">
          <cell r="G2874" t="str">
            <v>次</v>
          </cell>
        </row>
        <row r="2874">
          <cell r="I2874">
            <v>22.1</v>
          </cell>
          <cell r="J2874">
            <v>21</v>
          </cell>
          <cell r="K2874">
            <v>18.9</v>
          </cell>
        </row>
        <row r="2875">
          <cell r="B2875" t="str">
            <v>310401024</v>
          </cell>
          <cell r="C2875" t="str">
            <v>听探子检查</v>
          </cell>
        </row>
        <row r="2875">
          <cell r="G2875" t="str">
            <v>次</v>
          </cell>
        </row>
        <row r="2875">
          <cell r="I2875">
            <v>22.1</v>
          </cell>
          <cell r="J2875">
            <v>21</v>
          </cell>
          <cell r="K2875">
            <v>18.9</v>
          </cell>
        </row>
        <row r="2876">
          <cell r="B2876" t="str">
            <v>310401025</v>
          </cell>
          <cell r="C2876" t="str">
            <v>听力筛选试验</v>
          </cell>
        </row>
        <row r="2876">
          <cell r="G2876" t="str">
            <v>次</v>
          </cell>
        </row>
        <row r="2876">
          <cell r="I2876">
            <v>44.2</v>
          </cell>
          <cell r="J2876">
            <v>42</v>
          </cell>
          <cell r="K2876">
            <v>37.8</v>
          </cell>
        </row>
        <row r="2877">
          <cell r="B2877" t="str">
            <v>310401025-1</v>
          </cell>
          <cell r="C2877" t="str">
            <v>小儿行为听力测试（6岁以下疑似听力障碍的儿童）</v>
          </cell>
        </row>
        <row r="2877">
          <cell r="E2877" t="str">
            <v>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v>
          </cell>
        </row>
        <row r="2877">
          <cell r="G2877" t="str">
            <v>次</v>
          </cell>
          <cell r="H2877" t="str">
            <v>由经过专业培训的听力口语师、康复医师或康复治疗师开展。</v>
          </cell>
          <cell r="I2877" t="str">
            <v>暂不定价</v>
          </cell>
          <cell r="J2877" t="str">
            <v>暂不定价</v>
          </cell>
          <cell r="K2877" t="str">
            <v>暂不定价</v>
          </cell>
        </row>
        <row r="2878">
          <cell r="B2878" t="str">
            <v>310401026</v>
          </cell>
          <cell r="C2878" t="str">
            <v>耳鸣检查</v>
          </cell>
        </row>
        <row r="2878">
          <cell r="E2878" t="str">
            <v>含匹配、频率和响度。</v>
          </cell>
        </row>
        <row r="2878">
          <cell r="G2878" t="str">
            <v>次</v>
          </cell>
        </row>
        <row r="2878">
          <cell r="I2878">
            <v>51.3</v>
          </cell>
          <cell r="J2878">
            <v>48.7</v>
          </cell>
          <cell r="K2878">
            <v>43.8</v>
          </cell>
        </row>
        <row r="2879">
          <cell r="B2879" t="str">
            <v>310401026-1</v>
          </cell>
          <cell r="C2879" t="str">
            <v>他觉耳鸣检查</v>
          </cell>
        </row>
        <row r="2879">
          <cell r="E2879" t="str">
            <v>含匹配、频率和响度。</v>
          </cell>
        </row>
        <row r="2879">
          <cell r="G2879" t="str">
            <v>次</v>
          </cell>
        </row>
        <row r="2879">
          <cell r="I2879">
            <v>51.3</v>
          </cell>
          <cell r="J2879">
            <v>48.7</v>
          </cell>
          <cell r="K2879">
            <v>43.8</v>
          </cell>
        </row>
        <row r="2880">
          <cell r="B2880" t="str">
            <v>310401027</v>
          </cell>
          <cell r="C2880" t="str">
            <v>定向条件反射测定</v>
          </cell>
        </row>
        <row r="2880">
          <cell r="E2880" t="str">
            <v>含游戏测定和行为观察。</v>
          </cell>
        </row>
        <row r="2880">
          <cell r="G2880" t="str">
            <v>次</v>
          </cell>
        </row>
        <row r="2880">
          <cell r="I2880">
            <v>52.2</v>
          </cell>
          <cell r="J2880">
            <v>49.6</v>
          </cell>
          <cell r="K2880">
            <v>44.6</v>
          </cell>
        </row>
        <row r="2881">
          <cell r="B2881" t="str">
            <v>310401028</v>
          </cell>
          <cell r="C2881" t="str">
            <v>助听器选配试验</v>
          </cell>
        </row>
        <row r="2881">
          <cell r="E2881" t="str">
            <v>含程控编程。</v>
          </cell>
        </row>
        <row r="2881">
          <cell r="G2881" t="str">
            <v>次</v>
          </cell>
        </row>
        <row r="2881">
          <cell r="I2881">
            <v>88.4</v>
          </cell>
          <cell r="J2881">
            <v>84</v>
          </cell>
          <cell r="K2881">
            <v>75.6</v>
          </cell>
        </row>
        <row r="2882">
          <cell r="B2882" t="str">
            <v>310401029</v>
          </cell>
          <cell r="C2882" t="str">
            <v>电子耳蜗编程</v>
          </cell>
        </row>
        <row r="2882">
          <cell r="G2882" t="str">
            <v>次</v>
          </cell>
        </row>
        <row r="2882">
          <cell r="I2882">
            <v>87</v>
          </cell>
          <cell r="J2882">
            <v>82.7</v>
          </cell>
          <cell r="K2882">
            <v>74.4</v>
          </cell>
        </row>
        <row r="2883">
          <cell r="B2883" t="str">
            <v>310401030</v>
          </cell>
          <cell r="C2883" t="str">
            <v>真耳分析</v>
          </cell>
        </row>
        <row r="2883">
          <cell r="G2883" t="str">
            <v>次</v>
          </cell>
        </row>
        <row r="2883">
          <cell r="I2883">
            <v>44.2</v>
          </cell>
          <cell r="J2883">
            <v>42</v>
          </cell>
          <cell r="K2883">
            <v>37.8</v>
          </cell>
        </row>
        <row r="2884">
          <cell r="B2884" t="str">
            <v>310401031</v>
          </cell>
          <cell r="C2884" t="str">
            <v>鼓膜贴补试验</v>
          </cell>
        </row>
        <row r="2884">
          <cell r="G2884" t="str">
            <v>次</v>
          </cell>
        </row>
        <row r="2884">
          <cell r="I2884">
            <v>13.3</v>
          </cell>
          <cell r="J2884">
            <v>12.6</v>
          </cell>
          <cell r="K2884">
            <v>11.3</v>
          </cell>
        </row>
        <row r="2885">
          <cell r="B2885" t="str">
            <v>310401032</v>
          </cell>
          <cell r="C2885" t="str">
            <v>味觉试验</v>
          </cell>
        </row>
        <row r="2885">
          <cell r="E2885" t="str">
            <v>指电刺激法或直接法。</v>
          </cell>
        </row>
        <row r="2885">
          <cell r="G2885" t="str">
            <v>次</v>
          </cell>
        </row>
        <row r="2885">
          <cell r="I2885">
            <v>13.3</v>
          </cell>
          <cell r="J2885">
            <v>12.6</v>
          </cell>
          <cell r="K2885">
            <v>11.3</v>
          </cell>
        </row>
        <row r="2886">
          <cell r="B2886" t="str">
            <v>310401033</v>
          </cell>
          <cell r="C2886" t="str">
            <v>溢泪试验</v>
          </cell>
        </row>
        <row r="2886">
          <cell r="G2886" t="str">
            <v>次</v>
          </cell>
        </row>
        <row r="2886">
          <cell r="I2886">
            <v>13.1</v>
          </cell>
          <cell r="J2886">
            <v>12.4</v>
          </cell>
          <cell r="K2886">
            <v>11.2</v>
          </cell>
        </row>
        <row r="2887">
          <cell r="B2887" t="str">
            <v>310401034</v>
          </cell>
          <cell r="C2887" t="str">
            <v>耳纤维内镜检查</v>
          </cell>
        </row>
        <row r="2887">
          <cell r="E2887" t="str">
            <v>含图象记录及输出系统。</v>
          </cell>
        </row>
        <row r="2887">
          <cell r="G2887" t="str">
            <v>次</v>
          </cell>
        </row>
        <row r="2887">
          <cell r="I2887">
            <v>70.7</v>
          </cell>
          <cell r="J2887">
            <v>67.2</v>
          </cell>
          <cell r="K2887">
            <v>60.5</v>
          </cell>
        </row>
        <row r="2888">
          <cell r="B2888" t="str">
            <v>310401034-1</v>
          </cell>
          <cell r="C2888" t="str">
            <v>视频耳内镜检查</v>
          </cell>
        </row>
        <row r="2888">
          <cell r="E2888" t="str">
            <v>含图象记录及输出系统。</v>
          </cell>
        </row>
        <row r="2888">
          <cell r="G2888" t="str">
            <v>次</v>
          </cell>
        </row>
        <row r="2888">
          <cell r="I2888">
            <v>70.7</v>
          </cell>
          <cell r="J2888">
            <v>67.2</v>
          </cell>
          <cell r="K2888">
            <v>60.5</v>
          </cell>
        </row>
        <row r="2889">
          <cell r="B2889" t="str">
            <v>310401035</v>
          </cell>
          <cell r="C2889" t="str">
            <v>硬性耳内镜检查</v>
          </cell>
        </row>
        <row r="2889">
          <cell r="G2889" t="str">
            <v>次</v>
          </cell>
        </row>
        <row r="2889">
          <cell r="I2889">
            <v>44.2</v>
          </cell>
          <cell r="J2889">
            <v>42</v>
          </cell>
          <cell r="K2889">
            <v>37.8</v>
          </cell>
        </row>
        <row r="2890">
          <cell r="B2890" t="str">
            <v>310401036</v>
          </cell>
          <cell r="C2890" t="str">
            <v>电耳镜检查</v>
          </cell>
        </row>
        <row r="2890">
          <cell r="G2890" t="str">
            <v>次</v>
          </cell>
        </row>
        <row r="2890">
          <cell r="I2890">
            <v>6.2</v>
          </cell>
          <cell r="J2890">
            <v>5.9</v>
          </cell>
          <cell r="K2890">
            <v>5.3</v>
          </cell>
        </row>
        <row r="2891">
          <cell r="B2891" t="str">
            <v>310401037</v>
          </cell>
          <cell r="C2891" t="str">
            <v>耳显微镜检查</v>
          </cell>
        </row>
        <row r="2891">
          <cell r="G2891" t="str">
            <v>次</v>
          </cell>
        </row>
        <row r="2891">
          <cell r="I2891">
            <v>8.8</v>
          </cell>
          <cell r="J2891">
            <v>8.4</v>
          </cell>
          <cell r="K2891">
            <v>7.6</v>
          </cell>
        </row>
        <row r="2892">
          <cell r="B2892" t="str">
            <v>310401038</v>
          </cell>
          <cell r="C2892" t="str">
            <v>西格氏耳镜检查</v>
          </cell>
        </row>
        <row r="2892">
          <cell r="G2892" t="str">
            <v>次</v>
          </cell>
        </row>
        <row r="2892">
          <cell r="I2892">
            <v>6.2</v>
          </cell>
          <cell r="J2892">
            <v>5.9</v>
          </cell>
          <cell r="K2892">
            <v>5.3</v>
          </cell>
        </row>
        <row r="2893">
          <cell r="B2893" t="str">
            <v>310401038-1</v>
          </cell>
          <cell r="C2893" t="str">
            <v>西格氏耳镜瘘管试验</v>
          </cell>
        </row>
        <row r="2893">
          <cell r="G2893" t="str">
            <v>次</v>
          </cell>
        </row>
        <row r="2893">
          <cell r="I2893">
            <v>6.1</v>
          </cell>
          <cell r="J2893">
            <v>5.8</v>
          </cell>
          <cell r="K2893">
            <v>5.2</v>
          </cell>
        </row>
        <row r="2894">
          <cell r="B2894" t="str">
            <v>310401038-2</v>
          </cell>
          <cell r="C2894" t="str">
            <v>西格氏耳镜鼓膜按摩</v>
          </cell>
        </row>
        <row r="2894">
          <cell r="G2894" t="str">
            <v>次</v>
          </cell>
        </row>
        <row r="2894">
          <cell r="I2894">
            <v>6.1</v>
          </cell>
          <cell r="J2894">
            <v>5.8</v>
          </cell>
          <cell r="K2894">
            <v>5.2</v>
          </cell>
        </row>
        <row r="2895">
          <cell r="B2895" t="str">
            <v>310401039</v>
          </cell>
          <cell r="C2895" t="str">
            <v>上鼓室冲洗术</v>
          </cell>
        </row>
        <row r="2895">
          <cell r="G2895" t="str">
            <v>次</v>
          </cell>
        </row>
        <row r="2895">
          <cell r="I2895">
            <v>19.8</v>
          </cell>
          <cell r="J2895">
            <v>18.8</v>
          </cell>
          <cell r="K2895">
            <v>16.9</v>
          </cell>
        </row>
        <row r="2896">
          <cell r="B2896" t="str">
            <v>310401040</v>
          </cell>
          <cell r="C2896" t="str">
            <v>鼓膜穿刺术</v>
          </cell>
        </row>
        <row r="2896">
          <cell r="E2896" t="str">
            <v>含抽液、注药。</v>
          </cell>
        </row>
        <row r="2896">
          <cell r="G2896" t="str">
            <v>次</v>
          </cell>
        </row>
        <row r="2896">
          <cell r="I2896">
            <v>29.7</v>
          </cell>
          <cell r="J2896">
            <v>28.2</v>
          </cell>
          <cell r="K2896">
            <v>25.4</v>
          </cell>
        </row>
        <row r="2897">
          <cell r="B2897" t="str">
            <v>310401041</v>
          </cell>
          <cell r="C2897" t="str">
            <v>耵聍冲洗</v>
          </cell>
        </row>
        <row r="2897">
          <cell r="G2897" t="str">
            <v>次/侧</v>
          </cell>
        </row>
        <row r="2897">
          <cell r="I2897">
            <v>11.9</v>
          </cell>
          <cell r="J2897">
            <v>11.3</v>
          </cell>
          <cell r="K2897">
            <v>10.2</v>
          </cell>
        </row>
        <row r="2898">
          <cell r="B2898" t="str">
            <v>310401041-1</v>
          </cell>
          <cell r="C2898" t="str">
            <v>耳道冲洗</v>
          </cell>
        </row>
        <row r="2898">
          <cell r="G2898" t="str">
            <v>次/侧</v>
          </cell>
        </row>
        <row r="2898">
          <cell r="I2898">
            <v>11.9</v>
          </cell>
          <cell r="J2898">
            <v>11.3</v>
          </cell>
          <cell r="K2898">
            <v>10.2</v>
          </cell>
        </row>
        <row r="2899">
          <cell r="B2899" t="str">
            <v>310401042</v>
          </cell>
          <cell r="C2899" t="str">
            <v>耳正负压治疗</v>
          </cell>
        </row>
        <row r="2899">
          <cell r="G2899" t="str">
            <v>次</v>
          </cell>
        </row>
        <row r="2899">
          <cell r="I2899">
            <v>11.9</v>
          </cell>
          <cell r="J2899">
            <v>11.3</v>
          </cell>
          <cell r="K2899">
            <v>10.2</v>
          </cell>
        </row>
        <row r="2900">
          <cell r="B2900" t="str">
            <v>310401043</v>
          </cell>
          <cell r="C2900" t="str">
            <v>波氏法咽鼓管吹张</v>
          </cell>
        </row>
        <row r="2900">
          <cell r="G2900" t="str">
            <v>次</v>
          </cell>
        </row>
        <row r="2900">
          <cell r="I2900">
            <v>5.9</v>
          </cell>
          <cell r="J2900">
            <v>5.6</v>
          </cell>
          <cell r="K2900">
            <v>5</v>
          </cell>
        </row>
        <row r="2901">
          <cell r="B2901" t="str">
            <v>310401044</v>
          </cell>
          <cell r="C2901" t="str">
            <v>导管法咽鼓管吹张</v>
          </cell>
        </row>
        <row r="2901">
          <cell r="G2901" t="str">
            <v>次</v>
          </cell>
        </row>
        <row r="2901">
          <cell r="I2901">
            <v>11.9</v>
          </cell>
          <cell r="J2901">
            <v>11.3</v>
          </cell>
          <cell r="K2901">
            <v>10.2</v>
          </cell>
        </row>
        <row r="2902">
          <cell r="B2902" t="str">
            <v>310401045</v>
          </cell>
          <cell r="C2902" t="str">
            <v>耳药物烧灼</v>
          </cell>
        </row>
        <row r="2902">
          <cell r="G2902" t="str">
            <v>次</v>
          </cell>
        </row>
        <row r="2902">
          <cell r="I2902">
            <v>11.9</v>
          </cell>
          <cell r="J2902">
            <v>11.3</v>
          </cell>
          <cell r="K2902">
            <v>10.2</v>
          </cell>
        </row>
        <row r="2903">
          <cell r="B2903" t="str">
            <v>310401046</v>
          </cell>
          <cell r="C2903" t="str">
            <v>鼓膜贴补治疗</v>
          </cell>
        </row>
        <row r="2903">
          <cell r="E2903" t="str">
            <v>指烧灼法、针拨法。</v>
          </cell>
        </row>
        <row r="2903">
          <cell r="G2903" t="str">
            <v>次</v>
          </cell>
        </row>
        <row r="2903">
          <cell r="I2903">
            <v>34.8</v>
          </cell>
          <cell r="J2903">
            <v>33.1</v>
          </cell>
          <cell r="K2903">
            <v>29.8</v>
          </cell>
        </row>
        <row r="2904">
          <cell r="B2904" t="str">
            <v>310401047</v>
          </cell>
          <cell r="C2904" t="str">
            <v>耳神经阻滞</v>
          </cell>
        </row>
        <row r="2904">
          <cell r="G2904" t="str">
            <v>次</v>
          </cell>
        </row>
        <row r="2904">
          <cell r="I2904">
            <v>9.9</v>
          </cell>
          <cell r="J2904">
            <v>9.4</v>
          </cell>
          <cell r="K2904">
            <v>8.5</v>
          </cell>
        </row>
        <row r="2905">
          <cell r="B2905" t="str">
            <v>310401048</v>
          </cell>
          <cell r="C2905" t="str">
            <v>耳廓假性囊肿穿刺压迫治疗</v>
          </cell>
        </row>
        <row r="2905">
          <cell r="E2905" t="str">
            <v>含穿刺、抽吸和压迫、压迫材料；不含抽液检验。</v>
          </cell>
        </row>
        <row r="2905">
          <cell r="G2905" t="str">
            <v>次</v>
          </cell>
        </row>
        <row r="2905">
          <cell r="I2905">
            <v>49.5</v>
          </cell>
          <cell r="J2905">
            <v>47</v>
          </cell>
          <cell r="K2905">
            <v>42.3</v>
          </cell>
        </row>
        <row r="2906">
          <cell r="B2906" t="str">
            <v>310401049</v>
          </cell>
          <cell r="C2906" t="str">
            <v>耳部特殊治疗</v>
          </cell>
        </row>
        <row r="2907">
          <cell r="B2907" t="str">
            <v>310401049-1</v>
          </cell>
          <cell r="C2907" t="str">
            <v>耳部射频治疗</v>
          </cell>
        </row>
        <row r="2907">
          <cell r="G2907" t="str">
            <v>次</v>
          </cell>
        </row>
        <row r="2907">
          <cell r="I2907">
            <v>115.8</v>
          </cell>
          <cell r="J2907">
            <v>110</v>
          </cell>
          <cell r="K2907">
            <v>99</v>
          </cell>
        </row>
        <row r="2908">
          <cell r="B2908" t="str">
            <v>310401049-2</v>
          </cell>
          <cell r="C2908" t="str">
            <v>耳部激光治疗</v>
          </cell>
        </row>
        <row r="2908">
          <cell r="G2908" t="str">
            <v>次</v>
          </cell>
        </row>
        <row r="2908">
          <cell r="I2908">
            <v>110.8</v>
          </cell>
          <cell r="J2908">
            <v>105.3</v>
          </cell>
          <cell r="K2908">
            <v>94.8</v>
          </cell>
        </row>
        <row r="2909">
          <cell r="B2909" t="str">
            <v>310401049-3</v>
          </cell>
          <cell r="C2909" t="str">
            <v>耳部微波治疗</v>
          </cell>
        </row>
        <row r="2909">
          <cell r="G2909" t="str">
            <v>次</v>
          </cell>
        </row>
        <row r="2909">
          <cell r="I2909">
            <v>158.3</v>
          </cell>
          <cell r="J2909">
            <v>150.4</v>
          </cell>
          <cell r="K2909">
            <v>135.4</v>
          </cell>
        </row>
        <row r="2910">
          <cell r="B2910" t="str">
            <v>310401049-4</v>
          </cell>
          <cell r="C2910" t="str">
            <v>耳部冷冻治疗</v>
          </cell>
        </row>
        <row r="2910">
          <cell r="G2910" t="str">
            <v>次</v>
          </cell>
        </row>
        <row r="2910">
          <cell r="I2910">
            <v>10.4</v>
          </cell>
          <cell r="J2910">
            <v>9.9</v>
          </cell>
          <cell r="K2910">
            <v>8.9</v>
          </cell>
        </row>
        <row r="2911">
          <cell r="B2911" t="str">
            <v>310401049-5</v>
          </cell>
          <cell r="C2911" t="str">
            <v>外耳道活检术</v>
          </cell>
        </row>
        <row r="2911">
          <cell r="G2911" t="str">
            <v>次</v>
          </cell>
        </row>
        <row r="2911">
          <cell r="I2911">
            <v>45.4</v>
          </cell>
          <cell r="J2911">
            <v>43.1</v>
          </cell>
          <cell r="K2911">
            <v>38.8</v>
          </cell>
        </row>
        <row r="2912">
          <cell r="B2912" t="str">
            <v>310401050S</v>
          </cell>
          <cell r="C2912" t="str">
            <v>前庭诱发肌源性电位</v>
          </cell>
        </row>
        <row r="2912">
          <cell r="E2912" t="str">
            <v>含阈值及潜伏期。　</v>
          </cell>
        </row>
        <row r="2912">
          <cell r="G2912" t="str">
            <v>次</v>
          </cell>
        </row>
        <row r="2912">
          <cell r="I2912">
            <v>193.9</v>
          </cell>
          <cell r="J2912">
            <v>184.2</v>
          </cell>
          <cell r="K2912">
            <v>165.8</v>
          </cell>
        </row>
        <row r="2913">
          <cell r="B2913" t="str">
            <v>310401051S</v>
          </cell>
          <cell r="C2913" t="str">
            <v>耳鸣习服治疗(TRT)</v>
          </cell>
        </row>
        <row r="2913">
          <cell r="E2913" t="str">
            <v>指对患者进行音乐/声治疗、心理治疗等综合治疗。</v>
          </cell>
        </row>
        <row r="2913">
          <cell r="G2913" t="str">
            <v>次</v>
          </cell>
        </row>
        <row r="2913">
          <cell r="I2913">
            <v>51</v>
          </cell>
          <cell r="J2913">
            <v>48.5</v>
          </cell>
          <cell r="K2913">
            <v>43.7</v>
          </cell>
        </row>
        <row r="2914">
          <cell r="B2914" t="str">
            <v>310401052S</v>
          </cell>
          <cell r="C2914" t="str">
            <v>耳鸣掩蔽治疗</v>
          </cell>
        </row>
        <row r="2914">
          <cell r="E2914" t="str">
            <v>指对患者进行音乐/声治疗等。</v>
          </cell>
        </row>
        <row r="2914">
          <cell r="G2914" t="str">
            <v>次</v>
          </cell>
        </row>
        <row r="2914">
          <cell r="I2914">
            <v>36</v>
          </cell>
          <cell r="J2914">
            <v>34.2</v>
          </cell>
          <cell r="K2914">
            <v>30.8</v>
          </cell>
        </row>
        <row r="2915">
          <cell r="B2915" t="str">
            <v>310401053S</v>
          </cell>
          <cell r="C2915" t="str">
            <v>耳后注射</v>
          </cell>
        </row>
        <row r="2915">
          <cell r="E2915" t="str">
            <v>适用于需要激素等药物治疗的内耳疾病。</v>
          </cell>
        </row>
        <row r="2915">
          <cell r="G2915" t="str">
            <v>次</v>
          </cell>
        </row>
        <row r="2915">
          <cell r="I2915">
            <v>36.55</v>
          </cell>
          <cell r="J2915">
            <v>34.7</v>
          </cell>
          <cell r="K2915">
            <v>31.2</v>
          </cell>
        </row>
        <row r="2916">
          <cell r="B2916" t="str">
            <v>310401054S</v>
          </cell>
          <cell r="C2916" t="str">
            <v>主观视觉重力线测试</v>
          </cell>
        </row>
        <row r="2916">
          <cell r="E2916" t="str">
            <v>指对眩晕患者进行前庭功能的评估与检查。</v>
          </cell>
        </row>
        <row r="2916">
          <cell r="G2916" t="str">
            <v>次</v>
          </cell>
        </row>
        <row r="2916">
          <cell r="I2916">
            <v>38.25</v>
          </cell>
          <cell r="J2916">
            <v>36.3</v>
          </cell>
          <cell r="K2916">
            <v>32.7</v>
          </cell>
        </row>
        <row r="2917">
          <cell r="B2917" t="str">
            <v>310401055S</v>
          </cell>
          <cell r="C2917" t="str">
            <v>摇头试验</v>
          </cell>
        </row>
        <row r="2917">
          <cell r="G2917" t="str">
            <v>次</v>
          </cell>
        </row>
        <row r="2917">
          <cell r="I2917">
            <v>40.5</v>
          </cell>
          <cell r="J2917">
            <v>38.5</v>
          </cell>
          <cell r="K2917">
            <v>34.7</v>
          </cell>
        </row>
        <row r="2918">
          <cell r="B2918" t="str">
            <v>310401055S-1</v>
          </cell>
          <cell r="C2918" t="str">
            <v>甩头试验</v>
          </cell>
        </row>
        <row r="2918">
          <cell r="G2918" t="str">
            <v>次</v>
          </cell>
        </row>
        <row r="2918">
          <cell r="I2918">
            <v>40.5</v>
          </cell>
          <cell r="J2918">
            <v>38.5</v>
          </cell>
          <cell r="K2918">
            <v>34.7</v>
          </cell>
        </row>
        <row r="2919">
          <cell r="B2919" t="str">
            <v>310401055S-2</v>
          </cell>
          <cell r="C2919" t="str">
            <v>视频甩头试验</v>
          </cell>
        </row>
        <row r="2919">
          <cell r="G2919" t="str">
            <v>次</v>
          </cell>
        </row>
        <row r="2919">
          <cell r="I2919">
            <v>76.5</v>
          </cell>
          <cell r="J2919">
            <v>72.7</v>
          </cell>
          <cell r="K2919">
            <v>65.4</v>
          </cell>
        </row>
        <row r="2920">
          <cell r="B2920" t="str">
            <v>310401056S</v>
          </cell>
          <cell r="C2920" t="str">
            <v>前庭代偿功能训练</v>
          </cell>
        </row>
        <row r="2920">
          <cell r="E2920" t="str">
            <v>指对前庭功能障碍患者进行前庭康复治疗。</v>
          </cell>
        </row>
        <row r="2920">
          <cell r="G2920" t="str">
            <v>40分钟/次</v>
          </cell>
        </row>
        <row r="2920">
          <cell r="I2920">
            <v>85</v>
          </cell>
          <cell r="J2920">
            <v>80.8</v>
          </cell>
          <cell r="K2920">
            <v>72.7</v>
          </cell>
        </row>
        <row r="2921">
          <cell r="B2921" t="str">
            <v>310402</v>
          </cell>
          <cell r="C2921" t="str">
            <v>4.2 鼻部诊疗</v>
          </cell>
        </row>
        <row r="2921">
          <cell r="I2921">
            <v>0</v>
          </cell>
          <cell r="J2921">
            <v>0</v>
          </cell>
          <cell r="K2921">
            <v>0</v>
          </cell>
        </row>
        <row r="2922">
          <cell r="B2922" t="str">
            <v>310402001</v>
          </cell>
          <cell r="C2922" t="str">
            <v>鼻内镜检查</v>
          </cell>
        </row>
        <row r="2922">
          <cell r="G2922" t="str">
            <v>次</v>
          </cell>
        </row>
        <row r="2922">
          <cell r="I2922">
            <v>139.7</v>
          </cell>
          <cell r="J2922">
            <v>132.7</v>
          </cell>
          <cell r="K2922">
            <v>119.4</v>
          </cell>
        </row>
        <row r="2923">
          <cell r="B2923" t="str">
            <v>310402002</v>
          </cell>
          <cell r="C2923" t="str">
            <v>前鼻镜检查</v>
          </cell>
        </row>
        <row r="2923">
          <cell r="G2923" t="str">
            <v>次</v>
          </cell>
        </row>
        <row r="2923">
          <cell r="I2923">
            <v>5.3</v>
          </cell>
          <cell r="J2923">
            <v>5</v>
          </cell>
          <cell r="K2923">
            <v>4.5</v>
          </cell>
        </row>
        <row r="2924">
          <cell r="B2924" t="str">
            <v>310402003</v>
          </cell>
          <cell r="C2924" t="str">
            <v>长鼻镜检查</v>
          </cell>
        </row>
        <row r="2924">
          <cell r="G2924" t="str">
            <v>次</v>
          </cell>
        </row>
        <row r="2924">
          <cell r="I2924">
            <v>7.1</v>
          </cell>
          <cell r="J2924">
            <v>6.7</v>
          </cell>
          <cell r="K2924">
            <v>6</v>
          </cell>
        </row>
        <row r="2925">
          <cell r="B2925" t="str">
            <v>310402004</v>
          </cell>
          <cell r="C2925" t="str">
            <v>鼻内镜手术后检查处理</v>
          </cell>
        </row>
        <row r="2925">
          <cell r="E2925" t="str">
            <v>含残余病变清理。</v>
          </cell>
        </row>
        <row r="2925">
          <cell r="G2925" t="str">
            <v>次</v>
          </cell>
        </row>
        <row r="2925">
          <cell r="I2925">
            <v>88.4</v>
          </cell>
          <cell r="J2925">
            <v>84</v>
          </cell>
          <cell r="K2925">
            <v>75.6</v>
          </cell>
        </row>
        <row r="2926">
          <cell r="B2926" t="str">
            <v>310402005</v>
          </cell>
          <cell r="C2926" t="str">
            <v>鼻粘膜激发试验</v>
          </cell>
        </row>
        <row r="2926">
          <cell r="G2926" t="str">
            <v>次</v>
          </cell>
        </row>
        <row r="2926">
          <cell r="I2926">
            <v>8.7</v>
          </cell>
          <cell r="J2926">
            <v>8.3</v>
          </cell>
          <cell r="K2926">
            <v>7.5</v>
          </cell>
        </row>
        <row r="2927">
          <cell r="B2927" t="str">
            <v>310402006</v>
          </cell>
          <cell r="C2927" t="str">
            <v>鼻分泌物细胞检测</v>
          </cell>
        </row>
        <row r="2927">
          <cell r="E2927" t="str">
            <v>含嗜酸细胞、肥大细胞。</v>
          </cell>
        </row>
        <row r="2927">
          <cell r="G2927" t="str">
            <v>次</v>
          </cell>
        </row>
        <row r="2927">
          <cell r="I2927">
            <v>17.4</v>
          </cell>
          <cell r="J2927">
            <v>16.5</v>
          </cell>
          <cell r="K2927">
            <v>14.9</v>
          </cell>
        </row>
        <row r="2928">
          <cell r="B2928" t="str">
            <v>310402007</v>
          </cell>
          <cell r="C2928" t="str">
            <v>嗅觉功能检测</v>
          </cell>
        </row>
        <row r="2928">
          <cell r="G2928" t="str">
            <v>次</v>
          </cell>
        </row>
        <row r="2928">
          <cell r="I2928">
            <v>8.8</v>
          </cell>
          <cell r="J2928">
            <v>8.4</v>
          </cell>
          <cell r="K2928">
            <v>7.6</v>
          </cell>
        </row>
        <row r="2929">
          <cell r="B2929" t="str">
            <v>310402008</v>
          </cell>
          <cell r="C2929" t="str">
            <v>鼻阻力测定</v>
          </cell>
        </row>
        <row r="2929">
          <cell r="G2929" t="str">
            <v>次</v>
          </cell>
        </row>
        <row r="2929">
          <cell r="I2929">
            <v>53</v>
          </cell>
          <cell r="J2929">
            <v>50.4</v>
          </cell>
          <cell r="K2929">
            <v>45.4</v>
          </cell>
        </row>
        <row r="2930">
          <cell r="B2930" t="str">
            <v>310402009</v>
          </cell>
          <cell r="C2930" t="str">
            <v>声反射鼻腔测量</v>
          </cell>
        </row>
        <row r="2930">
          <cell r="G2930" t="str">
            <v>次</v>
          </cell>
        </row>
        <row r="2930">
          <cell r="I2930">
            <v>52.2</v>
          </cell>
          <cell r="J2930">
            <v>49.6</v>
          </cell>
          <cell r="K2930">
            <v>44.6</v>
          </cell>
        </row>
        <row r="2931">
          <cell r="B2931" t="str">
            <v>310402010</v>
          </cell>
          <cell r="C2931" t="str">
            <v>糖精试验</v>
          </cell>
        </row>
        <row r="2931">
          <cell r="G2931" t="str">
            <v>次</v>
          </cell>
          <cell r="H2931" t="str">
            <v>亦称纤毛功能测定。</v>
          </cell>
          <cell r="I2931">
            <v>8.7</v>
          </cell>
          <cell r="J2931">
            <v>8.3</v>
          </cell>
          <cell r="K2931">
            <v>7.5</v>
          </cell>
        </row>
        <row r="2932">
          <cell r="B2932" t="str">
            <v>310402011</v>
          </cell>
          <cell r="C2932" t="str">
            <v>蝶窦穿刺活检术</v>
          </cell>
        </row>
        <row r="2932">
          <cell r="G2932" t="str">
            <v>次</v>
          </cell>
        </row>
        <row r="2932">
          <cell r="I2932">
            <v>40</v>
          </cell>
          <cell r="J2932">
            <v>38</v>
          </cell>
          <cell r="K2932">
            <v>34.2</v>
          </cell>
        </row>
        <row r="2933">
          <cell r="B2933" t="str">
            <v>310402012</v>
          </cell>
          <cell r="C2933" t="str">
            <v>鼻腔冲洗</v>
          </cell>
        </row>
        <row r="2933">
          <cell r="G2933" t="str">
            <v>次</v>
          </cell>
        </row>
        <row r="2933">
          <cell r="I2933">
            <v>12.9</v>
          </cell>
          <cell r="J2933">
            <v>12.3</v>
          </cell>
          <cell r="K2933">
            <v>11.1</v>
          </cell>
        </row>
        <row r="2934">
          <cell r="B2934" t="str">
            <v>310402013</v>
          </cell>
          <cell r="C2934" t="str">
            <v>鼻腔取活检术</v>
          </cell>
        </row>
        <row r="2934">
          <cell r="G2934" t="str">
            <v>次</v>
          </cell>
        </row>
        <row r="2934">
          <cell r="I2934">
            <v>77.2</v>
          </cell>
          <cell r="J2934">
            <v>73.3</v>
          </cell>
          <cell r="K2934">
            <v>66</v>
          </cell>
        </row>
        <row r="2935">
          <cell r="B2935" t="str">
            <v>310402014</v>
          </cell>
          <cell r="C2935" t="str">
            <v>上颌窦穿刺术</v>
          </cell>
        </row>
        <row r="2935">
          <cell r="G2935" t="str">
            <v>次</v>
          </cell>
        </row>
        <row r="2935">
          <cell r="I2935">
            <v>54.4</v>
          </cell>
          <cell r="J2935">
            <v>51.7</v>
          </cell>
          <cell r="K2935">
            <v>46.5</v>
          </cell>
        </row>
        <row r="2936">
          <cell r="B2936" t="str">
            <v>310402015</v>
          </cell>
          <cell r="C2936" t="str">
            <v>鼻窦冲洗</v>
          </cell>
        </row>
        <row r="2936">
          <cell r="G2936" t="str">
            <v>次</v>
          </cell>
        </row>
        <row r="2936">
          <cell r="I2936">
            <v>29.7</v>
          </cell>
          <cell r="J2936">
            <v>28.2</v>
          </cell>
          <cell r="K2936">
            <v>25.4</v>
          </cell>
        </row>
        <row r="2937">
          <cell r="B2937" t="str">
            <v>310402015-1</v>
          </cell>
          <cell r="C2937" t="str">
            <v>内窥镜下鼻窦冲洗</v>
          </cell>
        </row>
        <row r="2937">
          <cell r="G2937" t="str">
            <v>次</v>
          </cell>
        </row>
        <row r="2937">
          <cell r="I2937">
            <v>138.5</v>
          </cell>
          <cell r="J2937">
            <v>131.6</v>
          </cell>
          <cell r="K2937">
            <v>118.4</v>
          </cell>
        </row>
        <row r="2938">
          <cell r="B2938" t="str">
            <v>310402016</v>
          </cell>
          <cell r="C2938" t="str">
            <v>鼻咽部活检术</v>
          </cell>
        </row>
        <row r="2938">
          <cell r="G2938" t="str">
            <v>次</v>
          </cell>
        </row>
        <row r="2938">
          <cell r="I2938">
            <v>77.2</v>
          </cell>
          <cell r="J2938">
            <v>73.3</v>
          </cell>
          <cell r="K2938">
            <v>66</v>
          </cell>
        </row>
        <row r="2939">
          <cell r="B2939" t="str">
            <v>310402016-1</v>
          </cell>
          <cell r="C2939" t="str">
            <v>声带活检术</v>
          </cell>
        </row>
        <row r="2939">
          <cell r="G2939" t="str">
            <v>次</v>
          </cell>
        </row>
        <row r="2939">
          <cell r="I2939">
            <v>77.2</v>
          </cell>
          <cell r="J2939">
            <v>73.3</v>
          </cell>
          <cell r="K2939">
            <v>66</v>
          </cell>
        </row>
        <row r="2940">
          <cell r="B2940" t="str">
            <v>310402016-2</v>
          </cell>
          <cell r="C2940" t="str">
            <v>声门下活检术</v>
          </cell>
        </row>
        <row r="2940">
          <cell r="G2940" t="str">
            <v>次</v>
          </cell>
        </row>
        <row r="2940">
          <cell r="I2940">
            <v>77.2</v>
          </cell>
          <cell r="J2940">
            <v>73.3</v>
          </cell>
          <cell r="K2940">
            <v>66</v>
          </cell>
        </row>
        <row r="2941">
          <cell r="B2941" t="str">
            <v>310402017</v>
          </cell>
          <cell r="C2941" t="str">
            <v>下鼻甲封闭术</v>
          </cell>
        </row>
        <row r="2941">
          <cell r="G2941" t="str">
            <v>次</v>
          </cell>
        </row>
        <row r="2941">
          <cell r="I2941">
            <v>14.8</v>
          </cell>
          <cell r="J2941">
            <v>14.1</v>
          </cell>
          <cell r="K2941">
            <v>12.7</v>
          </cell>
        </row>
        <row r="2942">
          <cell r="B2942" t="str">
            <v>310402017-1</v>
          </cell>
          <cell r="C2942" t="str">
            <v>鼻丘封闭及硬化剂注射</v>
          </cell>
        </row>
        <row r="2942">
          <cell r="G2942" t="str">
            <v>次</v>
          </cell>
        </row>
        <row r="2942">
          <cell r="I2942">
            <v>14.8</v>
          </cell>
          <cell r="J2942">
            <v>14.1</v>
          </cell>
          <cell r="K2942">
            <v>12.7</v>
          </cell>
        </row>
        <row r="2943">
          <cell r="B2943" t="str">
            <v>310402018</v>
          </cell>
          <cell r="C2943" t="str">
            <v>鼻腔粘连分离术</v>
          </cell>
        </row>
        <row r="2943">
          <cell r="G2943" t="str">
            <v>次</v>
          </cell>
        </row>
        <row r="2943">
          <cell r="I2943">
            <v>59.4</v>
          </cell>
          <cell r="J2943">
            <v>56.4</v>
          </cell>
          <cell r="K2943">
            <v>50.8</v>
          </cell>
        </row>
        <row r="2944">
          <cell r="B2944" t="str">
            <v>310402019</v>
          </cell>
          <cell r="C2944" t="str">
            <v>鼻负压置换治疗</v>
          </cell>
        </row>
        <row r="2944">
          <cell r="G2944" t="str">
            <v>次</v>
          </cell>
        </row>
        <row r="2944">
          <cell r="I2944">
            <v>14.8</v>
          </cell>
          <cell r="J2944">
            <v>14.1</v>
          </cell>
          <cell r="K2944">
            <v>12.7</v>
          </cell>
        </row>
        <row r="2945">
          <cell r="B2945" t="str">
            <v>310402020</v>
          </cell>
          <cell r="C2945" t="str">
            <v>脱敏治疗</v>
          </cell>
        </row>
        <row r="2945">
          <cell r="G2945" t="str">
            <v>次</v>
          </cell>
        </row>
        <row r="2945">
          <cell r="I2945">
            <v>7.9</v>
          </cell>
          <cell r="J2945">
            <v>7.5</v>
          </cell>
          <cell r="K2945">
            <v>6.8</v>
          </cell>
        </row>
        <row r="2946">
          <cell r="B2946" t="str">
            <v>310402021</v>
          </cell>
          <cell r="C2946" t="str">
            <v>快速脱敏治疗</v>
          </cell>
        </row>
        <row r="2946">
          <cell r="G2946" t="str">
            <v>次</v>
          </cell>
        </row>
        <row r="2946">
          <cell r="I2946">
            <v>19.8</v>
          </cell>
          <cell r="J2946">
            <v>18.8</v>
          </cell>
          <cell r="K2946">
            <v>16.9</v>
          </cell>
        </row>
        <row r="2947">
          <cell r="B2947" t="str">
            <v>310402022</v>
          </cell>
          <cell r="C2947" t="str">
            <v>前鼻孔填塞</v>
          </cell>
        </row>
        <row r="2947">
          <cell r="G2947" t="str">
            <v>次</v>
          </cell>
        </row>
        <row r="2947">
          <cell r="I2947">
            <v>23.7</v>
          </cell>
          <cell r="J2947">
            <v>22.5</v>
          </cell>
          <cell r="K2947">
            <v>20.3</v>
          </cell>
        </row>
        <row r="2948">
          <cell r="B2948" t="str">
            <v>310402023</v>
          </cell>
          <cell r="C2948" t="str">
            <v>后鼻孔填塞</v>
          </cell>
        </row>
        <row r="2948">
          <cell r="G2948" t="str">
            <v>次</v>
          </cell>
        </row>
        <row r="2948">
          <cell r="I2948">
            <v>59.4</v>
          </cell>
          <cell r="J2948">
            <v>56.4</v>
          </cell>
          <cell r="K2948">
            <v>50.8</v>
          </cell>
        </row>
        <row r="2949">
          <cell r="B2949" t="str">
            <v>310402024</v>
          </cell>
          <cell r="C2949" t="str">
            <v>鼻异物取出</v>
          </cell>
        </row>
        <row r="2949">
          <cell r="G2949" t="str">
            <v>次</v>
          </cell>
        </row>
        <row r="2949">
          <cell r="I2949">
            <v>34.6</v>
          </cell>
          <cell r="J2949">
            <v>32.9</v>
          </cell>
          <cell r="K2949">
            <v>29.6</v>
          </cell>
        </row>
        <row r="2950">
          <cell r="B2950" t="str">
            <v>310402025</v>
          </cell>
          <cell r="C2950" t="str">
            <v>鼻部特殊治疗</v>
          </cell>
        </row>
        <row r="2951">
          <cell r="B2951" t="str">
            <v>310402025-1</v>
          </cell>
          <cell r="C2951" t="str">
            <v>鼻部射频治疗</v>
          </cell>
        </row>
        <row r="2951">
          <cell r="G2951" t="str">
            <v>次</v>
          </cell>
        </row>
        <row r="2951">
          <cell r="I2951">
            <v>115.8</v>
          </cell>
          <cell r="J2951">
            <v>110</v>
          </cell>
          <cell r="K2951">
            <v>99</v>
          </cell>
        </row>
        <row r="2952">
          <cell r="B2952" t="str">
            <v>310402025-2</v>
          </cell>
          <cell r="C2952" t="str">
            <v>鼻部激光治疗</v>
          </cell>
        </row>
        <row r="2952">
          <cell r="G2952" t="str">
            <v>次</v>
          </cell>
        </row>
        <row r="2952">
          <cell r="I2952">
            <v>110.8</v>
          </cell>
          <cell r="J2952">
            <v>105.3</v>
          </cell>
          <cell r="K2952">
            <v>94.8</v>
          </cell>
        </row>
        <row r="2953">
          <cell r="B2953" t="str">
            <v>310402025-3</v>
          </cell>
          <cell r="C2953" t="str">
            <v>鼻部微波治疗</v>
          </cell>
        </row>
        <row r="2953">
          <cell r="G2953" t="str">
            <v>次</v>
          </cell>
        </row>
        <row r="2953">
          <cell r="I2953">
            <v>158.3</v>
          </cell>
          <cell r="J2953">
            <v>150.4</v>
          </cell>
          <cell r="K2953">
            <v>135.4</v>
          </cell>
        </row>
        <row r="2954">
          <cell r="B2954" t="str">
            <v>310402025-4</v>
          </cell>
          <cell r="C2954" t="str">
            <v>鼻部冷冻治疗</v>
          </cell>
        </row>
        <row r="2954">
          <cell r="G2954" t="str">
            <v>次</v>
          </cell>
        </row>
        <row r="2954">
          <cell r="I2954">
            <v>11.9</v>
          </cell>
          <cell r="J2954">
            <v>11.3</v>
          </cell>
          <cell r="K2954">
            <v>10.2</v>
          </cell>
        </row>
        <row r="2955">
          <cell r="B2955" t="str">
            <v>310402025-5</v>
          </cell>
          <cell r="C2955" t="str">
            <v>鼻部烧灼治疗</v>
          </cell>
        </row>
        <row r="2955">
          <cell r="G2955" t="str">
            <v>次</v>
          </cell>
        </row>
        <row r="2955">
          <cell r="I2955">
            <v>11.9</v>
          </cell>
          <cell r="J2955">
            <v>11.3</v>
          </cell>
          <cell r="K2955">
            <v>10.2</v>
          </cell>
        </row>
        <row r="2956">
          <cell r="B2956" t="str">
            <v>310402025-6</v>
          </cell>
          <cell r="C2956" t="str">
            <v>鼻部聚焦超声</v>
          </cell>
        </row>
        <row r="2956">
          <cell r="G2956" t="str">
            <v>次</v>
          </cell>
        </row>
        <row r="2956">
          <cell r="I2956">
            <v>1088.5</v>
          </cell>
          <cell r="J2956">
            <v>1034.1</v>
          </cell>
          <cell r="K2956">
            <v>930.7</v>
          </cell>
        </row>
        <row r="2957">
          <cell r="B2957" t="str">
            <v>310402025-7</v>
          </cell>
          <cell r="C2957" t="str">
            <v>鼻部等离子射频消融治疗</v>
          </cell>
        </row>
        <row r="2957">
          <cell r="G2957" t="str">
            <v>次</v>
          </cell>
        </row>
        <row r="2957">
          <cell r="I2957">
            <v>1717</v>
          </cell>
          <cell r="J2957">
            <v>1631.2</v>
          </cell>
          <cell r="K2957">
            <v>1468.1</v>
          </cell>
        </row>
        <row r="2958">
          <cell r="B2958" t="str">
            <v>310403</v>
          </cell>
          <cell r="C2958" t="str">
            <v>4.3 咽喉部诊疗</v>
          </cell>
        </row>
        <row r="2958">
          <cell r="I2958">
            <v>0</v>
          </cell>
          <cell r="J2958">
            <v>0</v>
          </cell>
          <cell r="K2958">
            <v>0</v>
          </cell>
        </row>
        <row r="2959">
          <cell r="B2959" t="str">
            <v>310403001</v>
          </cell>
          <cell r="C2959" t="str">
            <v>喉声图</v>
          </cell>
        </row>
        <row r="2959">
          <cell r="E2959" t="str">
            <v>含声门图。</v>
          </cell>
        </row>
        <row r="2959">
          <cell r="G2959" t="str">
            <v>次</v>
          </cell>
        </row>
        <row r="2959">
          <cell r="I2959">
            <v>17.4</v>
          </cell>
          <cell r="J2959">
            <v>16.5</v>
          </cell>
          <cell r="K2959">
            <v>14.9</v>
          </cell>
        </row>
        <row r="2960">
          <cell r="B2960" t="str">
            <v>310403002</v>
          </cell>
          <cell r="C2960" t="str">
            <v>喉频谱仪检查</v>
          </cell>
        </row>
        <row r="2960">
          <cell r="G2960" t="str">
            <v>次</v>
          </cell>
        </row>
        <row r="2960">
          <cell r="I2960">
            <v>34.8</v>
          </cell>
          <cell r="J2960">
            <v>33.1</v>
          </cell>
          <cell r="K2960">
            <v>29.8</v>
          </cell>
        </row>
        <row r="2961">
          <cell r="B2961" t="str">
            <v>310403003</v>
          </cell>
          <cell r="C2961" t="str">
            <v>喉电图测试</v>
          </cell>
        </row>
        <row r="2961">
          <cell r="G2961" t="str">
            <v>次</v>
          </cell>
        </row>
        <row r="2961">
          <cell r="I2961">
            <v>52.2</v>
          </cell>
          <cell r="J2961">
            <v>49.6</v>
          </cell>
          <cell r="K2961">
            <v>44.6</v>
          </cell>
        </row>
        <row r="2962">
          <cell r="B2962" t="str">
            <v>310403004</v>
          </cell>
          <cell r="C2962" t="str">
            <v>计算机嗓音疾病评估</v>
          </cell>
        </row>
        <row r="2962">
          <cell r="G2962" t="str">
            <v>次</v>
          </cell>
        </row>
        <row r="2962">
          <cell r="I2962">
            <v>85</v>
          </cell>
          <cell r="J2962">
            <v>80.8</v>
          </cell>
          <cell r="K2962">
            <v>72.7</v>
          </cell>
        </row>
        <row r="2963">
          <cell r="B2963" t="str">
            <v>310403005</v>
          </cell>
          <cell r="C2963" t="str">
            <v>计算机言语疾病矫治</v>
          </cell>
        </row>
        <row r="2963">
          <cell r="G2963" t="str">
            <v>次</v>
          </cell>
        </row>
        <row r="2963">
          <cell r="I2963">
            <v>98.4</v>
          </cell>
          <cell r="J2963">
            <v>93.5</v>
          </cell>
          <cell r="K2963">
            <v>84.2</v>
          </cell>
        </row>
        <row r="2964">
          <cell r="B2964" t="str">
            <v>310403006</v>
          </cell>
          <cell r="C2964" t="str">
            <v>纤维鼻咽镜检查</v>
          </cell>
        </row>
        <row r="2964">
          <cell r="G2964" t="str">
            <v>次</v>
          </cell>
        </row>
        <row r="2964">
          <cell r="I2964">
            <v>99</v>
          </cell>
          <cell r="J2964">
            <v>94.1</v>
          </cell>
          <cell r="K2964">
            <v>84.7</v>
          </cell>
        </row>
        <row r="2965">
          <cell r="B2965" t="str">
            <v>310403006-1</v>
          </cell>
          <cell r="C2965" t="str">
            <v>电子鼻咽镜检查</v>
          </cell>
        </row>
        <row r="2965">
          <cell r="G2965" t="str">
            <v>次</v>
          </cell>
        </row>
        <row r="2965">
          <cell r="I2965">
            <v>143.2</v>
          </cell>
          <cell r="J2965">
            <v>136</v>
          </cell>
          <cell r="K2965">
            <v>122.4</v>
          </cell>
        </row>
        <row r="2966">
          <cell r="B2966" t="str">
            <v>310403007</v>
          </cell>
          <cell r="C2966" t="str">
            <v>间接鼻咽镜检查</v>
          </cell>
        </row>
        <row r="2966">
          <cell r="G2966" t="str">
            <v>次</v>
          </cell>
        </row>
        <row r="2966">
          <cell r="I2966">
            <v>3.1</v>
          </cell>
          <cell r="J2966">
            <v>2.9</v>
          </cell>
          <cell r="K2966">
            <v>2.6</v>
          </cell>
        </row>
        <row r="2967">
          <cell r="B2967" t="str">
            <v>310403008</v>
          </cell>
          <cell r="C2967" t="str">
            <v>硬性鼻咽镜检查</v>
          </cell>
        </row>
        <row r="2967">
          <cell r="G2967" t="str">
            <v>次</v>
          </cell>
        </row>
        <row r="2967">
          <cell r="I2967">
            <v>44.2</v>
          </cell>
          <cell r="J2967">
            <v>42</v>
          </cell>
          <cell r="K2967">
            <v>37.8</v>
          </cell>
        </row>
        <row r="2968">
          <cell r="B2968" t="str">
            <v>310403009</v>
          </cell>
          <cell r="C2968" t="str">
            <v>纤维喉镜检查</v>
          </cell>
        </row>
        <row r="2968">
          <cell r="E2968" t="str">
            <v>含活检、刷检。</v>
          </cell>
        </row>
        <row r="2968">
          <cell r="G2968" t="str">
            <v>次</v>
          </cell>
        </row>
        <row r="2968">
          <cell r="I2968">
            <v>128.2</v>
          </cell>
          <cell r="J2968">
            <v>121.8</v>
          </cell>
          <cell r="K2968">
            <v>109.6</v>
          </cell>
        </row>
        <row r="2969">
          <cell r="B2969" t="str">
            <v>310403009-1</v>
          </cell>
          <cell r="C2969" t="str">
            <v>电子纤维喉镜检查</v>
          </cell>
        </row>
        <row r="2969">
          <cell r="E2969" t="str">
            <v>含活检、刷检。</v>
          </cell>
        </row>
        <row r="2969">
          <cell r="G2969" t="str">
            <v>次</v>
          </cell>
        </row>
        <row r="2969">
          <cell r="I2969">
            <v>172.4</v>
          </cell>
          <cell r="J2969">
            <v>163.8</v>
          </cell>
          <cell r="K2969">
            <v>147.4</v>
          </cell>
        </row>
        <row r="2970">
          <cell r="B2970" t="str">
            <v>310403010</v>
          </cell>
          <cell r="C2970" t="str">
            <v>喉动态镜检查</v>
          </cell>
        </row>
        <row r="2970">
          <cell r="G2970" t="str">
            <v>次</v>
          </cell>
        </row>
        <row r="2970">
          <cell r="I2970">
            <v>78.7</v>
          </cell>
          <cell r="J2970">
            <v>74.8</v>
          </cell>
          <cell r="K2970">
            <v>67.3</v>
          </cell>
        </row>
        <row r="2971">
          <cell r="B2971" t="str">
            <v>310403011</v>
          </cell>
          <cell r="C2971" t="str">
            <v>直达喉镜检查</v>
          </cell>
        </row>
        <row r="2971">
          <cell r="G2971" t="str">
            <v>次</v>
          </cell>
        </row>
        <row r="2971">
          <cell r="I2971">
            <v>106.1</v>
          </cell>
          <cell r="J2971">
            <v>100.8</v>
          </cell>
          <cell r="K2971">
            <v>90.7</v>
          </cell>
        </row>
        <row r="2972">
          <cell r="B2972" t="str">
            <v>310403011-1</v>
          </cell>
          <cell r="C2972" t="str">
            <v>前联合镜检查</v>
          </cell>
        </row>
        <row r="2972">
          <cell r="G2972" t="str">
            <v>次</v>
          </cell>
        </row>
        <row r="2972">
          <cell r="I2972">
            <v>106.1</v>
          </cell>
          <cell r="J2972">
            <v>100.8</v>
          </cell>
          <cell r="K2972">
            <v>90.7</v>
          </cell>
        </row>
        <row r="2973">
          <cell r="B2973" t="str">
            <v>310403012</v>
          </cell>
          <cell r="C2973" t="str">
            <v>间接喉镜检查</v>
          </cell>
        </row>
        <row r="2973">
          <cell r="G2973" t="str">
            <v>次</v>
          </cell>
        </row>
        <row r="2973">
          <cell r="I2973">
            <v>4.4</v>
          </cell>
          <cell r="J2973">
            <v>4.2</v>
          </cell>
          <cell r="K2973">
            <v>3.8</v>
          </cell>
        </row>
        <row r="2974">
          <cell r="B2974" t="str">
            <v>310403013</v>
          </cell>
          <cell r="C2974" t="str">
            <v>支撑喉镜检查</v>
          </cell>
        </row>
        <row r="2974">
          <cell r="G2974" t="str">
            <v>次</v>
          </cell>
        </row>
        <row r="2974">
          <cell r="I2974">
            <v>101.7</v>
          </cell>
          <cell r="J2974">
            <v>96.6</v>
          </cell>
          <cell r="K2974">
            <v>86.9</v>
          </cell>
        </row>
        <row r="2975">
          <cell r="B2975" t="str">
            <v>310403014</v>
          </cell>
          <cell r="C2975" t="str">
            <v>咽封闭</v>
          </cell>
        </row>
        <row r="2975">
          <cell r="G2975" t="str">
            <v>次</v>
          </cell>
        </row>
        <row r="2975">
          <cell r="I2975">
            <v>18.8</v>
          </cell>
          <cell r="J2975">
            <v>17.9</v>
          </cell>
          <cell r="K2975">
            <v>16.1</v>
          </cell>
        </row>
        <row r="2976">
          <cell r="B2976" t="str">
            <v>310403015</v>
          </cell>
          <cell r="C2976" t="str">
            <v>喉上神经封闭术</v>
          </cell>
        </row>
        <row r="2976">
          <cell r="G2976" t="str">
            <v>次</v>
          </cell>
        </row>
        <row r="2976">
          <cell r="I2976">
            <v>14.8</v>
          </cell>
          <cell r="J2976">
            <v>14.1</v>
          </cell>
          <cell r="K2976">
            <v>12.7</v>
          </cell>
        </row>
        <row r="2977">
          <cell r="B2977" t="str">
            <v>310403016</v>
          </cell>
          <cell r="C2977" t="str">
            <v>咽部特殊治疗</v>
          </cell>
        </row>
        <row r="2978">
          <cell r="B2978" t="str">
            <v>310403016-1</v>
          </cell>
          <cell r="C2978" t="str">
            <v>咽部射频治疗</v>
          </cell>
        </row>
        <row r="2978">
          <cell r="G2978" t="str">
            <v>次</v>
          </cell>
        </row>
        <row r="2978">
          <cell r="I2978">
            <v>115.8</v>
          </cell>
          <cell r="J2978">
            <v>110</v>
          </cell>
          <cell r="K2978">
            <v>99</v>
          </cell>
        </row>
        <row r="2979">
          <cell r="B2979" t="str">
            <v>310403016-2</v>
          </cell>
          <cell r="C2979" t="str">
            <v>咽部激光治疗</v>
          </cell>
        </row>
        <row r="2979">
          <cell r="G2979" t="str">
            <v>次</v>
          </cell>
        </row>
        <row r="2979">
          <cell r="I2979">
            <v>110.8</v>
          </cell>
          <cell r="J2979">
            <v>105.3</v>
          </cell>
          <cell r="K2979">
            <v>94.8</v>
          </cell>
        </row>
        <row r="2980">
          <cell r="B2980" t="str">
            <v>310403016-3</v>
          </cell>
          <cell r="C2980" t="str">
            <v>咽部微波治疗</v>
          </cell>
        </row>
        <row r="2980">
          <cell r="G2980" t="str">
            <v>次</v>
          </cell>
        </row>
        <row r="2980">
          <cell r="I2980">
            <v>158.3</v>
          </cell>
          <cell r="J2980">
            <v>150.4</v>
          </cell>
          <cell r="K2980">
            <v>135.4</v>
          </cell>
        </row>
        <row r="2981">
          <cell r="B2981" t="str">
            <v>310403016-4</v>
          </cell>
          <cell r="C2981" t="str">
            <v>咽部冷冻治疗</v>
          </cell>
        </row>
        <row r="2981">
          <cell r="G2981" t="str">
            <v>次</v>
          </cell>
        </row>
        <row r="2981">
          <cell r="I2981">
            <v>11.9</v>
          </cell>
          <cell r="J2981">
            <v>11.3</v>
          </cell>
          <cell r="K2981">
            <v>10.2</v>
          </cell>
        </row>
        <row r="2982">
          <cell r="B2982" t="str">
            <v>310403016-5</v>
          </cell>
          <cell r="C2982" t="str">
            <v>口咽部取异物</v>
          </cell>
        </row>
        <row r="2982">
          <cell r="G2982" t="str">
            <v>次</v>
          </cell>
        </row>
        <row r="2982">
          <cell r="I2982">
            <v>20.9</v>
          </cell>
          <cell r="J2982">
            <v>19.9</v>
          </cell>
          <cell r="K2982">
            <v>17.9</v>
          </cell>
        </row>
        <row r="2983">
          <cell r="B2983" t="str">
            <v>310403016-6</v>
          </cell>
          <cell r="C2983" t="str">
            <v>喉咽部取异物</v>
          </cell>
        </row>
        <row r="2983">
          <cell r="G2983" t="str">
            <v>次</v>
          </cell>
        </row>
        <row r="2983">
          <cell r="I2983">
            <v>20.9</v>
          </cell>
          <cell r="J2983">
            <v>19.9</v>
          </cell>
          <cell r="K2983">
            <v>17.9</v>
          </cell>
        </row>
        <row r="2984">
          <cell r="B2984" t="str">
            <v>310403017S</v>
          </cell>
          <cell r="C2984" t="str">
            <v>喉部肿物活检术</v>
          </cell>
        </row>
        <row r="2984">
          <cell r="G2984" t="str">
            <v>次</v>
          </cell>
        </row>
        <row r="2984">
          <cell r="I2984">
            <v>77.2</v>
          </cell>
          <cell r="J2984">
            <v>73.3</v>
          </cell>
          <cell r="K2984">
            <v>66</v>
          </cell>
        </row>
        <row r="2985">
          <cell r="B2985" t="str">
            <v>310403017S-1</v>
          </cell>
          <cell r="C2985" t="str">
            <v>内镜下喉部肿物活检术</v>
          </cell>
        </row>
        <row r="2985">
          <cell r="G2985" t="str">
            <v>次</v>
          </cell>
        </row>
        <row r="2985">
          <cell r="I2985">
            <v>159</v>
          </cell>
          <cell r="J2985">
            <v>151.1</v>
          </cell>
          <cell r="K2985">
            <v>136</v>
          </cell>
        </row>
        <row r="2986">
          <cell r="B2986" t="str">
            <v>310403018S</v>
          </cell>
          <cell r="C2986" t="str">
            <v>喉返神经功能监测</v>
          </cell>
        </row>
        <row r="2986">
          <cell r="E2986" t="str">
            <v>仅适用于二次手术、巨大甲状腺肿物、术前已有一侧神经麻痹患者。</v>
          </cell>
          <cell r="F2986" t="str">
            <v>神经监测气管插管、刺激探头</v>
          </cell>
          <cell r="G2986" t="str">
            <v>次</v>
          </cell>
        </row>
        <row r="2986">
          <cell r="I2986">
            <v>290.7</v>
          </cell>
          <cell r="J2986">
            <v>276.2</v>
          </cell>
          <cell r="K2986">
            <v>248.6</v>
          </cell>
        </row>
        <row r="2987">
          <cell r="B2987" t="str">
            <v>310403019S</v>
          </cell>
          <cell r="C2987" t="str">
            <v>上气道24小时PH监测</v>
          </cell>
        </row>
        <row r="2987">
          <cell r="E2987" t="str">
            <v>指将PH探头从患者鼻孔插入至软腭后方，24小时动态监测上气道酸碱度。</v>
          </cell>
        </row>
        <row r="2987">
          <cell r="G2987" t="str">
            <v>次</v>
          </cell>
        </row>
        <row r="2987">
          <cell r="I2987">
            <v>469.2</v>
          </cell>
          <cell r="J2987">
            <v>445.7</v>
          </cell>
          <cell r="K2987">
            <v>401.1</v>
          </cell>
        </row>
        <row r="2988">
          <cell r="B2988" t="str">
            <v>3105</v>
          </cell>
          <cell r="C2988" t="str">
            <v>5.口腔颌面</v>
          </cell>
        </row>
        <row r="2988">
          <cell r="F2988" t="str">
            <v>口腔特殊一次性卫生材料及器械、口腔特殊用药、传染病人特殊消耗物品</v>
          </cell>
        </row>
        <row r="2988">
          <cell r="I2988">
            <v>0</v>
          </cell>
          <cell r="J2988">
            <v>0</v>
          </cell>
          <cell r="K2988">
            <v>0</v>
          </cell>
        </row>
        <row r="2989">
          <cell r="B2989" t="str">
            <v>310501</v>
          </cell>
          <cell r="C2989" t="str">
            <v>5.1口腔综合检查</v>
          </cell>
        </row>
        <row r="2990">
          <cell r="B2990" t="str">
            <v>310501001</v>
          </cell>
          <cell r="C2990" t="str">
            <v>全口牙病系统检查与治疗设计</v>
          </cell>
        </row>
        <row r="2990">
          <cell r="E2990" t="str">
            <v>含各专业检查表。不含错颌畸形诊断设计、种植治疗设计。</v>
          </cell>
        </row>
        <row r="2990">
          <cell r="G2990" t="str">
            <v>次</v>
          </cell>
        </row>
        <row r="2990">
          <cell r="I2990">
            <v>69.6</v>
          </cell>
          <cell r="J2990">
            <v>66.1</v>
          </cell>
          <cell r="K2990">
            <v>59.5</v>
          </cell>
        </row>
        <row r="2991">
          <cell r="B2991" t="str">
            <v>310501002</v>
          </cell>
          <cell r="C2991" t="str">
            <v>咬合检查</v>
          </cell>
        </row>
        <row r="2991">
          <cell r="E2991" t="str">
            <v>不含咀嚼肌肌电图检查。</v>
          </cell>
        </row>
        <row r="2991">
          <cell r="G2991" t="str">
            <v>次</v>
          </cell>
        </row>
        <row r="2991">
          <cell r="I2991">
            <v>25</v>
          </cell>
          <cell r="J2991">
            <v>23.8</v>
          </cell>
          <cell r="K2991">
            <v>21.4</v>
          </cell>
        </row>
        <row r="2992">
          <cell r="B2992" t="str">
            <v>310501003</v>
          </cell>
          <cell r="C2992" t="str">
            <v>颌力测量检查</v>
          </cell>
        </row>
        <row r="2992">
          <cell r="G2992" t="str">
            <v>次</v>
          </cell>
        </row>
        <row r="2992">
          <cell r="I2992">
            <v>17.4</v>
          </cell>
          <cell r="J2992">
            <v>16.5</v>
          </cell>
          <cell r="K2992">
            <v>14.9</v>
          </cell>
        </row>
        <row r="2993">
          <cell r="B2993" t="str">
            <v>310501004</v>
          </cell>
          <cell r="C2993" t="str">
            <v>咀嚼功能检查</v>
          </cell>
        </row>
        <row r="2993">
          <cell r="G2993" t="str">
            <v>次</v>
          </cell>
        </row>
        <row r="2993">
          <cell r="I2993" t="str">
            <v>暂不定价</v>
          </cell>
          <cell r="J2993" t="str">
            <v>暂不定价</v>
          </cell>
          <cell r="K2993" t="str">
            <v>暂不定价</v>
          </cell>
        </row>
        <row r="2994">
          <cell r="B2994" t="str">
            <v>310501005</v>
          </cell>
          <cell r="C2994" t="str">
            <v>下颌运动检查</v>
          </cell>
        </row>
        <row r="2994">
          <cell r="G2994" t="str">
            <v>次</v>
          </cell>
        </row>
        <row r="2994">
          <cell r="I2994">
            <v>258</v>
          </cell>
          <cell r="J2994">
            <v>245.1</v>
          </cell>
          <cell r="K2994">
            <v>220.6</v>
          </cell>
        </row>
        <row r="2995">
          <cell r="B2995" t="str">
            <v>310501005-1</v>
          </cell>
          <cell r="C2995" t="str">
            <v>髁状突运动轨迹描记</v>
          </cell>
        </row>
        <row r="2995">
          <cell r="G2995" t="str">
            <v>次</v>
          </cell>
        </row>
        <row r="2995">
          <cell r="I2995">
            <v>258</v>
          </cell>
          <cell r="J2995">
            <v>245.1</v>
          </cell>
          <cell r="K2995">
            <v>220.6</v>
          </cell>
        </row>
        <row r="2996">
          <cell r="B2996" t="str">
            <v>310501006</v>
          </cell>
          <cell r="C2996" t="str">
            <v>唾液流量测定</v>
          </cell>
        </row>
        <row r="2996">
          <cell r="E2996" t="str">
            <v>指全唾液流量及单个腺体流量测定。</v>
          </cell>
        </row>
        <row r="2996">
          <cell r="G2996" t="str">
            <v>次</v>
          </cell>
        </row>
        <row r="2996">
          <cell r="I2996" t="str">
            <v>暂不定价</v>
          </cell>
          <cell r="J2996" t="str">
            <v>暂不定价</v>
          </cell>
          <cell r="K2996" t="str">
            <v>暂不定价</v>
          </cell>
        </row>
        <row r="2997">
          <cell r="B2997" t="str">
            <v>310501007</v>
          </cell>
          <cell r="C2997" t="str">
            <v>口腔模型制备</v>
          </cell>
        </row>
        <row r="2997">
          <cell r="E2997" t="str">
            <v>含口腔印模制取、石膏模型灌制、普通藻酸盐印模材、普通石膏。</v>
          </cell>
          <cell r="F2997" t="str">
            <v>特殊印模材料、特殊模型材料</v>
          </cell>
          <cell r="G2997" t="str">
            <v>单颌</v>
          </cell>
        </row>
        <row r="2997">
          <cell r="I2997">
            <v>34.8</v>
          </cell>
          <cell r="J2997">
            <v>33.1</v>
          </cell>
          <cell r="K2997">
            <v>29.8</v>
          </cell>
        </row>
        <row r="2998">
          <cell r="B2998" t="str">
            <v>310501008</v>
          </cell>
          <cell r="C2998" t="str">
            <v>记存模型制备</v>
          </cell>
        </row>
        <row r="2998">
          <cell r="E2998" t="str">
            <v>含印模制取、模型灌制、修正及取蜡型。</v>
          </cell>
          <cell r="F2998" t="str">
            <v>特殊印模材料、特殊模型材料</v>
          </cell>
          <cell r="G2998" t="str">
            <v>单颌</v>
          </cell>
        </row>
        <row r="2998">
          <cell r="I2998">
            <v>32.2</v>
          </cell>
          <cell r="J2998">
            <v>30.6</v>
          </cell>
          <cell r="K2998">
            <v>27.5</v>
          </cell>
        </row>
        <row r="2999">
          <cell r="B2999" t="str">
            <v>310501009</v>
          </cell>
          <cell r="C2999" t="str">
            <v>面部模型制备</v>
          </cell>
        </row>
        <row r="2999">
          <cell r="E2999" t="str">
            <v>含印模制取、石膏模型灌制及修正。</v>
          </cell>
          <cell r="F2999" t="str">
            <v>特殊印模材料、特殊模型材料</v>
          </cell>
          <cell r="G2999" t="str">
            <v>次</v>
          </cell>
        </row>
        <row r="2999">
          <cell r="I2999" t="str">
            <v>暂不定价</v>
          </cell>
          <cell r="J2999" t="str">
            <v>暂不定价</v>
          </cell>
          <cell r="K2999" t="str">
            <v>暂不定价</v>
          </cell>
        </row>
        <row r="3000">
          <cell r="B3000" t="str">
            <v>310501010</v>
          </cell>
          <cell r="C3000" t="str">
            <v>常规面颌像检查</v>
          </cell>
        </row>
        <row r="3000">
          <cell r="E3000" t="str">
            <v>指正侧位面像、微笑像、正侧位颌像及上下颌颌面像检查。</v>
          </cell>
        </row>
        <row r="3000">
          <cell r="G3000" t="str">
            <v>每片</v>
          </cell>
        </row>
        <row r="3000">
          <cell r="I3000">
            <v>1</v>
          </cell>
          <cell r="J3000">
            <v>1</v>
          </cell>
          <cell r="K3000">
            <v>0.9</v>
          </cell>
        </row>
        <row r="3001">
          <cell r="B3001" t="str">
            <v>310501011</v>
          </cell>
          <cell r="C3001" t="str">
            <v>口腔内镜检查</v>
          </cell>
        </row>
        <row r="3001">
          <cell r="G3001" t="str">
            <v>每牙</v>
          </cell>
        </row>
        <row r="3001">
          <cell r="I3001">
            <v>13.1</v>
          </cell>
          <cell r="J3001">
            <v>12.4</v>
          </cell>
          <cell r="K3001">
            <v>11.2</v>
          </cell>
        </row>
        <row r="3002">
          <cell r="B3002" t="str">
            <v>310502</v>
          </cell>
          <cell r="C3002" t="str">
            <v>5.2 牙体牙髓检查</v>
          </cell>
        </row>
        <row r="3003">
          <cell r="B3003" t="str">
            <v>310502001</v>
          </cell>
          <cell r="C3003" t="str">
            <v>牙髓活力检查</v>
          </cell>
        </row>
        <row r="3003">
          <cell r="E3003" t="str">
            <v>指冷测、热测、牙髓活力电测。</v>
          </cell>
        </row>
        <row r="3003">
          <cell r="G3003" t="str">
            <v>每牙</v>
          </cell>
        </row>
        <row r="3003">
          <cell r="I3003">
            <v>3</v>
          </cell>
          <cell r="J3003">
            <v>2.9</v>
          </cell>
          <cell r="K3003">
            <v>2.6</v>
          </cell>
        </row>
        <row r="3004">
          <cell r="B3004" t="str">
            <v>310502002</v>
          </cell>
          <cell r="C3004" t="str">
            <v>根管长度测量</v>
          </cell>
        </row>
        <row r="3004">
          <cell r="E3004" t="str">
            <v>含使用根管长度测量仪或插诊断丝确定工作长度。</v>
          </cell>
        </row>
        <row r="3004">
          <cell r="G3004" t="str">
            <v>每根管</v>
          </cell>
        </row>
        <row r="3004">
          <cell r="I3004">
            <v>13.1</v>
          </cell>
          <cell r="J3004">
            <v>12.4</v>
          </cell>
          <cell r="K3004">
            <v>11.2</v>
          </cell>
        </row>
        <row r="3005">
          <cell r="B3005" t="str">
            <v>310502003</v>
          </cell>
          <cell r="C3005" t="str">
            <v>口腔X线一次成像(RVG)</v>
          </cell>
        </row>
        <row r="3005">
          <cell r="G3005" t="str">
            <v>每牙</v>
          </cell>
        </row>
        <row r="3005">
          <cell r="I3005">
            <v>9.8</v>
          </cell>
          <cell r="J3005">
            <v>9.3</v>
          </cell>
          <cell r="K3005">
            <v>8.4</v>
          </cell>
        </row>
        <row r="3006">
          <cell r="B3006" t="str">
            <v>310503</v>
          </cell>
          <cell r="C3006" t="str">
            <v>5.3 牙周检查</v>
          </cell>
        </row>
        <row r="3007">
          <cell r="B3007" t="str">
            <v>310503001</v>
          </cell>
          <cell r="C3007" t="str">
            <v>白细胞趋化功能检查</v>
          </cell>
        </row>
        <row r="3007">
          <cell r="E3007" t="str">
            <v>含龈沟液白细胞采集或血白细胞采集,实验室白细胞趋化功能测定。</v>
          </cell>
        </row>
        <row r="3007">
          <cell r="G3007" t="str">
            <v>次</v>
          </cell>
        </row>
        <row r="3007">
          <cell r="I3007" t="str">
            <v>暂不定价</v>
          </cell>
          <cell r="J3007" t="str">
            <v>暂不定价</v>
          </cell>
          <cell r="K3007" t="str">
            <v>暂不定价</v>
          </cell>
        </row>
        <row r="3008">
          <cell r="B3008" t="str">
            <v>310503002</v>
          </cell>
          <cell r="C3008" t="str">
            <v>龈沟液量测定</v>
          </cell>
        </row>
        <row r="3008">
          <cell r="E3008" t="str">
            <v>含龈沟液的采集和定量。</v>
          </cell>
        </row>
        <row r="3008">
          <cell r="G3008" t="str">
            <v>牙</v>
          </cell>
        </row>
        <row r="3008">
          <cell r="I3008">
            <v>13.1</v>
          </cell>
          <cell r="J3008">
            <v>12.4</v>
          </cell>
          <cell r="K3008">
            <v>11.2</v>
          </cell>
        </row>
        <row r="3009">
          <cell r="B3009" t="str">
            <v>310503003</v>
          </cell>
          <cell r="C3009" t="str">
            <v>咬合动度测定</v>
          </cell>
        </row>
        <row r="3009">
          <cell r="G3009" t="str">
            <v>次</v>
          </cell>
        </row>
        <row r="3009">
          <cell r="I3009">
            <v>13.1</v>
          </cell>
          <cell r="J3009">
            <v>12.4</v>
          </cell>
          <cell r="K3009">
            <v>11.2</v>
          </cell>
        </row>
        <row r="3010">
          <cell r="B3010" t="str">
            <v>310503004</v>
          </cell>
          <cell r="C3010" t="str">
            <v>龈上菌斑检查</v>
          </cell>
        </row>
        <row r="3010">
          <cell r="E3010" t="str">
            <v>含牙菌斑显示及菌斑指数确定。</v>
          </cell>
        </row>
        <row r="3010">
          <cell r="G3010" t="str">
            <v>次</v>
          </cell>
        </row>
        <row r="3010">
          <cell r="I3010">
            <v>13.1</v>
          </cell>
          <cell r="J3010">
            <v>12.4</v>
          </cell>
          <cell r="K3010">
            <v>11.2</v>
          </cell>
        </row>
        <row r="3011">
          <cell r="B3011" t="str">
            <v>310503005</v>
          </cell>
          <cell r="C3011" t="str">
            <v>菌斑微生物检测</v>
          </cell>
        </row>
        <row r="3011">
          <cell r="E3011" t="str">
            <v>含菌斑采集及微生物检测。指刚果红负染法、暗视野显微镜法、Periocheck法检测。</v>
          </cell>
          <cell r="F3011" t="str">
            <v>Periocheck试剂盒</v>
          </cell>
          <cell r="G3011" t="str">
            <v>次</v>
          </cell>
        </row>
        <row r="3011">
          <cell r="I3011">
            <v>26.1</v>
          </cell>
          <cell r="J3011">
            <v>24.8</v>
          </cell>
          <cell r="K3011">
            <v>22.3</v>
          </cell>
        </row>
        <row r="3012">
          <cell r="B3012" t="str">
            <v>310504</v>
          </cell>
          <cell r="C3012" t="str">
            <v>5.4 口腔颌面功能检查</v>
          </cell>
        </row>
        <row r="3013">
          <cell r="B3013" t="str">
            <v>310504001</v>
          </cell>
          <cell r="C3013" t="str">
            <v>面神经功能主观检测</v>
          </cell>
        </row>
        <row r="3013">
          <cell r="E3013" t="str">
            <v>指美国耳、鼻、喉及头颈外科通用主观检测方法。</v>
          </cell>
        </row>
        <row r="3013">
          <cell r="G3013" t="str">
            <v>次</v>
          </cell>
        </row>
        <row r="3013">
          <cell r="I3013">
            <v>26.1</v>
          </cell>
          <cell r="J3013">
            <v>24.8</v>
          </cell>
          <cell r="K3013">
            <v>22.3</v>
          </cell>
        </row>
        <row r="3014">
          <cell r="B3014" t="str">
            <v>310504002</v>
          </cell>
          <cell r="C3014" t="str">
            <v>面神经功能电脑检测</v>
          </cell>
        </row>
        <row r="3014">
          <cell r="E3014" t="str">
            <v>指用数码相机及专门的软件包（QFES）而进行的客观检测方法。</v>
          </cell>
        </row>
        <row r="3014">
          <cell r="G3014" t="str">
            <v>次</v>
          </cell>
        </row>
        <row r="3014">
          <cell r="I3014">
            <v>120.5</v>
          </cell>
          <cell r="J3014">
            <v>114.5</v>
          </cell>
          <cell r="K3014">
            <v>103.1</v>
          </cell>
        </row>
        <row r="3015">
          <cell r="B3015" t="str">
            <v>310504003</v>
          </cell>
          <cell r="C3015" t="str">
            <v>面神经肌电图检查</v>
          </cell>
        </row>
        <row r="3015">
          <cell r="E3015" t="str">
            <v>指额、眼、上唇及下唇四个功能区。</v>
          </cell>
        </row>
        <row r="3015">
          <cell r="G3015" t="str">
            <v>每区</v>
          </cell>
          <cell r="H3015" t="str">
            <v>每功能区均含双侧。</v>
          </cell>
          <cell r="I3015">
            <v>26.1</v>
          </cell>
          <cell r="J3015">
            <v>24.8</v>
          </cell>
          <cell r="K3015">
            <v>22.3</v>
          </cell>
        </row>
        <row r="3016">
          <cell r="B3016" t="str">
            <v>310504004</v>
          </cell>
          <cell r="C3016" t="str">
            <v>腭咽闭合功能检查</v>
          </cell>
        </row>
        <row r="3016">
          <cell r="E3016" t="str">
            <v>指鼻咽纤维镜进行鼻音计检查、语音仪检查、计算机语音检查；不含反馈治疗。</v>
          </cell>
        </row>
        <row r="3016">
          <cell r="G3016" t="str">
            <v>次</v>
          </cell>
        </row>
        <row r="3016">
          <cell r="I3016">
            <v>98.4</v>
          </cell>
          <cell r="J3016">
            <v>93.5</v>
          </cell>
          <cell r="K3016">
            <v>84.2</v>
          </cell>
        </row>
        <row r="3017">
          <cell r="B3017" t="str">
            <v>310505</v>
          </cell>
          <cell r="C3017" t="str">
            <v>5.5 正颌外科手术前设计</v>
          </cell>
        </row>
        <row r="3018">
          <cell r="B3018" t="str">
            <v>310505001</v>
          </cell>
          <cell r="C3018" t="str">
            <v>正颌外科手术设计与面型预测</v>
          </cell>
        </row>
        <row r="3018">
          <cell r="F3018" t="str">
            <v>录象带、计算机软盘、照相及胶片</v>
          </cell>
          <cell r="G3018" t="str">
            <v>次</v>
          </cell>
        </row>
        <row r="3018">
          <cell r="I3018">
            <v>318</v>
          </cell>
          <cell r="J3018">
            <v>302.1</v>
          </cell>
          <cell r="K3018">
            <v>271.9</v>
          </cell>
        </row>
        <row r="3019">
          <cell r="B3019" t="str">
            <v>310505001-1</v>
          </cell>
          <cell r="C3019" t="str">
            <v>正颌外科手术设计与面型预测(VTO技术)</v>
          </cell>
        </row>
        <row r="3019">
          <cell r="E3019" t="str">
            <v>含X线头影测量、颌骨模板模拟手术及术后效果的预测。</v>
          </cell>
          <cell r="F3019" t="str">
            <v>录象带、计算机软盘、照相及胶片</v>
          </cell>
          <cell r="G3019" t="str">
            <v>次</v>
          </cell>
        </row>
        <row r="3019">
          <cell r="I3019">
            <v>318</v>
          </cell>
          <cell r="J3019">
            <v>302.1</v>
          </cell>
          <cell r="K3019">
            <v>271.9</v>
          </cell>
        </row>
        <row r="3020">
          <cell r="B3020" t="str">
            <v>310505001-2</v>
          </cell>
          <cell r="C3020" t="str">
            <v>正颌外科手术设计与面型预测(计算机技术)</v>
          </cell>
        </row>
        <row r="3020">
          <cell r="E3020" t="str">
            <v>含电子计算机专家系统行X线头影测量与诊断、手术模拟与术后效果的预测。</v>
          </cell>
          <cell r="F3020" t="str">
            <v>录象带、计算机软盘、照相及胶片</v>
          </cell>
          <cell r="G3020" t="str">
            <v>次</v>
          </cell>
        </row>
        <row r="3020">
          <cell r="I3020">
            <v>318</v>
          </cell>
          <cell r="J3020">
            <v>302.1</v>
          </cell>
          <cell r="K3020">
            <v>271.9</v>
          </cell>
        </row>
        <row r="3021">
          <cell r="B3021" t="str">
            <v>310505002</v>
          </cell>
          <cell r="C3021" t="str">
            <v>云纹仪检查</v>
          </cell>
        </row>
        <row r="3021">
          <cell r="E3021" t="str">
            <v>含正位、侧位及斜位等各种位置的云纹照相及测量。</v>
          </cell>
          <cell r="F3021" t="str">
            <v>化妆品、照相底片及冲印</v>
          </cell>
          <cell r="G3021" t="str">
            <v>次</v>
          </cell>
        </row>
        <row r="3021">
          <cell r="I3021" t="str">
            <v>暂不定价</v>
          </cell>
          <cell r="J3021" t="str">
            <v>暂不定价</v>
          </cell>
          <cell r="K3021" t="str">
            <v>暂不定价</v>
          </cell>
        </row>
        <row r="3022">
          <cell r="B3022" t="str">
            <v>310505003</v>
          </cell>
          <cell r="C3022" t="str">
            <v>模型外科设计</v>
          </cell>
        </row>
        <row r="3022">
          <cell r="E3022" t="str">
            <v>含面弓转移、上架、模型测量及模拟手术拼对等。</v>
          </cell>
          <cell r="F3022" t="str">
            <v>石膏模型制备</v>
          </cell>
          <cell r="G3022" t="str">
            <v>次</v>
          </cell>
        </row>
        <row r="3022">
          <cell r="I3022">
            <v>166.9</v>
          </cell>
          <cell r="J3022">
            <v>158.6</v>
          </cell>
          <cell r="K3022">
            <v>142.7</v>
          </cell>
        </row>
        <row r="3023">
          <cell r="B3023" t="str">
            <v>310505004</v>
          </cell>
          <cell r="C3023" t="str">
            <v>带环制备</v>
          </cell>
        </row>
        <row r="3023">
          <cell r="E3023" t="str">
            <v>含代型制作、带环的焊接、锤制、圆管焊接等技术。</v>
          </cell>
          <cell r="F3023" t="str">
            <v>石膏模型制备、分牙及牙体预备、粘接带环等</v>
          </cell>
          <cell r="G3023" t="str">
            <v>每个</v>
          </cell>
        </row>
        <row r="3023">
          <cell r="I3023">
            <v>34.8</v>
          </cell>
          <cell r="J3023">
            <v>33.1</v>
          </cell>
          <cell r="K3023">
            <v>29.8</v>
          </cell>
        </row>
        <row r="3024">
          <cell r="B3024" t="str">
            <v>310505005</v>
          </cell>
          <cell r="C3024" t="str">
            <v>唇弓制备</v>
          </cell>
        </row>
        <row r="3024">
          <cell r="E3024" t="str">
            <v>含唇弓弯制、焊接等技术，以及钢丝、焊媒等材料。</v>
          </cell>
          <cell r="F3024" t="str">
            <v>方弓丝、予成牵引弓、唇弓及其他特殊材料</v>
          </cell>
          <cell r="G3024" t="str">
            <v>每根</v>
          </cell>
        </row>
        <row r="3024">
          <cell r="I3024">
            <v>113.1</v>
          </cell>
          <cell r="J3024">
            <v>107.4</v>
          </cell>
          <cell r="K3024">
            <v>96.7</v>
          </cell>
        </row>
        <row r="3025">
          <cell r="B3025" t="str">
            <v>310505005-1</v>
          </cell>
          <cell r="C3025" t="str">
            <v>唇弓制备加收(特殊要求唇弓)</v>
          </cell>
        </row>
        <row r="3025">
          <cell r="G3025" t="str">
            <v>每根</v>
          </cell>
        </row>
        <row r="3025">
          <cell r="I3025">
            <v>26.1</v>
          </cell>
          <cell r="J3025">
            <v>24.8</v>
          </cell>
          <cell r="K3025">
            <v>22.3</v>
          </cell>
        </row>
        <row r="3026">
          <cell r="B3026" t="str">
            <v>310505006</v>
          </cell>
          <cell r="C3026" t="str">
            <v>颌导板制备</v>
          </cell>
        </row>
        <row r="3026">
          <cell r="E3026" t="str">
            <v>含颌导板制作、打磨、抛光，以及自凝牙托粉、单体、分离剂等。</v>
          </cell>
        </row>
        <row r="3026">
          <cell r="G3026" t="str">
            <v>每个</v>
          </cell>
        </row>
        <row r="3026">
          <cell r="I3026">
            <v>130.5</v>
          </cell>
          <cell r="J3026">
            <v>124</v>
          </cell>
          <cell r="K3026">
            <v>111.6</v>
          </cell>
        </row>
        <row r="3027">
          <cell r="B3027" t="str">
            <v>310505006-1</v>
          </cell>
          <cell r="C3027" t="str">
            <v>颌导板制备加收(特殊要求颌导板)</v>
          </cell>
        </row>
        <row r="3027">
          <cell r="G3027" t="str">
            <v>每个</v>
          </cell>
        </row>
        <row r="3027">
          <cell r="I3027">
            <v>43.5</v>
          </cell>
          <cell r="J3027">
            <v>41.3</v>
          </cell>
          <cell r="K3027">
            <v>37.2</v>
          </cell>
        </row>
        <row r="3028">
          <cell r="B3028" t="str">
            <v>310505007S</v>
          </cell>
          <cell r="C3028" t="str">
            <v>颌面部缺损计算机辅助设计</v>
          </cell>
        </row>
        <row r="3028">
          <cell r="G3028" t="str">
            <v>次</v>
          </cell>
        </row>
        <row r="3028">
          <cell r="I3028">
            <v>430</v>
          </cell>
          <cell r="J3028">
            <v>408.5</v>
          </cell>
          <cell r="K3028">
            <v>367.7</v>
          </cell>
        </row>
        <row r="3029">
          <cell r="B3029" t="str">
            <v>310506</v>
          </cell>
          <cell r="C3029" t="str">
            <v>5.6 口腔关节病检查</v>
          </cell>
        </row>
        <row r="3030">
          <cell r="B3030" t="str">
            <v>310506001</v>
          </cell>
          <cell r="C3030" t="str">
            <v>颞颌关节系统检查设计</v>
          </cell>
        </row>
        <row r="3030">
          <cell r="E3030" t="str">
            <v>含专业检查表、含颞颌关节系统检查；不含关节镜等特殊检查。</v>
          </cell>
        </row>
        <row r="3030">
          <cell r="G3030" t="str">
            <v>每人次</v>
          </cell>
        </row>
        <row r="3030">
          <cell r="I3030">
            <v>52.2</v>
          </cell>
          <cell r="J3030">
            <v>49.6</v>
          </cell>
          <cell r="K3030">
            <v>44.6</v>
          </cell>
        </row>
        <row r="3031">
          <cell r="B3031" t="str">
            <v>310506001-1</v>
          </cell>
          <cell r="C3031" t="str">
            <v>唾液量、流速、缓冲能力检查</v>
          </cell>
        </row>
        <row r="3031">
          <cell r="G3031" t="str">
            <v>每人次</v>
          </cell>
        </row>
        <row r="3031">
          <cell r="I3031">
            <v>16</v>
          </cell>
          <cell r="J3031">
            <v>15.2</v>
          </cell>
          <cell r="K3031">
            <v>13.7</v>
          </cell>
        </row>
        <row r="3032">
          <cell r="B3032" t="str">
            <v>310506002</v>
          </cell>
          <cell r="C3032" t="str">
            <v>颞颌关节镜检查</v>
          </cell>
        </row>
        <row r="3032">
          <cell r="G3032" t="str">
            <v>次</v>
          </cell>
        </row>
        <row r="3032">
          <cell r="I3032">
            <v>371.5</v>
          </cell>
          <cell r="J3032">
            <v>352.9</v>
          </cell>
          <cell r="K3032">
            <v>317.6</v>
          </cell>
        </row>
        <row r="3033">
          <cell r="B3033" t="str">
            <v>310506003</v>
          </cell>
          <cell r="C3033" t="str">
            <v>关节腔压力测定</v>
          </cell>
        </row>
        <row r="3033">
          <cell r="G3033" t="str">
            <v>每人次</v>
          </cell>
        </row>
        <row r="3033">
          <cell r="I3033">
            <v>68</v>
          </cell>
          <cell r="J3033">
            <v>64.6</v>
          </cell>
          <cell r="K3033">
            <v>58.1</v>
          </cell>
        </row>
        <row r="3034">
          <cell r="B3034" t="str">
            <v>310507</v>
          </cell>
          <cell r="C3034" t="str">
            <v>5.7 正畸检查</v>
          </cell>
        </row>
        <row r="3035">
          <cell r="B3035" t="str">
            <v>310507001</v>
          </cell>
          <cell r="C3035" t="str">
            <v>错颌畸形初检</v>
          </cell>
        </row>
        <row r="3035">
          <cell r="E3035" t="str">
            <v>含咨询、检查、登记、正畸专业病历。</v>
          </cell>
        </row>
        <row r="3035">
          <cell r="G3035" t="str">
            <v>次</v>
          </cell>
        </row>
        <row r="3035">
          <cell r="I3035">
            <v>8.7</v>
          </cell>
          <cell r="J3035">
            <v>8.3</v>
          </cell>
          <cell r="K3035">
            <v>7.5</v>
          </cell>
        </row>
        <row r="3036">
          <cell r="B3036" t="str">
            <v>310507003</v>
          </cell>
          <cell r="C3036" t="str">
            <v>固定矫治器复诊处置</v>
          </cell>
        </row>
        <row r="3036">
          <cell r="E3036" t="str">
            <v>含常规检查及矫治器调整。</v>
          </cell>
          <cell r="F3036" t="str">
            <v>更换弓丝及附件</v>
          </cell>
          <cell r="G3036" t="str">
            <v>次</v>
          </cell>
        </row>
        <row r="3036">
          <cell r="I3036">
            <v>17.4</v>
          </cell>
          <cell r="J3036">
            <v>16.5</v>
          </cell>
          <cell r="K3036">
            <v>14.9</v>
          </cell>
        </row>
        <row r="3037">
          <cell r="B3037" t="str">
            <v>310507004</v>
          </cell>
          <cell r="C3037" t="str">
            <v>活动矫治器复诊处置</v>
          </cell>
        </row>
        <row r="3037">
          <cell r="E3037" t="str">
            <v>含常规检查及弹簧加力。</v>
          </cell>
          <cell r="F3037" t="str">
            <v>各种弹簧和其他附件</v>
          </cell>
          <cell r="G3037" t="str">
            <v>次</v>
          </cell>
        </row>
        <row r="3037">
          <cell r="I3037">
            <v>13.1</v>
          </cell>
          <cell r="J3037">
            <v>12.4</v>
          </cell>
          <cell r="K3037">
            <v>11.2</v>
          </cell>
        </row>
        <row r="3038">
          <cell r="B3038" t="str">
            <v>310507005</v>
          </cell>
          <cell r="C3038" t="str">
            <v>功能矫治器复诊处置</v>
          </cell>
        </row>
        <row r="3038">
          <cell r="E3038" t="str">
            <v>含常规检查及调整。</v>
          </cell>
          <cell r="F3038" t="str">
            <v>其他材料及附件</v>
          </cell>
          <cell r="G3038" t="str">
            <v>次</v>
          </cell>
        </row>
        <row r="3038">
          <cell r="I3038">
            <v>13.1</v>
          </cell>
          <cell r="J3038">
            <v>12.4</v>
          </cell>
          <cell r="K3038">
            <v>11.2</v>
          </cell>
        </row>
        <row r="3039">
          <cell r="B3039" t="str">
            <v>310507006</v>
          </cell>
          <cell r="C3039" t="str">
            <v>特殊矫治器复诊处置</v>
          </cell>
        </row>
        <row r="3039">
          <cell r="E3039" t="str">
            <v>含常规检查及调整；含推杆式矫治。</v>
          </cell>
          <cell r="F3039" t="str">
            <v>其他材料及附件</v>
          </cell>
          <cell r="G3039" t="str">
            <v>次</v>
          </cell>
        </row>
        <row r="3039">
          <cell r="I3039">
            <v>34.8</v>
          </cell>
          <cell r="J3039">
            <v>33.1</v>
          </cell>
          <cell r="K3039">
            <v>29.8</v>
          </cell>
        </row>
        <row r="3040">
          <cell r="B3040" t="str">
            <v>310507006-1</v>
          </cell>
          <cell r="C3040" t="str">
            <v>特殊矫治器复诊处置(使用舌侧矫正器)</v>
          </cell>
        </row>
        <row r="3040">
          <cell r="E3040" t="str">
            <v>含常规检查及调整。</v>
          </cell>
          <cell r="F3040" t="str">
            <v>其他材料及附件</v>
          </cell>
          <cell r="G3040" t="str">
            <v>次</v>
          </cell>
        </row>
        <row r="3040">
          <cell r="I3040">
            <v>43.5</v>
          </cell>
          <cell r="J3040">
            <v>41.3</v>
          </cell>
          <cell r="K3040">
            <v>37.2</v>
          </cell>
        </row>
        <row r="3041">
          <cell r="B3041" t="str">
            <v>310507007</v>
          </cell>
          <cell r="C3041" t="str">
            <v>错颌畸形正中颌位检查</v>
          </cell>
        </row>
        <row r="3041">
          <cell r="E3041" t="str">
            <v>含蜡堤制作塑料基托。</v>
          </cell>
        </row>
        <row r="3041">
          <cell r="G3041" t="str">
            <v>次</v>
          </cell>
        </row>
        <row r="3041">
          <cell r="I3041">
            <v>52.2</v>
          </cell>
          <cell r="J3041">
            <v>49.6</v>
          </cell>
          <cell r="K3041">
            <v>44.6</v>
          </cell>
        </row>
        <row r="3042">
          <cell r="B3042" t="str">
            <v>310508</v>
          </cell>
          <cell r="C3042" t="str">
            <v>5.8 口腔修复检查</v>
          </cell>
        </row>
        <row r="3043">
          <cell r="B3043" t="str">
            <v>310508001</v>
          </cell>
          <cell r="C3043" t="str">
            <v>光颌仪检查</v>
          </cell>
        </row>
        <row r="3043">
          <cell r="E3043" t="str">
            <v>含：1.光颌仪颌力测量，2.牙列颌接触状态检查，3.咬合仪检查。</v>
          </cell>
        </row>
        <row r="3043">
          <cell r="G3043" t="str">
            <v>次</v>
          </cell>
        </row>
        <row r="3043">
          <cell r="I3043" t="str">
            <v>暂不定价</v>
          </cell>
          <cell r="J3043" t="str">
            <v>暂不定价</v>
          </cell>
          <cell r="K3043" t="str">
            <v>暂不定价</v>
          </cell>
        </row>
        <row r="3044">
          <cell r="B3044" t="str">
            <v>310508002</v>
          </cell>
          <cell r="C3044" t="str">
            <v>测色仪检查</v>
          </cell>
        </row>
        <row r="3044">
          <cell r="E3044" t="str">
            <v>指固定修复中牙的比色。</v>
          </cell>
        </row>
        <row r="3044">
          <cell r="G3044" t="str">
            <v>次</v>
          </cell>
        </row>
        <row r="3044">
          <cell r="I3044">
            <v>17.4</v>
          </cell>
          <cell r="J3044">
            <v>16.5</v>
          </cell>
          <cell r="K3044">
            <v>14.9</v>
          </cell>
        </row>
        <row r="3045">
          <cell r="B3045" t="str">
            <v>310508003</v>
          </cell>
          <cell r="C3045" t="str">
            <v>义齿压痛定位仪检查</v>
          </cell>
        </row>
        <row r="3045">
          <cell r="G3045" t="str">
            <v>每牙</v>
          </cell>
        </row>
        <row r="3045">
          <cell r="I3045" t="str">
            <v>暂不定价</v>
          </cell>
          <cell r="J3045" t="str">
            <v>暂不定价</v>
          </cell>
          <cell r="K3045" t="str">
            <v>暂不定价</v>
          </cell>
        </row>
        <row r="3046">
          <cell r="B3046" t="str">
            <v>310508004</v>
          </cell>
          <cell r="C3046" t="str">
            <v>触痛仪检查</v>
          </cell>
        </row>
        <row r="3046">
          <cell r="E3046" t="str">
            <v>指颞下颌关节病人肌肉关节区压痛痛域大小的测量。</v>
          </cell>
        </row>
        <row r="3046">
          <cell r="G3046" t="str">
            <v>次</v>
          </cell>
        </row>
        <row r="3046">
          <cell r="I3046" t="str">
            <v>暂不定价</v>
          </cell>
          <cell r="J3046" t="str">
            <v>暂不定价</v>
          </cell>
          <cell r="K3046" t="str">
            <v>暂不定价</v>
          </cell>
        </row>
        <row r="3047">
          <cell r="B3047" t="str">
            <v>310510</v>
          </cell>
          <cell r="C3047" t="str">
            <v>5.10 口腔一般治疗</v>
          </cell>
        </row>
        <row r="3047">
          <cell r="I3047">
            <v>0</v>
          </cell>
          <cell r="J3047">
            <v>0</v>
          </cell>
          <cell r="K3047">
            <v>0</v>
          </cell>
        </row>
        <row r="3048">
          <cell r="B3048" t="str">
            <v>310510001</v>
          </cell>
          <cell r="C3048" t="str">
            <v>调颌</v>
          </cell>
        </row>
        <row r="3048">
          <cell r="G3048" t="str">
            <v>每牙</v>
          </cell>
        </row>
        <row r="3048">
          <cell r="I3048">
            <v>4.4</v>
          </cell>
          <cell r="J3048">
            <v>4.2</v>
          </cell>
          <cell r="K3048">
            <v>3.8</v>
          </cell>
        </row>
        <row r="3049">
          <cell r="B3049" t="str">
            <v>310510002</v>
          </cell>
          <cell r="C3049" t="str">
            <v>氟防龋治疗</v>
          </cell>
        </row>
        <row r="3049">
          <cell r="E3049" t="str">
            <v>指局部涂氟、氟液含漱、氟打磨治疗。</v>
          </cell>
          <cell r="F3049" t="str">
            <v>特殊材料</v>
          </cell>
          <cell r="G3049" t="str">
            <v>每牙</v>
          </cell>
        </row>
        <row r="3049">
          <cell r="I3049">
            <v>4.2</v>
          </cell>
          <cell r="J3049">
            <v>4</v>
          </cell>
          <cell r="K3049">
            <v>3.6</v>
          </cell>
        </row>
        <row r="3050">
          <cell r="B3050" t="str">
            <v>310510003</v>
          </cell>
          <cell r="C3050" t="str">
            <v>牙脱敏治疗</v>
          </cell>
        </row>
        <row r="3050">
          <cell r="E3050" t="str">
            <v>指氟化钠、酚制剂等药物治疗。</v>
          </cell>
          <cell r="F3050" t="str">
            <v>高分子脱敏剂；其他特殊材料</v>
          </cell>
          <cell r="G3050" t="str">
            <v>每牙</v>
          </cell>
        </row>
        <row r="3050">
          <cell r="I3050">
            <v>17.4</v>
          </cell>
          <cell r="J3050">
            <v>16.5</v>
          </cell>
          <cell r="K3050">
            <v>14.9</v>
          </cell>
        </row>
        <row r="3051">
          <cell r="B3051" t="str">
            <v>310510003-1</v>
          </cell>
          <cell r="C3051" t="str">
            <v>牙脱敏治疗(使用激光脱敏仪)</v>
          </cell>
        </row>
        <row r="3051">
          <cell r="E3051" t="str">
            <v>指氟化钠、酚制剂等药物治疗。</v>
          </cell>
          <cell r="F3051" t="str">
            <v>高分子脱敏剂；其他特殊材料</v>
          </cell>
          <cell r="G3051" t="str">
            <v>每牙</v>
          </cell>
        </row>
        <row r="3051">
          <cell r="I3051">
            <v>21.8</v>
          </cell>
          <cell r="J3051">
            <v>20.7</v>
          </cell>
          <cell r="K3051">
            <v>18.6</v>
          </cell>
        </row>
        <row r="3052">
          <cell r="B3052" t="str">
            <v>310510004</v>
          </cell>
          <cell r="C3052" t="str">
            <v>口腔局部冲洗上药</v>
          </cell>
        </row>
        <row r="3052">
          <cell r="E3052" t="str">
            <v>含牙周袋内上药、粘膜病变部位上药。含冲洗、含漱。</v>
          </cell>
        </row>
        <row r="3052">
          <cell r="G3052" t="str">
            <v>每牙</v>
          </cell>
        </row>
        <row r="3052">
          <cell r="I3052">
            <v>4.4</v>
          </cell>
          <cell r="J3052">
            <v>4.2</v>
          </cell>
          <cell r="K3052">
            <v>3.8</v>
          </cell>
        </row>
        <row r="3053">
          <cell r="B3053" t="str">
            <v>310510005</v>
          </cell>
          <cell r="C3053" t="str">
            <v>不良修复体拆除</v>
          </cell>
        </row>
        <row r="3053">
          <cell r="G3053" t="str">
            <v>每牙</v>
          </cell>
        </row>
        <row r="3053">
          <cell r="I3053">
            <v>17.4</v>
          </cell>
          <cell r="J3053">
            <v>16.5</v>
          </cell>
          <cell r="K3053">
            <v>14.9</v>
          </cell>
        </row>
        <row r="3054">
          <cell r="B3054" t="str">
            <v>310510005-1</v>
          </cell>
          <cell r="C3054" t="str">
            <v>不良充填体拆除</v>
          </cell>
        </row>
        <row r="3054">
          <cell r="G3054" t="str">
            <v>每牙</v>
          </cell>
        </row>
        <row r="3054">
          <cell r="I3054">
            <v>17.4</v>
          </cell>
          <cell r="J3054">
            <v>16.5</v>
          </cell>
          <cell r="K3054">
            <v>14.9</v>
          </cell>
        </row>
        <row r="3055">
          <cell r="B3055" t="str">
            <v>310510006</v>
          </cell>
          <cell r="C3055" t="str">
            <v>牙开窗助萌术</v>
          </cell>
        </row>
        <row r="3055">
          <cell r="E3055" t="str">
            <v>指各类阻生恒牙。</v>
          </cell>
        </row>
        <row r="3055">
          <cell r="G3055" t="str">
            <v>每牙</v>
          </cell>
        </row>
        <row r="3055">
          <cell r="I3055">
            <v>17.4</v>
          </cell>
          <cell r="J3055">
            <v>16.5</v>
          </cell>
          <cell r="K3055">
            <v>14.9</v>
          </cell>
        </row>
        <row r="3056">
          <cell r="B3056" t="str">
            <v>310510007</v>
          </cell>
          <cell r="C3056" t="str">
            <v>口腔局部止血</v>
          </cell>
        </row>
        <row r="3056">
          <cell r="E3056" t="str">
            <v>指拔牙后出血、各种口腔内局部出血的清理创面、填塞或缝合止血。</v>
          </cell>
          <cell r="F3056" t="str">
            <v>特殊填塞或止血材料</v>
          </cell>
          <cell r="G3056" t="str">
            <v>每牙</v>
          </cell>
        </row>
        <row r="3056">
          <cell r="I3056">
            <v>17.4</v>
          </cell>
          <cell r="J3056">
            <v>16.5</v>
          </cell>
          <cell r="K3056">
            <v>14.9</v>
          </cell>
        </row>
        <row r="3057">
          <cell r="B3057" t="str">
            <v>310510008</v>
          </cell>
          <cell r="C3057" t="str">
            <v>激光口内治疗</v>
          </cell>
        </row>
        <row r="3057">
          <cell r="E3057" t="str">
            <v>指：1.根管处置，2.牙周处置，3.各种斑、痣、小肿物、溃疡治疗。</v>
          </cell>
        </row>
        <row r="3057">
          <cell r="G3057" t="str">
            <v>每部位</v>
          </cell>
        </row>
        <row r="3057">
          <cell r="I3057">
            <v>14.8</v>
          </cell>
          <cell r="J3057">
            <v>14.1</v>
          </cell>
          <cell r="K3057">
            <v>12.7</v>
          </cell>
        </row>
        <row r="3058">
          <cell r="B3058" t="str">
            <v>310510009</v>
          </cell>
          <cell r="C3058" t="str">
            <v>口内脓肿切开引流术</v>
          </cell>
        </row>
        <row r="3058">
          <cell r="G3058" t="str">
            <v>每牙</v>
          </cell>
        </row>
        <row r="3058">
          <cell r="I3058">
            <v>26.1</v>
          </cell>
          <cell r="J3058">
            <v>24.8</v>
          </cell>
          <cell r="K3058">
            <v>22.3</v>
          </cell>
        </row>
        <row r="3059">
          <cell r="B3059" t="str">
            <v>310510010</v>
          </cell>
          <cell r="C3059" t="str">
            <v>牙外伤结扎固定术</v>
          </cell>
        </row>
        <row r="3059">
          <cell r="E3059" t="str">
            <v>含局麻、复位、结扎固定及调颌；指牙根折、挫伤、脱位治疗。不含根管治疗。</v>
          </cell>
          <cell r="F3059" t="str">
            <v>特殊结扎固定材料</v>
          </cell>
          <cell r="G3059" t="str">
            <v>每牙</v>
          </cell>
        </row>
        <row r="3059">
          <cell r="I3059">
            <v>43.5</v>
          </cell>
          <cell r="J3059">
            <v>41.3</v>
          </cell>
          <cell r="K3059">
            <v>37.2</v>
          </cell>
        </row>
        <row r="3060">
          <cell r="B3060" t="str">
            <v>310510011</v>
          </cell>
          <cell r="C3060" t="str">
            <v>拆除固定装置</v>
          </cell>
        </row>
        <row r="3060">
          <cell r="E3060" t="str">
            <v>指去除由各种原因使用的口腔固定材料。</v>
          </cell>
        </row>
        <row r="3060">
          <cell r="G3060" t="str">
            <v>每牙</v>
          </cell>
        </row>
        <row r="3060">
          <cell r="I3060">
            <v>4.4</v>
          </cell>
          <cell r="J3060">
            <v>4.2</v>
          </cell>
          <cell r="K3060">
            <v>3.8</v>
          </cell>
        </row>
        <row r="3061">
          <cell r="B3061" t="str">
            <v>310510012</v>
          </cell>
          <cell r="C3061" t="str">
            <v>口腔活检术</v>
          </cell>
        </row>
        <row r="3061">
          <cell r="E3061" t="str">
            <v>含口腔软组织活检。</v>
          </cell>
        </row>
        <row r="3061">
          <cell r="G3061" t="str">
            <v>次</v>
          </cell>
        </row>
        <row r="3061">
          <cell r="I3061">
            <v>198</v>
          </cell>
          <cell r="J3061">
            <v>188.1</v>
          </cell>
          <cell r="K3061">
            <v>169.3</v>
          </cell>
        </row>
        <row r="3062">
          <cell r="B3062" t="str">
            <v>310510012-1</v>
          </cell>
          <cell r="C3062" t="str">
            <v>口腔软组织活检</v>
          </cell>
        </row>
        <row r="3062">
          <cell r="G3062" t="str">
            <v>次</v>
          </cell>
        </row>
        <row r="3062">
          <cell r="I3062">
            <v>98.2</v>
          </cell>
          <cell r="J3062">
            <v>93.3</v>
          </cell>
          <cell r="K3062">
            <v>84</v>
          </cell>
        </row>
        <row r="3063">
          <cell r="B3063" t="str">
            <v>310510013S</v>
          </cell>
          <cell r="C3063" t="str">
            <v>正畸牙开窗术</v>
          </cell>
        </row>
        <row r="3063">
          <cell r="E3063" t="str">
            <v>含牙龈黏膜切开、翻瓣、去骨，暴露开窗牙齿及必要的缝合和创口处理，不含托槽黏贴。</v>
          </cell>
        </row>
        <row r="3063">
          <cell r="G3063" t="str">
            <v>每牙</v>
          </cell>
        </row>
        <row r="3063">
          <cell r="I3063">
            <v>95</v>
          </cell>
          <cell r="J3063">
            <v>90.3</v>
          </cell>
          <cell r="K3063">
            <v>81.3</v>
          </cell>
        </row>
        <row r="3064">
          <cell r="B3064" t="str">
            <v>310511</v>
          </cell>
          <cell r="C3064" t="str">
            <v>5.11 牙体牙髓治疗</v>
          </cell>
        </row>
        <row r="3064">
          <cell r="I3064">
            <v>0</v>
          </cell>
          <cell r="J3064">
            <v>0</v>
          </cell>
          <cell r="K3064">
            <v>0</v>
          </cell>
        </row>
        <row r="3065">
          <cell r="B3065" t="str">
            <v>310511001</v>
          </cell>
          <cell r="C3065" t="str">
            <v>简单充填术</v>
          </cell>
        </row>
        <row r="3065">
          <cell r="E3065" t="str">
            <v>含备洞、垫底、洞型设计、国产充填材料；指I、V类洞的充填。</v>
          </cell>
          <cell r="F3065" t="str">
            <v>特殊材料</v>
          </cell>
          <cell r="G3065" t="str">
            <v>每洞</v>
          </cell>
        </row>
        <row r="3065">
          <cell r="I3065">
            <v>26.1</v>
          </cell>
          <cell r="J3065">
            <v>24.8</v>
          </cell>
          <cell r="K3065">
            <v>22.3</v>
          </cell>
        </row>
        <row r="3066">
          <cell r="B3066" t="str">
            <v>310511002</v>
          </cell>
          <cell r="C3066" t="str">
            <v>复杂充填术</v>
          </cell>
        </row>
        <row r="3066">
          <cell r="E3066" t="str">
            <v>含龋齿的特殊检查（如检知液、光纤透照仪等）、备洞、垫底、洞形设计和充填；指Ⅱ、Ⅲ、IV类洞及大面积缺损的充填。</v>
          </cell>
          <cell r="F3066" t="str">
            <v>特殊材料</v>
          </cell>
          <cell r="G3066" t="str">
            <v>每牙</v>
          </cell>
        </row>
        <row r="3066">
          <cell r="I3066">
            <v>43.5</v>
          </cell>
          <cell r="J3066">
            <v>41.3</v>
          </cell>
          <cell r="K3066">
            <v>37.2</v>
          </cell>
        </row>
        <row r="3067">
          <cell r="B3067" t="str">
            <v>310511002-1</v>
          </cell>
          <cell r="C3067" t="str">
            <v>化学微创祛龋术</v>
          </cell>
        </row>
        <row r="3067">
          <cell r="E3067" t="str">
            <v>含龋齿的特殊检查（如检知液、光纤透照仪等）。</v>
          </cell>
          <cell r="F3067" t="str">
            <v>特殊材料</v>
          </cell>
          <cell r="G3067" t="str">
            <v>每牙</v>
          </cell>
        </row>
        <row r="3067">
          <cell r="I3067">
            <v>43.5</v>
          </cell>
          <cell r="J3067">
            <v>41.3</v>
          </cell>
          <cell r="K3067">
            <v>37.2</v>
          </cell>
        </row>
        <row r="3068">
          <cell r="B3068" t="str">
            <v>310511003</v>
          </cell>
          <cell r="C3068" t="str">
            <v>牙体桩钉固位修复术</v>
          </cell>
        </row>
        <row r="3068">
          <cell r="E3068" t="str">
            <v>含备洞、垫底、洞形设计、打桩（钉）、充填；含大面积缺损的充填。</v>
          </cell>
          <cell r="F3068" t="str">
            <v>各种特殊材料、桩、钉</v>
          </cell>
          <cell r="G3068" t="str">
            <v>每牙</v>
          </cell>
        </row>
        <row r="3068">
          <cell r="I3068">
            <v>66.7</v>
          </cell>
          <cell r="J3068">
            <v>63.4</v>
          </cell>
          <cell r="K3068">
            <v>57.1</v>
          </cell>
        </row>
        <row r="3069">
          <cell r="B3069" t="str">
            <v>310511004</v>
          </cell>
          <cell r="C3069" t="str">
            <v>牙体缺损粘接修复术</v>
          </cell>
        </row>
        <row r="3069">
          <cell r="E3069" t="str">
            <v>含牙体预备、酸蚀、粘接、充填。</v>
          </cell>
          <cell r="F3069" t="str">
            <v>特殊材料</v>
          </cell>
          <cell r="G3069" t="str">
            <v>每牙</v>
          </cell>
        </row>
        <row r="3069">
          <cell r="I3069">
            <v>52.2</v>
          </cell>
          <cell r="J3069">
            <v>49.6</v>
          </cell>
          <cell r="K3069">
            <v>44.6</v>
          </cell>
        </row>
        <row r="3070">
          <cell r="B3070" t="str">
            <v>310511005</v>
          </cell>
          <cell r="C3070" t="str">
            <v>充填体抛光术</v>
          </cell>
        </row>
        <row r="3070">
          <cell r="E3070" t="str">
            <v>指各类充填体的修整、抛光。</v>
          </cell>
        </row>
        <row r="3070">
          <cell r="G3070" t="str">
            <v>每牙</v>
          </cell>
        </row>
        <row r="3070">
          <cell r="I3070">
            <v>2.6</v>
          </cell>
          <cell r="J3070">
            <v>2.5</v>
          </cell>
          <cell r="K3070">
            <v>2.3</v>
          </cell>
        </row>
        <row r="3071">
          <cell r="B3071" t="str">
            <v>310511006</v>
          </cell>
          <cell r="C3071" t="str">
            <v>前牙美容修复术</v>
          </cell>
        </row>
        <row r="3071">
          <cell r="E3071" t="str">
            <v>含牙体预备、酸蚀、粘接、修复。含切角、切缘、关闭间隙、畸形牙改形、牙体缺陷和着色牙贴面等治疗。</v>
          </cell>
          <cell r="F3071" t="str">
            <v>各种特殊材料</v>
          </cell>
          <cell r="G3071" t="str">
            <v>每牙</v>
          </cell>
        </row>
        <row r="3071">
          <cell r="I3071">
            <v>66.7</v>
          </cell>
          <cell r="J3071">
            <v>63.4</v>
          </cell>
          <cell r="K3071">
            <v>57.1</v>
          </cell>
        </row>
        <row r="3072">
          <cell r="B3072" t="str">
            <v>310511007</v>
          </cell>
          <cell r="C3072" t="str">
            <v>树脂嵌体修复术</v>
          </cell>
        </row>
        <row r="3072">
          <cell r="E3072" t="str">
            <v>含牙体预备和嵌体修复。</v>
          </cell>
          <cell r="F3072" t="str">
            <v>各种特殊材料</v>
          </cell>
          <cell r="G3072" t="str">
            <v>每牙</v>
          </cell>
        </row>
        <row r="3072">
          <cell r="I3072">
            <v>66.7</v>
          </cell>
          <cell r="J3072">
            <v>63.4</v>
          </cell>
          <cell r="K3072">
            <v>57.1</v>
          </cell>
        </row>
        <row r="3073">
          <cell r="B3073" t="str">
            <v>310511007-1</v>
          </cell>
          <cell r="C3073" t="str">
            <v>树脂高嵌体修复术</v>
          </cell>
        </row>
        <row r="3073">
          <cell r="E3073" t="str">
            <v>含牙体预备和嵌体修复。</v>
          </cell>
          <cell r="F3073" t="str">
            <v>各种特殊材料</v>
          </cell>
          <cell r="G3073" t="str">
            <v>每牙</v>
          </cell>
        </row>
        <row r="3073">
          <cell r="I3073">
            <v>100.1</v>
          </cell>
          <cell r="J3073">
            <v>95.1</v>
          </cell>
          <cell r="K3073">
            <v>85.6</v>
          </cell>
        </row>
        <row r="3074">
          <cell r="B3074" t="str">
            <v>310511008</v>
          </cell>
          <cell r="C3074" t="str">
            <v>橡皮障隔湿法</v>
          </cell>
        </row>
        <row r="3074">
          <cell r="E3074" t="str">
            <v>含一次性橡皮布。</v>
          </cell>
        </row>
        <row r="3074">
          <cell r="G3074" t="str">
            <v>次</v>
          </cell>
        </row>
        <row r="3074">
          <cell r="I3074">
            <v>12.5</v>
          </cell>
          <cell r="J3074">
            <v>11.9</v>
          </cell>
          <cell r="K3074">
            <v>10.7</v>
          </cell>
        </row>
        <row r="3075">
          <cell r="B3075" t="str">
            <v>310511009</v>
          </cell>
          <cell r="C3075" t="str">
            <v>牙脱色术</v>
          </cell>
        </row>
        <row r="3075">
          <cell r="E3075" t="str">
            <v>指氟斑牙、四环素牙、变色牙脱色治疗。</v>
          </cell>
        </row>
        <row r="3075">
          <cell r="G3075" t="str">
            <v>每牙</v>
          </cell>
        </row>
        <row r="3075">
          <cell r="I3075">
            <v>26.1</v>
          </cell>
          <cell r="J3075">
            <v>24.8</v>
          </cell>
          <cell r="K3075">
            <v>22.3</v>
          </cell>
        </row>
        <row r="3076">
          <cell r="B3076" t="str">
            <v>310511009-1</v>
          </cell>
          <cell r="C3076" t="str">
            <v>牙脱色术(使用特殊仪器)</v>
          </cell>
        </row>
        <row r="3076">
          <cell r="E3076" t="str">
            <v>指氟斑牙、四环素牙、变色牙脱色治疗。</v>
          </cell>
        </row>
        <row r="3076">
          <cell r="G3076" t="str">
            <v>每牙</v>
          </cell>
        </row>
        <row r="3076">
          <cell r="I3076">
            <v>34.8</v>
          </cell>
          <cell r="J3076">
            <v>33.1</v>
          </cell>
          <cell r="K3076">
            <v>29.8</v>
          </cell>
        </row>
        <row r="3077">
          <cell r="B3077" t="str">
            <v>310511010</v>
          </cell>
          <cell r="C3077" t="str">
            <v>牙齿漂白术</v>
          </cell>
        </row>
        <row r="3077">
          <cell r="E3077" t="str">
            <v>指内漂白和外漂白。</v>
          </cell>
        </row>
        <row r="3077">
          <cell r="G3077" t="str">
            <v>每牙</v>
          </cell>
        </row>
        <row r="3077">
          <cell r="I3077">
            <v>26.1</v>
          </cell>
          <cell r="J3077">
            <v>24.8</v>
          </cell>
          <cell r="K3077">
            <v>22.3</v>
          </cell>
        </row>
        <row r="3078">
          <cell r="B3078" t="str">
            <v>310511010-1</v>
          </cell>
          <cell r="C3078" t="str">
            <v>牙齿漂白术(使用特殊仪器)</v>
          </cell>
        </row>
        <row r="3078">
          <cell r="E3078" t="str">
            <v>指内漂白和外漂白。</v>
          </cell>
        </row>
        <row r="3078">
          <cell r="G3078" t="str">
            <v>每牙</v>
          </cell>
        </row>
        <row r="3078">
          <cell r="I3078">
            <v>34.8</v>
          </cell>
          <cell r="J3078">
            <v>33.1</v>
          </cell>
          <cell r="K3078">
            <v>29.8</v>
          </cell>
        </row>
        <row r="3079">
          <cell r="B3079" t="str">
            <v>310511011</v>
          </cell>
          <cell r="C3079" t="str">
            <v>盖髓术</v>
          </cell>
        </row>
        <row r="3079">
          <cell r="E3079" t="str">
            <v>含备洞、间接盖髓或直接盖髓、垫底、安抚。</v>
          </cell>
          <cell r="F3079" t="str">
            <v>特殊盖髓剂</v>
          </cell>
          <cell r="G3079" t="str">
            <v>每牙</v>
          </cell>
        </row>
        <row r="3079">
          <cell r="I3079">
            <v>17.4</v>
          </cell>
          <cell r="J3079">
            <v>16.5</v>
          </cell>
          <cell r="K3079">
            <v>14.9</v>
          </cell>
        </row>
        <row r="3080">
          <cell r="B3080" t="str">
            <v>310511011-1</v>
          </cell>
          <cell r="C3080" t="str">
            <v>龋齿的特殊检查</v>
          </cell>
        </row>
        <row r="3080">
          <cell r="F3080" t="str">
            <v>特殊盖髓剂</v>
          </cell>
          <cell r="G3080" t="str">
            <v>每牙</v>
          </cell>
        </row>
        <row r="3080">
          <cell r="I3080">
            <v>17.4</v>
          </cell>
          <cell r="J3080">
            <v>16.5</v>
          </cell>
          <cell r="K3080">
            <v>14.9</v>
          </cell>
        </row>
        <row r="3081">
          <cell r="B3081" t="str">
            <v>310511012</v>
          </cell>
          <cell r="C3081" t="str">
            <v>牙髓失活术</v>
          </cell>
        </row>
        <row r="3081">
          <cell r="E3081" t="str">
            <v>含麻醉、开髓、备洞、封药。</v>
          </cell>
        </row>
        <row r="3081">
          <cell r="G3081" t="str">
            <v>每牙</v>
          </cell>
        </row>
        <row r="3081">
          <cell r="I3081">
            <v>30.5</v>
          </cell>
          <cell r="J3081">
            <v>29</v>
          </cell>
          <cell r="K3081">
            <v>26.1</v>
          </cell>
        </row>
        <row r="3082">
          <cell r="B3082" t="str">
            <v>310511013</v>
          </cell>
          <cell r="C3082" t="str">
            <v>开髓引流术</v>
          </cell>
        </row>
        <row r="3082">
          <cell r="E3082" t="str">
            <v>含麻醉、开髓。</v>
          </cell>
        </row>
        <row r="3082">
          <cell r="G3082" t="str">
            <v>每牙</v>
          </cell>
        </row>
        <row r="3082">
          <cell r="I3082">
            <v>26.1</v>
          </cell>
          <cell r="J3082">
            <v>24.8</v>
          </cell>
          <cell r="K3082">
            <v>22.3</v>
          </cell>
        </row>
        <row r="3083">
          <cell r="B3083" t="str">
            <v>310511014</v>
          </cell>
          <cell r="C3083" t="str">
            <v>干髓术</v>
          </cell>
        </row>
        <row r="3083">
          <cell r="E3083" t="str">
            <v>含揭髓顶、切冠髓、FC浴、放置干髓剂等。</v>
          </cell>
        </row>
        <row r="3083">
          <cell r="G3083" t="str">
            <v>每牙</v>
          </cell>
        </row>
        <row r="3083">
          <cell r="I3083">
            <v>26.1</v>
          </cell>
          <cell r="J3083">
            <v>24.8</v>
          </cell>
          <cell r="K3083">
            <v>22.3</v>
          </cell>
        </row>
        <row r="3084">
          <cell r="B3084" t="str">
            <v>310511015</v>
          </cell>
          <cell r="C3084" t="str">
            <v>牙髓摘除术</v>
          </cell>
        </row>
        <row r="3084">
          <cell r="E3084" t="str">
            <v>含揭髓顶、拔髓、荡洗根管。</v>
          </cell>
        </row>
        <row r="3084">
          <cell r="G3084" t="str">
            <v>每根管</v>
          </cell>
        </row>
        <row r="3084">
          <cell r="I3084">
            <v>13.1</v>
          </cell>
          <cell r="J3084">
            <v>12.4</v>
          </cell>
          <cell r="K3084">
            <v>11.2</v>
          </cell>
        </row>
        <row r="3085">
          <cell r="B3085" t="str">
            <v>310511016</v>
          </cell>
          <cell r="C3085" t="str">
            <v>根管预备</v>
          </cell>
        </row>
        <row r="3085">
          <cell r="E3085" t="str">
            <v>含髓腔预备、根管预备、根管冲洗。</v>
          </cell>
        </row>
        <row r="3085">
          <cell r="G3085" t="str">
            <v>每根管</v>
          </cell>
        </row>
        <row r="3085">
          <cell r="I3085">
            <v>33.4</v>
          </cell>
          <cell r="J3085">
            <v>31.7</v>
          </cell>
          <cell r="K3085">
            <v>28.5</v>
          </cell>
        </row>
        <row r="3086">
          <cell r="B3086" t="str">
            <v>310511016-1</v>
          </cell>
          <cell r="C3086" t="str">
            <v>根管预备(使用特殊仪器)</v>
          </cell>
        </row>
        <row r="3086">
          <cell r="E3086" t="str">
            <v>含髓腔预备、根管预备、根管冲洗。</v>
          </cell>
        </row>
        <row r="3086">
          <cell r="G3086" t="str">
            <v>每根管</v>
          </cell>
        </row>
        <row r="3086">
          <cell r="I3086">
            <v>41.7</v>
          </cell>
          <cell r="J3086">
            <v>39.6</v>
          </cell>
          <cell r="K3086">
            <v>35.7</v>
          </cell>
        </row>
        <row r="3087">
          <cell r="B3087" t="str">
            <v>310511017</v>
          </cell>
          <cell r="C3087" t="str">
            <v>根管充填术</v>
          </cell>
        </row>
        <row r="3087">
          <cell r="F3087" t="str">
            <v>特殊充填材料（如各种银尖、钛尖等）</v>
          </cell>
          <cell r="G3087" t="str">
            <v>每根管</v>
          </cell>
        </row>
        <row r="3087">
          <cell r="I3087">
            <v>42</v>
          </cell>
          <cell r="J3087">
            <v>39.9</v>
          </cell>
          <cell r="K3087">
            <v>35.9</v>
          </cell>
        </row>
        <row r="3088">
          <cell r="B3088" t="str">
            <v>310511017-1</v>
          </cell>
          <cell r="C3088" t="str">
            <v>根管充填术(使用特殊仪器)</v>
          </cell>
        </row>
        <row r="3088">
          <cell r="E3088" t="str">
            <v>特殊仪器指螺旋充填器、热牙胶装置等。</v>
          </cell>
          <cell r="F3088" t="str">
            <v>特殊充填材料（如各种银尖、钛尖等）</v>
          </cell>
          <cell r="G3088" t="str">
            <v>每根管</v>
          </cell>
        </row>
        <row r="3088">
          <cell r="I3088">
            <v>50.7</v>
          </cell>
          <cell r="J3088">
            <v>48.2</v>
          </cell>
          <cell r="K3088">
            <v>43.4</v>
          </cell>
        </row>
        <row r="3089">
          <cell r="B3089" t="str">
            <v>310511018</v>
          </cell>
          <cell r="C3089" t="str">
            <v>显微根管治疗术</v>
          </cell>
        </row>
        <row r="3089">
          <cell r="G3089" t="str">
            <v>每根管</v>
          </cell>
        </row>
        <row r="3089">
          <cell r="I3089">
            <v>170</v>
          </cell>
          <cell r="J3089">
            <v>161.5</v>
          </cell>
          <cell r="K3089">
            <v>145.4</v>
          </cell>
        </row>
        <row r="3090">
          <cell r="B3090" t="str">
            <v>310511018-1/1</v>
          </cell>
          <cell r="C3090" t="str">
            <v>显微根管治疗术(使用特殊仪器)</v>
          </cell>
        </row>
        <row r="3090">
          <cell r="G3090" t="str">
            <v>每根管</v>
          </cell>
        </row>
        <row r="3090">
          <cell r="I3090">
            <v>250.3</v>
          </cell>
          <cell r="J3090">
            <v>237.8</v>
          </cell>
          <cell r="K3090">
            <v>214</v>
          </cell>
        </row>
        <row r="3091">
          <cell r="B3091" t="str">
            <v>310511018-2</v>
          </cell>
          <cell r="C3091" t="str">
            <v>显微镜下牙体缺损治疗</v>
          </cell>
        </row>
        <row r="3091">
          <cell r="E3091" t="str">
            <v>指显微镜下进行牙体缺损治疗。</v>
          </cell>
        </row>
        <row r="3091">
          <cell r="G3091" t="str">
            <v>每牙</v>
          </cell>
        </row>
        <row r="3091">
          <cell r="I3091">
            <v>170</v>
          </cell>
          <cell r="J3091">
            <v>161.5</v>
          </cell>
          <cell r="K3091">
            <v>145.4</v>
          </cell>
        </row>
        <row r="3092">
          <cell r="B3092" t="str">
            <v>310511018-2/1</v>
          </cell>
          <cell r="C3092" t="str">
            <v>显微镜下牙体缺损治疗加收(使用特殊仪器)</v>
          </cell>
        </row>
        <row r="3092">
          <cell r="E3092" t="str">
            <v>指显微镜下对牙体缺损采用超声、激光治疗加收。</v>
          </cell>
        </row>
        <row r="3092">
          <cell r="G3092" t="str">
            <v>每牙</v>
          </cell>
        </row>
        <row r="3092">
          <cell r="I3092">
            <v>250.3</v>
          </cell>
          <cell r="J3092">
            <v>237.8</v>
          </cell>
          <cell r="K3092">
            <v>214</v>
          </cell>
        </row>
        <row r="3093">
          <cell r="B3093" t="str">
            <v>310511018-3</v>
          </cell>
          <cell r="C3093" t="str">
            <v>显微镜下根尖屏障制备</v>
          </cell>
        </row>
        <row r="3093">
          <cell r="G3093" t="str">
            <v>每根管</v>
          </cell>
        </row>
        <row r="3093">
          <cell r="I3093">
            <v>170</v>
          </cell>
          <cell r="J3093">
            <v>161.5</v>
          </cell>
          <cell r="K3093">
            <v>145.4</v>
          </cell>
        </row>
        <row r="3094">
          <cell r="B3094" t="str">
            <v>310511018-3/1</v>
          </cell>
          <cell r="C3094" t="str">
            <v>显微镜下根尖屏障制备(使用特殊仪器)</v>
          </cell>
        </row>
        <row r="3094">
          <cell r="G3094" t="str">
            <v>每根管</v>
          </cell>
        </row>
        <row r="3094">
          <cell r="I3094">
            <v>250.3</v>
          </cell>
          <cell r="J3094">
            <v>237.8</v>
          </cell>
          <cell r="K3094">
            <v>214</v>
          </cell>
        </row>
        <row r="3095">
          <cell r="B3095" t="str">
            <v>310511019</v>
          </cell>
          <cell r="C3095" t="str">
            <v>髓腔消毒术</v>
          </cell>
        </row>
        <row r="3095">
          <cell r="E3095" t="str">
            <v>含髓腔或根管消毒。</v>
          </cell>
        </row>
        <row r="3095">
          <cell r="G3095" t="str">
            <v>每根管</v>
          </cell>
        </row>
        <row r="3095">
          <cell r="I3095">
            <v>8.7</v>
          </cell>
          <cell r="J3095">
            <v>8.3</v>
          </cell>
          <cell r="K3095">
            <v>7.5</v>
          </cell>
        </row>
        <row r="3096">
          <cell r="B3096" t="str">
            <v>310511019-1/1</v>
          </cell>
          <cell r="C3096" t="str">
            <v>髓腔消毒术(使用特殊仪器)</v>
          </cell>
        </row>
        <row r="3096">
          <cell r="E3096" t="str">
            <v>特殊仪器指微波仪。含髓腔或根管消毒。</v>
          </cell>
        </row>
        <row r="3096">
          <cell r="G3096" t="str">
            <v>每根管</v>
          </cell>
        </row>
        <row r="3096">
          <cell r="I3096">
            <v>13.1</v>
          </cell>
          <cell r="J3096">
            <v>12.4</v>
          </cell>
          <cell r="K3096">
            <v>11.2</v>
          </cell>
        </row>
        <row r="3097">
          <cell r="B3097" t="str">
            <v>310511019-2</v>
          </cell>
          <cell r="C3097" t="str">
            <v>瘘管治疗</v>
          </cell>
        </row>
        <row r="3097">
          <cell r="G3097" t="str">
            <v>每瘘管</v>
          </cell>
        </row>
        <row r="3097">
          <cell r="I3097">
            <v>8.7</v>
          </cell>
          <cell r="J3097">
            <v>8.3</v>
          </cell>
          <cell r="K3097">
            <v>7.5</v>
          </cell>
        </row>
        <row r="3098">
          <cell r="B3098" t="str">
            <v>310511019-2/1</v>
          </cell>
          <cell r="C3098" t="str">
            <v>瘘管治疗(使用特殊仪器)</v>
          </cell>
        </row>
        <row r="3098">
          <cell r="E3098" t="str">
            <v>特殊仪器指微波仪。</v>
          </cell>
        </row>
        <row r="3098">
          <cell r="G3098" t="str">
            <v>每瘘管</v>
          </cell>
        </row>
        <row r="3098">
          <cell r="I3098">
            <v>13.1</v>
          </cell>
          <cell r="J3098">
            <v>12.4</v>
          </cell>
          <cell r="K3098">
            <v>11.2</v>
          </cell>
        </row>
        <row r="3099">
          <cell r="B3099" t="str">
            <v>310511020</v>
          </cell>
          <cell r="C3099" t="str">
            <v>牙髓塑化治疗术</v>
          </cell>
        </row>
        <row r="3099">
          <cell r="E3099" t="str">
            <v>含根管预备及塑化。</v>
          </cell>
        </row>
        <row r="3099">
          <cell r="G3099" t="str">
            <v>每根管</v>
          </cell>
        </row>
        <row r="3099">
          <cell r="I3099">
            <v>17.4</v>
          </cell>
          <cell r="J3099">
            <v>16.5</v>
          </cell>
          <cell r="K3099">
            <v>14.9</v>
          </cell>
        </row>
        <row r="3100">
          <cell r="B3100" t="str">
            <v>310511021</v>
          </cell>
          <cell r="C3100" t="str">
            <v>根管再治疗术</v>
          </cell>
        </row>
        <row r="3100">
          <cell r="E3100" t="str">
            <v>含：取根管内充物、疑难根管口的定位、不通根管的扩通。</v>
          </cell>
          <cell r="F3100" t="str">
            <v>特殊仪器及器械</v>
          </cell>
          <cell r="G3100" t="str">
            <v>每根管</v>
          </cell>
        </row>
        <row r="3100">
          <cell r="I3100">
            <v>52.2</v>
          </cell>
          <cell r="J3100">
            <v>49.6</v>
          </cell>
          <cell r="K3100">
            <v>44.6</v>
          </cell>
        </row>
        <row r="3101">
          <cell r="B3101" t="str">
            <v>310511021-1/1</v>
          </cell>
          <cell r="C3101" t="str">
            <v>根管再治疗术(使用特殊仪器)</v>
          </cell>
        </row>
        <row r="3101">
          <cell r="E3101" t="str">
            <v>特殊仪器指显微镜、超声仪等。</v>
          </cell>
        </row>
        <row r="3101">
          <cell r="G3101" t="str">
            <v>每根管</v>
          </cell>
        </row>
        <row r="3101">
          <cell r="I3101">
            <v>78.3</v>
          </cell>
          <cell r="J3101">
            <v>74.4</v>
          </cell>
          <cell r="K3101">
            <v>67</v>
          </cell>
        </row>
        <row r="3102">
          <cell r="B3102" t="str">
            <v>310511021-2</v>
          </cell>
          <cell r="C3102" t="str">
            <v>取根管内折断器械</v>
          </cell>
        </row>
        <row r="3102">
          <cell r="F3102" t="str">
            <v>特殊仪器及器械</v>
          </cell>
          <cell r="G3102" t="str">
            <v>每根管</v>
          </cell>
        </row>
        <row r="3102">
          <cell r="I3102">
            <v>52.2</v>
          </cell>
          <cell r="J3102">
            <v>49.6</v>
          </cell>
          <cell r="K3102">
            <v>44.6</v>
          </cell>
        </row>
        <row r="3103">
          <cell r="B3103" t="str">
            <v>310511021-2/1</v>
          </cell>
          <cell r="C3103" t="str">
            <v>取根管内折断器械(使用特殊仪器)</v>
          </cell>
        </row>
        <row r="3103">
          <cell r="E3103" t="str">
            <v>特殊仪器指显微镜、超声仪等。</v>
          </cell>
        </row>
        <row r="3103">
          <cell r="G3103" t="str">
            <v>每根管</v>
          </cell>
        </row>
        <row r="3103">
          <cell r="I3103">
            <v>78.3</v>
          </cell>
          <cell r="J3103">
            <v>74.4</v>
          </cell>
          <cell r="K3103">
            <v>67</v>
          </cell>
        </row>
        <row r="3104">
          <cell r="B3104" t="str">
            <v>310511022</v>
          </cell>
          <cell r="C3104" t="str">
            <v>髓腔穿孔修补术</v>
          </cell>
        </row>
        <row r="3104">
          <cell r="E3104" t="str">
            <v>指髓腔或根管穿孔。</v>
          </cell>
          <cell r="F3104" t="str">
            <v>特殊材料</v>
          </cell>
          <cell r="G3104" t="str">
            <v>每根管</v>
          </cell>
        </row>
        <row r="3104">
          <cell r="I3104">
            <v>26.1</v>
          </cell>
          <cell r="J3104">
            <v>24.8</v>
          </cell>
          <cell r="K3104">
            <v>22.3</v>
          </cell>
        </row>
        <row r="3105">
          <cell r="B3105" t="str">
            <v>310511022-1</v>
          </cell>
          <cell r="C3105" t="str">
            <v>髓腔穿孔修补术(使用特殊仪器)</v>
          </cell>
        </row>
        <row r="3105">
          <cell r="F3105" t="str">
            <v>特殊材料</v>
          </cell>
          <cell r="G3105" t="str">
            <v>每根管</v>
          </cell>
        </row>
        <row r="3105">
          <cell r="I3105">
            <v>34.8</v>
          </cell>
          <cell r="J3105">
            <v>33.1</v>
          </cell>
          <cell r="K3105">
            <v>29.8</v>
          </cell>
        </row>
        <row r="3106">
          <cell r="B3106" t="str">
            <v>310511023</v>
          </cell>
          <cell r="C3106" t="str">
            <v>根管壁穿孔外科修补术</v>
          </cell>
        </row>
        <row r="3106">
          <cell r="E3106" t="str">
            <v>含翻瓣、穿孔修补，不含根管充填。</v>
          </cell>
          <cell r="F3106" t="str">
            <v>特殊材料</v>
          </cell>
          <cell r="G3106" t="str">
            <v>每根管</v>
          </cell>
        </row>
        <row r="3106">
          <cell r="I3106">
            <v>84</v>
          </cell>
          <cell r="J3106">
            <v>79.8</v>
          </cell>
          <cell r="K3106">
            <v>71.8</v>
          </cell>
        </row>
        <row r="3107">
          <cell r="B3107" t="str">
            <v>310511023-1</v>
          </cell>
          <cell r="C3107" t="str">
            <v>根管壁穿孔外科修补术(使用特殊仪器)</v>
          </cell>
        </row>
        <row r="3107">
          <cell r="E3107" t="str">
            <v>含翻瓣、穿孔修补，不含根管充填。</v>
          </cell>
          <cell r="F3107" t="str">
            <v>特殊材料</v>
          </cell>
          <cell r="G3107" t="str">
            <v>每根管</v>
          </cell>
        </row>
        <row r="3107">
          <cell r="I3107">
            <v>127.5</v>
          </cell>
          <cell r="J3107">
            <v>121.1</v>
          </cell>
          <cell r="K3107">
            <v>109</v>
          </cell>
        </row>
        <row r="3108">
          <cell r="B3108" t="str">
            <v>310511024</v>
          </cell>
          <cell r="C3108" t="str">
            <v>牙槽骨烧伤清创术</v>
          </cell>
        </row>
        <row r="3108">
          <cell r="E3108" t="str">
            <v>指牙髓治疗药物所致的烧伤；含去除坏死组织和死骨、上药。</v>
          </cell>
        </row>
        <row r="3108">
          <cell r="G3108" t="str">
            <v>次</v>
          </cell>
        </row>
        <row r="3108">
          <cell r="I3108">
            <v>34.8</v>
          </cell>
          <cell r="J3108">
            <v>33.1</v>
          </cell>
          <cell r="K3108">
            <v>29.8</v>
          </cell>
        </row>
        <row r="3109">
          <cell r="B3109" t="str">
            <v>310511025</v>
          </cell>
          <cell r="C3109" t="str">
            <v>根管内固定术</v>
          </cell>
        </row>
        <row r="3109">
          <cell r="E3109" t="str">
            <v>含根管预备。</v>
          </cell>
          <cell r="F3109" t="str">
            <v>特殊固定材料</v>
          </cell>
          <cell r="G3109" t="str">
            <v>每根管</v>
          </cell>
        </row>
        <row r="3109">
          <cell r="I3109">
            <v>60.9</v>
          </cell>
          <cell r="J3109">
            <v>57.9</v>
          </cell>
          <cell r="K3109">
            <v>52.1</v>
          </cell>
        </row>
        <row r="3110">
          <cell r="B3110" t="str">
            <v>310511026</v>
          </cell>
          <cell r="C3110" t="str">
            <v>劈裂牙治疗</v>
          </cell>
        </row>
        <row r="3110">
          <cell r="E3110" t="str">
            <v>含：1.取劈裂牙残片、2.劈裂牙结扎。不含根管治疗。</v>
          </cell>
        </row>
        <row r="3110">
          <cell r="G3110" t="str">
            <v>每牙</v>
          </cell>
        </row>
        <row r="3110">
          <cell r="I3110">
            <v>33.4</v>
          </cell>
          <cell r="J3110">
            <v>31.7</v>
          </cell>
          <cell r="K3110">
            <v>28.5</v>
          </cell>
        </row>
        <row r="3111">
          <cell r="B3111" t="str">
            <v>310511027</v>
          </cell>
          <cell r="C3111" t="str">
            <v>后牙纵折固定术</v>
          </cell>
        </row>
        <row r="3111">
          <cell r="E3111" t="str">
            <v>含麻醉固定、调颌。不含根管治疗。</v>
          </cell>
          <cell r="F3111" t="str">
            <v>特殊固定材料</v>
          </cell>
          <cell r="G3111" t="str">
            <v>每牙</v>
          </cell>
        </row>
        <row r="3111">
          <cell r="I3111">
            <v>66.7</v>
          </cell>
          <cell r="J3111">
            <v>63.4</v>
          </cell>
          <cell r="K3111">
            <v>57.1</v>
          </cell>
        </row>
        <row r="3112">
          <cell r="B3112" t="str">
            <v>310512</v>
          </cell>
          <cell r="C3112" t="str">
            <v>5.12 儿童牙科治疗</v>
          </cell>
        </row>
        <row r="3113">
          <cell r="B3113" t="str">
            <v>310512001</v>
          </cell>
          <cell r="C3113" t="str">
            <v>根尖诱导成形术</v>
          </cell>
        </row>
        <row r="3113">
          <cell r="E3113" t="str">
            <v>指年轻恒牙牙根继续形成；含拔髓（保留牙乳头）、清洁干燥根管、导入诱导糊剂、充填。</v>
          </cell>
          <cell r="F3113" t="str">
            <v>特殊充填材料</v>
          </cell>
          <cell r="G3113" t="str">
            <v>每根管</v>
          </cell>
          <cell r="H3113" t="str">
            <v>成人参照此标准收费。</v>
          </cell>
          <cell r="I3113">
            <v>66.7</v>
          </cell>
          <cell r="J3113">
            <v>63.4</v>
          </cell>
          <cell r="K3113">
            <v>57.1</v>
          </cell>
        </row>
        <row r="3114">
          <cell r="B3114" t="str">
            <v>310512002</v>
          </cell>
          <cell r="C3114" t="str">
            <v>窝沟封闭</v>
          </cell>
        </row>
        <row r="3114">
          <cell r="E3114" t="str">
            <v>指预防恒前磨牙及磨牙窝沟龋；含清洁窝沟、酸蚀、涂封闭剂、固化、调磨。</v>
          </cell>
          <cell r="F3114" t="str">
            <v>特殊窝沟封闭剂</v>
          </cell>
          <cell r="G3114" t="str">
            <v>每牙</v>
          </cell>
        </row>
        <row r="3114">
          <cell r="I3114">
            <v>25</v>
          </cell>
          <cell r="J3114">
            <v>23.8</v>
          </cell>
          <cell r="K3114">
            <v>21.4</v>
          </cell>
        </row>
        <row r="3115">
          <cell r="B3115" t="str">
            <v>310512003</v>
          </cell>
          <cell r="C3115" t="str">
            <v>乳牙预成冠修复</v>
          </cell>
        </row>
        <row r="3115">
          <cell r="E3115" t="str">
            <v>含牙体预备、试冠、粘结；含合金冠修复乳磨牙大面积牙体缺损或做保持器的固位体。</v>
          </cell>
          <cell r="F3115" t="str">
            <v>特殊材料</v>
          </cell>
          <cell r="G3115" t="str">
            <v>每牙</v>
          </cell>
        </row>
        <row r="3115">
          <cell r="I3115">
            <v>52.2</v>
          </cell>
          <cell r="J3115">
            <v>49.6</v>
          </cell>
          <cell r="K3115">
            <v>44.6</v>
          </cell>
        </row>
        <row r="3116">
          <cell r="B3116" t="str">
            <v>310512004</v>
          </cell>
          <cell r="C3116" t="str">
            <v>儿童前牙树脂冠修复</v>
          </cell>
        </row>
        <row r="3116">
          <cell r="E3116" t="str">
            <v>含牙体预备、试冠、粘结；含树脂冠修复前牙大面积牙体缺损（外伤及龋患）。</v>
          </cell>
          <cell r="F3116" t="str">
            <v>特殊材料</v>
          </cell>
          <cell r="G3116" t="str">
            <v>每牙</v>
          </cell>
        </row>
        <row r="3116">
          <cell r="I3116">
            <v>66.7</v>
          </cell>
          <cell r="J3116">
            <v>63.4</v>
          </cell>
          <cell r="K3116">
            <v>57.1</v>
          </cell>
        </row>
        <row r="3117">
          <cell r="B3117" t="str">
            <v>310512005</v>
          </cell>
          <cell r="C3117" t="str">
            <v>制戴固定式缺隙保持器</v>
          </cell>
        </row>
        <row r="3117">
          <cell r="E3117" t="str">
            <v>指用于乳牙早失，使继承恒牙正常萌出替换；含试冠、牙体预备、试带环、制作、粘结、复查。</v>
          </cell>
          <cell r="F3117" t="str">
            <v>特殊材料、印模、模型制备、下颌舌弓、导萌式保持器、丝圈式保持器</v>
          </cell>
          <cell r="G3117" t="str">
            <v>次</v>
          </cell>
        </row>
        <row r="3117">
          <cell r="I3117">
            <v>126</v>
          </cell>
          <cell r="J3117">
            <v>119.7</v>
          </cell>
          <cell r="K3117">
            <v>107.7</v>
          </cell>
        </row>
        <row r="3118">
          <cell r="B3118" t="str">
            <v>310512006</v>
          </cell>
          <cell r="C3118" t="str">
            <v>制戴活动式缺隙保持器</v>
          </cell>
        </row>
        <row r="3118">
          <cell r="E3118" t="str">
            <v>指恒牙正常萌出替换。</v>
          </cell>
          <cell r="F3118" t="str">
            <v>印模、模型制备</v>
          </cell>
          <cell r="G3118" t="str">
            <v>次</v>
          </cell>
        </row>
        <row r="3118">
          <cell r="I3118">
            <v>84</v>
          </cell>
          <cell r="J3118">
            <v>79.8</v>
          </cell>
          <cell r="K3118">
            <v>71.8</v>
          </cell>
        </row>
        <row r="3119">
          <cell r="B3119" t="str">
            <v>310512007</v>
          </cell>
          <cell r="C3119" t="str">
            <v>制戴活动矫正器</v>
          </cell>
        </row>
        <row r="3119">
          <cell r="E3119" t="str">
            <v>含：乳牙列或混合牙列部分错颌畸形的矫治。</v>
          </cell>
          <cell r="F3119" t="str">
            <v>印模、模型材料、特殊矫正装置</v>
          </cell>
          <cell r="G3119" t="str">
            <v>次</v>
          </cell>
        </row>
        <row r="3119">
          <cell r="I3119">
            <v>261</v>
          </cell>
          <cell r="J3119">
            <v>248</v>
          </cell>
          <cell r="K3119">
            <v>223.2</v>
          </cell>
        </row>
        <row r="3120">
          <cell r="B3120" t="str">
            <v>310512008</v>
          </cell>
          <cell r="C3120" t="str">
            <v>前牙根折根牵引</v>
          </cell>
        </row>
        <row r="3120">
          <cell r="E3120" t="str">
            <v>指根折位于龈下经龈切及冠延长术后不能进行修复治疗而必须进行牙根牵引；含外伤牙根管治疗,制作牵引装置。</v>
          </cell>
          <cell r="F3120" t="str">
            <v>矫正牵引装置材料、复诊更换牵引装置、印模、模型制备</v>
          </cell>
          <cell r="G3120" t="str">
            <v>每牙</v>
          </cell>
        </row>
        <row r="3120">
          <cell r="I3120">
            <v>250.3</v>
          </cell>
          <cell r="J3120">
            <v>237.8</v>
          </cell>
          <cell r="K3120">
            <v>214</v>
          </cell>
        </row>
        <row r="3121">
          <cell r="B3121" t="str">
            <v>310512009</v>
          </cell>
          <cell r="C3121" t="str">
            <v>钙化桥打通术</v>
          </cell>
        </row>
        <row r="3121">
          <cell r="E3121" t="str">
            <v>含去旧充填体、打通钙化桥。</v>
          </cell>
          <cell r="F3121" t="str">
            <v>特殊根管充填材料如银尖、钛尖</v>
          </cell>
          <cell r="G3121" t="str">
            <v>每根管</v>
          </cell>
          <cell r="H3121" t="str">
            <v>成人参照此标准收费。</v>
          </cell>
          <cell r="I3121">
            <v>100.1</v>
          </cell>
          <cell r="J3121">
            <v>95.1</v>
          </cell>
          <cell r="K3121">
            <v>85.6</v>
          </cell>
        </row>
        <row r="3122">
          <cell r="B3122" t="str">
            <v>310512010</v>
          </cell>
          <cell r="C3122" t="str">
            <v>全牙列颌垫固定术</v>
          </cell>
        </row>
        <row r="3122">
          <cell r="E3122" t="str">
            <v>指用于恒牙外伤的治疗；含外伤牙的复位、固定、制作全牙列颌垫、试戴、复查。</v>
          </cell>
          <cell r="F3122" t="str">
            <v>特殊材料、印模、模型制备</v>
          </cell>
          <cell r="G3122" t="str">
            <v>单颌</v>
          </cell>
        </row>
        <row r="3122">
          <cell r="I3122">
            <v>156.6</v>
          </cell>
          <cell r="J3122">
            <v>148.8</v>
          </cell>
          <cell r="K3122">
            <v>133.9</v>
          </cell>
        </row>
        <row r="3123">
          <cell r="B3123" t="str">
            <v>310512011</v>
          </cell>
          <cell r="C3123" t="str">
            <v>活髓切断术</v>
          </cell>
        </row>
        <row r="3123">
          <cell r="G3123" t="str">
            <v>每牙</v>
          </cell>
          <cell r="H3123" t="str">
            <v>成人参照此标准收费。</v>
          </cell>
          <cell r="I3123">
            <v>26.1</v>
          </cell>
          <cell r="J3123">
            <v>24.8</v>
          </cell>
          <cell r="K3123">
            <v>22.3</v>
          </cell>
        </row>
        <row r="3124">
          <cell r="B3124" t="str">
            <v>310513</v>
          </cell>
          <cell r="C3124" t="str">
            <v>5.13 牙周治疗</v>
          </cell>
        </row>
        <row r="3125">
          <cell r="B3125" t="str">
            <v>310513001</v>
          </cell>
          <cell r="C3125" t="str">
            <v>洁治</v>
          </cell>
        </row>
        <row r="3125">
          <cell r="E3125" t="str">
            <v>指超声洁治或手工洁治；不含洁治后抛光。</v>
          </cell>
        </row>
        <row r="3125">
          <cell r="G3125" t="str">
            <v>每牙</v>
          </cell>
        </row>
        <row r="3125">
          <cell r="I3125">
            <v>3.3</v>
          </cell>
          <cell r="J3125">
            <v>3.1</v>
          </cell>
          <cell r="K3125">
            <v>2.8</v>
          </cell>
        </row>
        <row r="3126">
          <cell r="B3126" t="str">
            <v>310513002</v>
          </cell>
          <cell r="C3126" t="str">
            <v>龈下刮治</v>
          </cell>
        </row>
        <row r="3126">
          <cell r="E3126" t="str">
            <v>指龈下超声刮治或手工刮治。</v>
          </cell>
        </row>
        <row r="3126">
          <cell r="G3126" t="str">
            <v>每牙</v>
          </cell>
        </row>
        <row r="3126">
          <cell r="I3126">
            <v>8.7</v>
          </cell>
          <cell r="J3126">
            <v>8.3</v>
          </cell>
          <cell r="K3126">
            <v>7.5</v>
          </cell>
        </row>
        <row r="3127">
          <cell r="B3127" t="str">
            <v>310513002-1</v>
          </cell>
          <cell r="C3127" t="str">
            <v>龈下刮治(后牙)</v>
          </cell>
        </row>
        <row r="3127">
          <cell r="E3127" t="str">
            <v>指龈下超声刮治或手工刮治。</v>
          </cell>
        </row>
        <row r="3127">
          <cell r="G3127" t="str">
            <v>每牙</v>
          </cell>
        </row>
        <row r="3127">
          <cell r="I3127">
            <v>10.4</v>
          </cell>
          <cell r="J3127">
            <v>9.9</v>
          </cell>
          <cell r="K3127">
            <v>8.9</v>
          </cell>
        </row>
        <row r="3128">
          <cell r="B3128" t="str">
            <v>310513003</v>
          </cell>
          <cell r="C3128" t="str">
            <v>牙周固定</v>
          </cell>
        </row>
        <row r="3128">
          <cell r="E3128" t="str">
            <v>指结扎与联合固定。含结扎材料。</v>
          </cell>
          <cell r="F3128" t="str">
            <v>特殊材料如树脂、高强纤维</v>
          </cell>
          <cell r="G3128" t="str">
            <v>每牙</v>
          </cell>
        </row>
        <row r="3128">
          <cell r="I3128">
            <v>26.1</v>
          </cell>
          <cell r="J3128">
            <v>24.8</v>
          </cell>
          <cell r="K3128">
            <v>22.3</v>
          </cell>
        </row>
        <row r="3129">
          <cell r="B3129" t="str">
            <v>310513004</v>
          </cell>
          <cell r="C3129" t="str">
            <v>去除牙周固定</v>
          </cell>
        </row>
        <row r="3129">
          <cell r="E3129" t="str">
            <v>指去除各种牙周固定材料。</v>
          </cell>
        </row>
        <row r="3129">
          <cell r="G3129" t="str">
            <v>每牙</v>
          </cell>
        </row>
        <row r="3129">
          <cell r="I3129">
            <v>4.4</v>
          </cell>
          <cell r="J3129">
            <v>4.2</v>
          </cell>
          <cell r="K3129">
            <v>3.8</v>
          </cell>
        </row>
        <row r="3130">
          <cell r="B3130" t="str">
            <v>310513005</v>
          </cell>
          <cell r="C3130" t="str">
            <v>牙面光洁术</v>
          </cell>
        </row>
        <row r="3130">
          <cell r="E3130" t="str">
            <v>含洁治后抛光、喷砂。</v>
          </cell>
          <cell r="F3130" t="str">
            <v>特殊材料</v>
          </cell>
          <cell r="G3130" t="str">
            <v>每牙</v>
          </cell>
        </row>
        <row r="3130">
          <cell r="I3130">
            <v>2.6</v>
          </cell>
          <cell r="J3130">
            <v>2.5</v>
          </cell>
          <cell r="K3130">
            <v>2.3</v>
          </cell>
        </row>
        <row r="3131">
          <cell r="B3131" t="str">
            <v>310513006</v>
          </cell>
          <cell r="C3131" t="str">
            <v>牙龈保护剂塞治</v>
          </cell>
        </row>
        <row r="3131">
          <cell r="E3131" t="str">
            <v>含牙龈表面及牙间隙。</v>
          </cell>
          <cell r="F3131" t="str">
            <v>特殊保护剂</v>
          </cell>
          <cell r="G3131" t="str">
            <v>每牙</v>
          </cell>
        </row>
        <row r="3131">
          <cell r="I3131">
            <v>4.4</v>
          </cell>
          <cell r="J3131">
            <v>4.2</v>
          </cell>
          <cell r="K3131">
            <v>3.8</v>
          </cell>
        </row>
        <row r="3132">
          <cell r="B3132" t="str">
            <v>310513007</v>
          </cell>
          <cell r="C3132" t="str">
            <v>急性坏死性龈炎局部清创</v>
          </cell>
        </row>
        <row r="3132">
          <cell r="E3132" t="str">
            <v>含局部清创、药物冲洗及上药。</v>
          </cell>
        </row>
        <row r="3132">
          <cell r="G3132" t="str">
            <v>每牙</v>
          </cell>
        </row>
        <row r="3132">
          <cell r="I3132">
            <v>8.7</v>
          </cell>
          <cell r="J3132">
            <v>8.3</v>
          </cell>
          <cell r="K3132">
            <v>7.5</v>
          </cell>
        </row>
        <row r="3133">
          <cell r="B3133" t="str">
            <v>310513008</v>
          </cell>
          <cell r="C3133" t="str">
            <v>根面平整术</v>
          </cell>
        </row>
        <row r="3133">
          <cell r="E3133" t="str">
            <v>指手工根面平整。</v>
          </cell>
        </row>
        <row r="3133">
          <cell r="G3133" t="str">
            <v>每牙</v>
          </cell>
        </row>
        <row r="3133">
          <cell r="I3133">
            <v>17.4</v>
          </cell>
          <cell r="J3133">
            <v>16.5</v>
          </cell>
          <cell r="K3133">
            <v>14.9</v>
          </cell>
        </row>
        <row r="3134">
          <cell r="B3134" t="str">
            <v>310513008-1</v>
          </cell>
          <cell r="C3134" t="str">
            <v>超声根面平整术</v>
          </cell>
        </row>
        <row r="3134">
          <cell r="G3134" t="str">
            <v>每牙</v>
          </cell>
        </row>
        <row r="3134">
          <cell r="I3134">
            <v>26.1</v>
          </cell>
          <cell r="J3134">
            <v>24.8</v>
          </cell>
          <cell r="K3134">
            <v>22.3</v>
          </cell>
        </row>
        <row r="3135">
          <cell r="B3135" t="str">
            <v>310514</v>
          </cell>
          <cell r="C3135" t="str">
            <v>5.14 粘膜治疗</v>
          </cell>
        </row>
        <row r="3136">
          <cell r="B3136" t="str">
            <v>310514001</v>
          </cell>
          <cell r="C3136" t="str">
            <v>口腔粘膜病系统治疗设计</v>
          </cell>
        </row>
        <row r="3136">
          <cell r="G3136" t="str">
            <v>次</v>
          </cell>
        </row>
        <row r="3136">
          <cell r="I3136">
            <v>26.1</v>
          </cell>
          <cell r="J3136">
            <v>24.8</v>
          </cell>
          <cell r="K3136">
            <v>22.3</v>
          </cell>
        </row>
        <row r="3137">
          <cell r="B3137" t="str">
            <v>310514002</v>
          </cell>
          <cell r="C3137" t="str">
            <v>口腔粘膜雾化治疗</v>
          </cell>
        </row>
        <row r="3137">
          <cell r="G3137" t="str">
            <v>次</v>
          </cell>
        </row>
        <row r="3137">
          <cell r="I3137">
            <v>7</v>
          </cell>
          <cell r="J3137">
            <v>6.7</v>
          </cell>
          <cell r="K3137">
            <v>6</v>
          </cell>
        </row>
        <row r="3138">
          <cell r="B3138" t="str">
            <v>310514003</v>
          </cell>
          <cell r="C3138" t="str">
            <v>口腔粘膜病特殊治疗</v>
          </cell>
        </row>
        <row r="3139">
          <cell r="B3139" t="str">
            <v>310514003-1</v>
          </cell>
          <cell r="C3139" t="str">
            <v>口腔粘膜病红外线治疗</v>
          </cell>
        </row>
        <row r="3139">
          <cell r="G3139" t="str">
            <v>每部位</v>
          </cell>
        </row>
        <row r="3139">
          <cell r="I3139">
            <v>17.4</v>
          </cell>
          <cell r="J3139">
            <v>16.5</v>
          </cell>
          <cell r="K3139">
            <v>14.9</v>
          </cell>
        </row>
        <row r="3140">
          <cell r="B3140" t="str">
            <v>310514003-2</v>
          </cell>
          <cell r="C3140" t="str">
            <v>口腔粘膜病微波治疗</v>
          </cell>
        </row>
        <row r="3140">
          <cell r="G3140" t="str">
            <v>每部位</v>
          </cell>
        </row>
        <row r="3140">
          <cell r="I3140">
            <v>17.4</v>
          </cell>
          <cell r="J3140">
            <v>16.5</v>
          </cell>
          <cell r="K3140">
            <v>14.9</v>
          </cell>
        </row>
        <row r="3141">
          <cell r="B3141" t="str">
            <v>310514003-3</v>
          </cell>
          <cell r="C3141" t="str">
            <v>口腔粘膜病冷冻治疗</v>
          </cell>
        </row>
        <row r="3141">
          <cell r="G3141" t="str">
            <v>每部位</v>
          </cell>
        </row>
        <row r="3141">
          <cell r="I3141">
            <v>8.7</v>
          </cell>
          <cell r="J3141">
            <v>8.3</v>
          </cell>
          <cell r="K3141">
            <v>7.5</v>
          </cell>
        </row>
        <row r="3142">
          <cell r="B3142" t="str">
            <v>310514003-4</v>
          </cell>
          <cell r="C3142" t="str">
            <v>口腔粘膜病频谱治疗</v>
          </cell>
        </row>
        <row r="3142">
          <cell r="G3142" t="str">
            <v>每部位</v>
          </cell>
        </row>
        <row r="3142">
          <cell r="I3142">
            <v>17.4</v>
          </cell>
          <cell r="J3142">
            <v>16.5</v>
          </cell>
          <cell r="K3142">
            <v>14.9</v>
          </cell>
        </row>
        <row r="3143">
          <cell r="B3143" t="str">
            <v>310514004S</v>
          </cell>
          <cell r="C3143" t="str">
            <v>口腔黏膜病损电凝术</v>
          </cell>
        </row>
        <row r="3143">
          <cell r="G3143" t="str">
            <v>次</v>
          </cell>
        </row>
        <row r="3143">
          <cell r="I3143">
            <v>90</v>
          </cell>
          <cell r="J3143">
            <v>85.5</v>
          </cell>
          <cell r="K3143">
            <v>77</v>
          </cell>
        </row>
        <row r="3144">
          <cell r="B3144" t="str">
            <v>310515</v>
          </cell>
          <cell r="C3144" t="str">
            <v>5.15 口腔颌面外科治疗</v>
          </cell>
        </row>
        <row r="3144">
          <cell r="I3144">
            <v>0</v>
          </cell>
          <cell r="J3144">
            <v>0</v>
          </cell>
          <cell r="K3144">
            <v>0</v>
          </cell>
        </row>
        <row r="3145">
          <cell r="B3145" t="str">
            <v>310515001</v>
          </cell>
          <cell r="C3145" t="str">
            <v>颞下颌关节复位</v>
          </cell>
        </row>
        <row r="3145">
          <cell r="E3145" t="str">
            <v>指限制下颌运动的手法复位。</v>
          </cell>
        </row>
        <row r="3145">
          <cell r="G3145" t="str">
            <v>次</v>
          </cell>
        </row>
        <row r="3145">
          <cell r="I3145">
            <v>30.5</v>
          </cell>
          <cell r="J3145">
            <v>29</v>
          </cell>
          <cell r="K3145">
            <v>26.1</v>
          </cell>
        </row>
        <row r="3146">
          <cell r="B3146" t="str">
            <v>310515001-1</v>
          </cell>
          <cell r="C3146" t="str">
            <v>耳石复位</v>
          </cell>
        </row>
        <row r="3146">
          <cell r="G3146" t="str">
            <v>次</v>
          </cell>
        </row>
        <row r="3146">
          <cell r="I3146">
            <v>30.5</v>
          </cell>
          <cell r="J3146">
            <v>29</v>
          </cell>
          <cell r="K3146">
            <v>26.1</v>
          </cell>
        </row>
        <row r="3147">
          <cell r="B3147" t="str">
            <v>310515002</v>
          </cell>
          <cell r="C3147" t="str">
            <v>冠周炎局部治疗</v>
          </cell>
        </row>
        <row r="3147">
          <cell r="E3147" t="str">
            <v>含药液冲洗盲袋及上药。</v>
          </cell>
        </row>
        <row r="3147">
          <cell r="G3147" t="str">
            <v>每牙</v>
          </cell>
        </row>
        <row r="3147">
          <cell r="I3147">
            <v>13.1</v>
          </cell>
          <cell r="J3147">
            <v>12.4</v>
          </cell>
          <cell r="K3147">
            <v>11.2</v>
          </cell>
        </row>
        <row r="3148">
          <cell r="B3148" t="str">
            <v>310515003</v>
          </cell>
          <cell r="C3148" t="str">
            <v>干槽症换药</v>
          </cell>
        </row>
        <row r="3148">
          <cell r="E3148" t="str">
            <v>含清理拔牙创、药物冲洗、骨创填塞。</v>
          </cell>
          <cell r="F3148" t="str">
            <v>特殊材料</v>
          </cell>
          <cell r="G3148" t="str">
            <v>每牙</v>
          </cell>
        </row>
        <row r="3148">
          <cell r="I3148">
            <v>17.4</v>
          </cell>
          <cell r="J3148">
            <v>16.5</v>
          </cell>
          <cell r="K3148">
            <v>14.9</v>
          </cell>
        </row>
        <row r="3149">
          <cell r="B3149" t="str">
            <v>310515004</v>
          </cell>
          <cell r="C3149" t="str">
            <v>涎腺导管扩大术</v>
          </cell>
        </row>
        <row r="3149">
          <cell r="G3149" t="str">
            <v>次</v>
          </cell>
        </row>
        <row r="3149">
          <cell r="I3149">
            <v>52.2</v>
          </cell>
          <cell r="J3149">
            <v>49.6</v>
          </cell>
          <cell r="K3149">
            <v>44.6</v>
          </cell>
        </row>
        <row r="3150">
          <cell r="B3150" t="str">
            <v>310515005</v>
          </cell>
          <cell r="C3150" t="str">
            <v>腮腺导管内药物灌注治疗</v>
          </cell>
        </row>
        <row r="3150">
          <cell r="G3150" t="str">
            <v>次</v>
          </cell>
        </row>
        <row r="3150">
          <cell r="I3150">
            <v>25</v>
          </cell>
          <cell r="J3150">
            <v>23.8</v>
          </cell>
          <cell r="K3150">
            <v>21.4</v>
          </cell>
        </row>
        <row r="3151">
          <cell r="B3151" t="str">
            <v>310515006</v>
          </cell>
          <cell r="C3151" t="str">
            <v>面神经功能训练</v>
          </cell>
        </row>
        <row r="3151">
          <cell r="E3151" t="str">
            <v>含面神经周围支支配区共十项面部表情运动功能的示教及训练。</v>
          </cell>
        </row>
        <row r="3151">
          <cell r="G3151" t="str">
            <v>次</v>
          </cell>
        </row>
        <row r="3151">
          <cell r="I3151">
            <v>26.1</v>
          </cell>
          <cell r="J3151">
            <v>24.8</v>
          </cell>
          <cell r="K3151">
            <v>22.3</v>
          </cell>
        </row>
        <row r="3152">
          <cell r="B3152" t="str">
            <v>310515007</v>
          </cell>
          <cell r="C3152" t="str">
            <v>腭裂术后语音训练治疗</v>
          </cell>
        </row>
        <row r="3152">
          <cell r="E3152" t="str">
            <v>指常规语音治疗；不含制作腭托。</v>
          </cell>
          <cell r="F3152" t="str">
            <v>特殊材料</v>
          </cell>
          <cell r="G3152" t="str">
            <v>次</v>
          </cell>
        </row>
        <row r="3152">
          <cell r="I3152">
            <v>43.5</v>
          </cell>
          <cell r="J3152">
            <v>41.3</v>
          </cell>
          <cell r="K3152">
            <v>37.2</v>
          </cell>
        </row>
        <row r="3153">
          <cell r="B3153" t="str">
            <v>310515007-1</v>
          </cell>
          <cell r="C3153" t="str">
            <v>腭裂术后鼻咽纤维镜语音治疗</v>
          </cell>
        </row>
        <row r="3153">
          <cell r="E3153" t="str">
            <v>不含制作腭托。</v>
          </cell>
          <cell r="F3153" t="str">
            <v>特殊材料</v>
          </cell>
          <cell r="G3153" t="str">
            <v>次</v>
          </cell>
        </row>
        <row r="3153">
          <cell r="I3153">
            <v>43.5</v>
          </cell>
          <cell r="J3153">
            <v>41.3</v>
          </cell>
          <cell r="K3153">
            <v>37.2</v>
          </cell>
        </row>
        <row r="3154">
          <cell r="B3154" t="str">
            <v>310515007-2</v>
          </cell>
          <cell r="C3154" t="str">
            <v>腭裂术后鼻音计语音治疗</v>
          </cell>
        </row>
        <row r="3154">
          <cell r="E3154" t="str">
            <v>不含制作腭托。</v>
          </cell>
          <cell r="F3154" t="str">
            <v>特殊材料</v>
          </cell>
          <cell r="G3154" t="str">
            <v>次</v>
          </cell>
        </row>
        <row r="3154">
          <cell r="I3154">
            <v>43.5</v>
          </cell>
          <cell r="J3154">
            <v>41.3</v>
          </cell>
          <cell r="K3154">
            <v>37.2</v>
          </cell>
        </row>
        <row r="3155">
          <cell r="B3155" t="str">
            <v>310515007-3</v>
          </cell>
          <cell r="C3155" t="str">
            <v>腭裂术后听说语音治疗</v>
          </cell>
        </row>
        <row r="3155">
          <cell r="E3155" t="str">
            <v>不含制作腭托。</v>
          </cell>
          <cell r="F3155" t="str">
            <v>特殊材料</v>
          </cell>
          <cell r="G3155" t="str">
            <v>次</v>
          </cell>
        </row>
        <row r="3155">
          <cell r="I3155">
            <v>43.5</v>
          </cell>
          <cell r="J3155">
            <v>41.3</v>
          </cell>
          <cell r="K3155">
            <v>37.2</v>
          </cell>
        </row>
        <row r="3156">
          <cell r="B3156" t="str">
            <v>310515007-4</v>
          </cell>
          <cell r="C3156" t="str">
            <v>腭裂术后腭电图仪语音治疗</v>
          </cell>
        </row>
        <row r="3156">
          <cell r="E3156" t="str">
            <v>不含制作腭托。</v>
          </cell>
          <cell r="F3156" t="str">
            <v>特殊材料</v>
          </cell>
          <cell r="G3156" t="str">
            <v>次</v>
          </cell>
        </row>
        <row r="3156">
          <cell r="I3156">
            <v>43.5</v>
          </cell>
          <cell r="J3156">
            <v>41.3</v>
          </cell>
          <cell r="K3156">
            <v>37.2</v>
          </cell>
        </row>
        <row r="3157">
          <cell r="B3157" t="str">
            <v>310515008</v>
          </cell>
          <cell r="C3157" t="str">
            <v>口腔颌面部各类冷冻治疗</v>
          </cell>
        </row>
        <row r="3157">
          <cell r="G3157" t="str">
            <v>每部位</v>
          </cell>
        </row>
        <row r="3157">
          <cell r="I3157">
            <v>17.4</v>
          </cell>
          <cell r="J3157">
            <v>16.5</v>
          </cell>
          <cell r="K3157">
            <v>14.9</v>
          </cell>
        </row>
        <row r="3158">
          <cell r="B3158" t="str">
            <v>310516</v>
          </cell>
          <cell r="C3158" t="str">
            <v>5.16 口腔关节病治疗</v>
          </cell>
        </row>
        <row r="3159">
          <cell r="B3159" t="str">
            <v>310516001</v>
          </cell>
          <cell r="C3159" t="str">
            <v>颞颌关节腔内封闭治疗</v>
          </cell>
        </row>
        <row r="3159">
          <cell r="E3159" t="str">
            <v>含药物注射。</v>
          </cell>
        </row>
        <row r="3159">
          <cell r="G3159" t="str">
            <v>单侧</v>
          </cell>
        </row>
        <row r="3159">
          <cell r="I3159">
            <v>42</v>
          </cell>
          <cell r="J3159">
            <v>39.9</v>
          </cell>
          <cell r="K3159">
            <v>35.9</v>
          </cell>
        </row>
        <row r="3160">
          <cell r="B3160" t="str">
            <v>310516002</v>
          </cell>
          <cell r="C3160" t="str">
            <v>颞颌关节腔灌洗治疗</v>
          </cell>
        </row>
        <row r="3160">
          <cell r="G3160" t="str">
            <v>单侧</v>
          </cell>
        </row>
        <row r="3160">
          <cell r="I3160">
            <v>83.4</v>
          </cell>
          <cell r="J3160">
            <v>79.2</v>
          </cell>
          <cell r="K3160">
            <v>71.3</v>
          </cell>
        </row>
        <row r="3161">
          <cell r="B3161" t="str">
            <v>310516003</v>
          </cell>
          <cell r="C3161" t="str">
            <v>调磨颌垫</v>
          </cell>
        </row>
        <row r="3161">
          <cell r="G3161" t="str">
            <v>每次</v>
          </cell>
        </row>
        <row r="3161">
          <cell r="I3161">
            <v>17.4</v>
          </cell>
          <cell r="J3161">
            <v>16.5</v>
          </cell>
          <cell r="K3161">
            <v>14.9</v>
          </cell>
        </row>
        <row r="3162">
          <cell r="B3162" t="str">
            <v>310516004</v>
          </cell>
          <cell r="C3162" t="str">
            <v>口腔关节镜手术治疗</v>
          </cell>
        </row>
        <row r="3162">
          <cell r="E3162" t="str">
            <v>含颞下颌关节盘复位术或骨关节病刨削术。</v>
          </cell>
          <cell r="F3162" t="str">
            <v>特殊材料</v>
          </cell>
          <cell r="G3162" t="str">
            <v>单侧</v>
          </cell>
        </row>
        <row r="3162">
          <cell r="I3162">
            <v>1251.4</v>
          </cell>
          <cell r="J3162">
            <v>1188.8</v>
          </cell>
          <cell r="K3162">
            <v>1069.9</v>
          </cell>
        </row>
        <row r="3163">
          <cell r="B3163" t="str">
            <v>310516004-1</v>
          </cell>
          <cell r="C3163" t="str">
            <v>口腔关节镜手术治疗加收(关节下腔治疗)</v>
          </cell>
        </row>
        <row r="3163">
          <cell r="G3163" t="str">
            <v>单侧</v>
          </cell>
        </row>
        <row r="3163">
          <cell r="I3163">
            <v>130.5</v>
          </cell>
          <cell r="J3163">
            <v>124</v>
          </cell>
          <cell r="K3163">
            <v>111.6</v>
          </cell>
        </row>
        <row r="3164">
          <cell r="B3164" t="str">
            <v>310516004-2</v>
          </cell>
          <cell r="C3164" t="str">
            <v>关节镜下颞下颌关节活检术</v>
          </cell>
        </row>
        <row r="3164">
          <cell r="F3164" t="str">
            <v>特殊材料</v>
          </cell>
          <cell r="G3164" t="str">
            <v>单侧</v>
          </cell>
        </row>
        <row r="3164">
          <cell r="I3164">
            <v>1251.4</v>
          </cell>
          <cell r="J3164">
            <v>1188.8</v>
          </cell>
          <cell r="K3164">
            <v>1070</v>
          </cell>
        </row>
        <row r="3165">
          <cell r="B3165" t="str">
            <v>310517</v>
          </cell>
          <cell r="C3165" t="str">
            <v>5.17 固定修复</v>
          </cell>
        </row>
        <row r="3165">
          <cell r="F3165" t="str">
            <v>各种特殊材料：冠、嵌体、桩核、根帽、贴面、桩冠、固定桥及特殊粘接材料和模型制备、特殊制作工艺</v>
          </cell>
        </row>
        <row r="3166">
          <cell r="B3166" t="str">
            <v>310517005</v>
          </cell>
          <cell r="C3166" t="str">
            <v>桩冠修复</v>
          </cell>
        </row>
        <row r="3166">
          <cell r="E3166" t="str">
            <v>含牙体预备，合记录，制桩蜡型，技工室制作桩，试桩，制冠蜡型，技工室制作完成桩冠，试戴桩冠；指简单桩冠，铸造桩冠。</v>
          </cell>
        </row>
        <row r="3166">
          <cell r="G3166" t="str">
            <v>每牙</v>
          </cell>
        </row>
        <row r="3166">
          <cell r="I3166" t="str">
            <v>暂不定价</v>
          </cell>
          <cell r="J3166" t="str">
            <v>暂不定价</v>
          </cell>
          <cell r="K3166" t="str">
            <v>暂不定价</v>
          </cell>
        </row>
        <row r="3167">
          <cell r="B3167" t="str">
            <v>310517006</v>
          </cell>
          <cell r="C3167" t="str">
            <v>固定桥</v>
          </cell>
        </row>
        <row r="3167">
          <cell r="E3167" t="str">
            <v>含牙体预备和药线排龈，蜡合记录，测色，技工室制作固定桥支架，固定桥支架试戴修改、技工室制作完成固定桥，固定桥试戴修改，金属固位体电解蚀刻处理；指双端、单端固定桥。</v>
          </cell>
        </row>
        <row r="3167">
          <cell r="G3167" t="str">
            <v>每牙</v>
          </cell>
        </row>
        <row r="3167">
          <cell r="I3167">
            <v>261</v>
          </cell>
          <cell r="J3167">
            <v>248</v>
          </cell>
          <cell r="K3167">
            <v>223.2</v>
          </cell>
        </row>
        <row r="3168">
          <cell r="B3168" t="str">
            <v>310517006-1</v>
          </cell>
          <cell r="C3168" t="str">
            <v>粘结桥</v>
          </cell>
        </row>
        <row r="3168">
          <cell r="E3168" t="str">
            <v>含牙体预备和药线排龈，蜡记录，测色，技工室制作固定桥支架，固定桥支架试戴修改、技工室制作完成固定桥，固定桥试戴修改，金属固位体电解蚀刻处理；指双端、单端粘结桥。</v>
          </cell>
        </row>
        <row r="3168">
          <cell r="G3168" t="str">
            <v>每牙</v>
          </cell>
        </row>
        <row r="3168">
          <cell r="I3168">
            <v>261</v>
          </cell>
          <cell r="J3168">
            <v>248</v>
          </cell>
          <cell r="K3168">
            <v>223.2</v>
          </cell>
        </row>
        <row r="3169">
          <cell r="B3169" t="str">
            <v>310517007</v>
          </cell>
          <cell r="C3169" t="str">
            <v>固定修复计算机辅助设计</v>
          </cell>
        </row>
        <row r="3169">
          <cell r="G3169" t="str">
            <v>次</v>
          </cell>
        </row>
        <row r="3169">
          <cell r="I3169" t="str">
            <v>暂不定价</v>
          </cell>
          <cell r="J3169" t="str">
            <v>暂不定价</v>
          </cell>
          <cell r="K3169" t="str">
            <v>暂不定价</v>
          </cell>
        </row>
        <row r="3170">
          <cell r="B3170" t="str">
            <v>310517007-1</v>
          </cell>
          <cell r="C3170" t="str">
            <v>计算机辅助设计制作全冠</v>
          </cell>
        </row>
        <row r="3170">
          <cell r="G3170" t="str">
            <v>次</v>
          </cell>
        </row>
        <row r="3170">
          <cell r="I3170" t="str">
            <v>暂不定价</v>
          </cell>
          <cell r="J3170" t="str">
            <v>暂不定价</v>
          </cell>
          <cell r="K3170" t="str">
            <v>暂不定价</v>
          </cell>
        </row>
        <row r="3171">
          <cell r="B3171" t="str">
            <v>310517007-2</v>
          </cell>
          <cell r="C3171" t="str">
            <v>计算机辅助设计制作嵌体</v>
          </cell>
        </row>
        <row r="3171">
          <cell r="G3171" t="str">
            <v>次</v>
          </cell>
        </row>
        <row r="3171">
          <cell r="I3171" t="str">
            <v>暂不定价</v>
          </cell>
          <cell r="J3171" t="str">
            <v>暂不定价</v>
          </cell>
          <cell r="K3171" t="str">
            <v>暂不定价</v>
          </cell>
        </row>
        <row r="3172">
          <cell r="B3172" t="str">
            <v>310517007-3</v>
          </cell>
          <cell r="C3172" t="str">
            <v>计算机辅助设计制作固定桥</v>
          </cell>
        </row>
        <row r="3172">
          <cell r="G3172" t="str">
            <v>次</v>
          </cell>
        </row>
        <row r="3172">
          <cell r="I3172" t="str">
            <v>暂不定价</v>
          </cell>
          <cell r="J3172" t="str">
            <v>暂不定价</v>
          </cell>
          <cell r="K3172" t="str">
            <v>暂不定价</v>
          </cell>
        </row>
        <row r="3173">
          <cell r="B3173" t="str">
            <v>310517008</v>
          </cell>
          <cell r="C3173" t="str">
            <v>咬合重建</v>
          </cell>
        </row>
        <row r="3173">
          <cell r="E3173" t="str">
            <v>含全牙列固定修复咬合重建，改变原颌关系，升高垂直距离咬合分析，X线头影测量，研究模型设计与修整， 牙体预备，转移面弓与上颌架；含复杂冠桥修复。</v>
          </cell>
        </row>
        <row r="3173">
          <cell r="G3173" t="str">
            <v>次</v>
          </cell>
        </row>
        <row r="3173">
          <cell r="I3173">
            <v>522</v>
          </cell>
          <cell r="J3173">
            <v>495.9</v>
          </cell>
          <cell r="K3173">
            <v>446.3</v>
          </cell>
        </row>
        <row r="3174">
          <cell r="B3174" t="str">
            <v>310517009</v>
          </cell>
          <cell r="C3174" t="str">
            <v>粘结</v>
          </cell>
        </row>
        <row r="3174">
          <cell r="E3174" t="str">
            <v>指嵌体、冠、桩核粘结（酸蚀、消毒、粘固）。</v>
          </cell>
          <cell r="F3174" t="str">
            <v>特殊粘接剂</v>
          </cell>
          <cell r="G3174" t="str">
            <v>每牙</v>
          </cell>
        </row>
        <row r="3174">
          <cell r="I3174">
            <v>17.4</v>
          </cell>
          <cell r="J3174">
            <v>16.5</v>
          </cell>
          <cell r="K3174">
            <v>14.9</v>
          </cell>
        </row>
        <row r="3175">
          <cell r="B3175" t="str">
            <v>310518</v>
          </cell>
          <cell r="C3175" t="str">
            <v>5.18 可摘义齿修复</v>
          </cell>
        </row>
        <row r="3175">
          <cell r="F3175" t="str">
            <v>各种特殊材料：活动桥、个别托盘、义齿、咬合板、软衬、局部义齿、总义齿、特制暂基托、附着体和模型制备、印模及模型材料</v>
          </cell>
        </row>
        <row r="3176">
          <cell r="B3176" t="str">
            <v>310518001</v>
          </cell>
          <cell r="C3176" t="str">
            <v>活动桥</v>
          </cell>
        </row>
        <row r="3176">
          <cell r="E3176" t="str">
            <v>指普通弯制卡环、整体铸造卡环及支托活动桥。</v>
          </cell>
        </row>
        <row r="3176">
          <cell r="G3176" t="str">
            <v>每牙</v>
          </cell>
        </row>
        <row r="3176">
          <cell r="I3176">
            <v>78.3</v>
          </cell>
          <cell r="J3176">
            <v>74.4</v>
          </cell>
          <cell r="K3176">
            <v>67</v>
          </cell>
        </row>
        <row r="3177">
          <cell r="B3177" t="str">
            <v>310518002</v>
          </cell>
          <cell r="C3177" t="str">
            <v>塑料可摘局部义齿</v>
          </cell>
        </row>
        <row r="3177">
          <cell r="E3177" t="str">
            <v>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v>
          </cell>
        </row>
        <row r="3177">
          <cell r="G3177" t="str">
            <v>每牙</v>
          </cell>
        </row>
        <row r="3177">
          <cell r="I3177">
            <v>52.2</v>
          </cell>
          <cell r="J3177">
            <v>49.6</v>
          </cell>
          <cell r="K3177">
            <v>44.6</v>
          </cell>
        </row>
        <row r="3178">
          <cell r="B3178" t="str">
            <v>310518004</v>
          </cell>
          <cell r="C3178" t="str">
            <v>美容义齿</v>
          </cell>
        </row>
        <row r="3178">
          <cell r="E3178" t="str">
            <v>含各类义齿的基础上特殊造型、设计制作；含双牙列义齿，化妆义齿。</v>
          </cell>
        </row>
        <row r="3178">
          <cell r="G3178" t="str">
            <v>每牙</v>
          </cell>
        </row>
        <row r="3178">
          <cell r="I3178">
            <v>41.7</v>
          </cell>
          <cell r="J3178">
            <v>39.6</v>
          </cell>
          <cell r="K3178">
            <v>35.6</v>
          </cell>
        </row>
        <row r="3179">
          <cell r="B3179" t="str">
            <v>310518004-1</v>
          </cell>
          <cell r="C3179" t="str">
            <v>美容义齿加收(特殊设计)</v>
          </cell>
        </row>
        <row r="3179">
          <cell r="G3179" t="str">
            <v>每牙</v>
          </cell>
        </row>
        <row r="3179">
          <cell r="I3179">
            <v>12.5</v>
          </cell>
          <cell r="J3179">
            <v>11.9</v>
          </cell>
          <cell r="K3179">
            <v>10.7</v>
          </cell>
        </row>
        <row r="3180">
          <cell r="B3180" t="str">
            <v>310518005</v>
          </cell>
          <cell r="C3180" t="str">
            <v>即刻义齿</v>
          </cell>
        </row>
        <row r="3180">
          <cell r="E3180" t="str">
            <v>含拔牙前制作印模，制作模型及特殊修整，各类义齿的常规制作及消毒；含拔牙前制作，拔牙后即刻或数日内戴入的各类塑料义齿和暂时义齿。</v>
          </cell>
        </row>
        <row r="3180">
          <cell r="G3180" t="str">
            <v>每牙</v>
          </cell>
        </row>
        <row r="3180">
          <cell r="I3180">
            <v>34.8</v>
          </cell>
          <cell r="J3180">
            <v>33.1</v>
          </cell>
          <cell r="K3180">
            <v>29.8</v>
          </cell>
        </row>
        <row r="3181">
          <cell r="B3181" t="str">
            <v>310518006</v>
          </cell>
          <cell r="C3181" t="str">
            <v>附着体义齿</v>
          </cell>
        </row>
        <row r="3181">
          <cell r="E3181" t="str">
            <v>指可摘义齿，固定义齿，活动固定联合修复。含牙体预备制个别托盘，双重印模，模型，咬合关系记录，模型观测，固位体平行度测量，平行研磨，试排牙，试附着体，复诊三次调改义齿。</v>
          </cell>
        </row>
        <row r="3181">
          <cell r="G3181" t="str">
            <v>单颌</v>
          </cell>
          <cell r="H3181" t="str">
            <v>活动固定联合修复是指胶连式塑料可摘义齿、铸造可摘义齿、总义齿的基本结构以外加用各种附着体。</v>
          </cell>
          <cell r="I3181">
            <v>250.3</v>
          </cell>
          <cell r="J3181">
            <v>237.8</v>
          </cell>
          <cell r="K3181">
            <v>214</v>
          </cell>
        </row>
        <row r="3182">
          <cell r="B3182" t="str">
            <v>310519</v>
          </cell>
          <cell r="C3182" t="str">
            <v>5.19 修复体整理</v>
          </cell>
        </row>
        <row r="3183">
          <cell r="B3183" t="str">
            <v>310519001</v>
          </cell>
          <cell r="C3183" t="str">
            <v>拆冠桥</v>
          </cell>
        </row>
        <row r="3183">
          <cell r="G3183" t="str">
            <v>每牙</v>
          </cell>
        </row>
        <row r="3183">
          <cell r="I3183">
            <v>27.3</v>
          </cell>
          <cell r="J3183">
            <v>25.9</v>
          </cell>
          <cell r="K3183">
            <v>23.3</v>
          </cell>
        </row>
        <row r="3184">
          <cell r="B3184" t="str">
            <v>310519001-1</v>
          </cell>
          <cell r="C3184" t="str">
            <v>锤造冠</v>
          </cell>
        </row>
        <row r="3184">
          <cell r="G3184" t="str">
            <v>每牙</v>
          </cell>
        </row>
        <row r="3184">
          <cell r="I3184">
            <v>27.3</v>
          </cell>
          <cell r="J3184">
            <v>25.9</v>
          </cell>
          <cell r="K3184">
            <v>23.3</v>
          </cell>
        </row>
        <row r="3185">
          <cell r="B3185" t="str">
            <v>310519001-2</v>
          </cell>
          <cell r="C3185" t="str">
            <v>拆铸造冠</v>
          </cell>
        </row>
        <row r="3185">
          <cell r="G3185" t="str">
            <v>每牙</v>
          </cell>
        </row>
        <row r="3185">
          <cell r="I3185">
            <v>39.8</v>
          </cell>
          <cell r="J3185">
            <v>37.8</v>
          </cell>
          <cell r="K3185">
            <v>34</v>
          </cell>
        </row>
        <row r="3186">
          <cell r="B3186" t="str">
            <v>310519002</v>
          </cell>
          <cell r="C3186" t="str">
            <v>拆桩</v>
          </cell>
        </row>
        <row r="3186">
          <cell r="E3186" t="str">
            <v>含预成桩、各种材料的桩核。</v>
          </cell>
        </row>
        <row r="3186">
          <cell r="G3186" t="str">
            <v>每牙</v>
          </cell>
        </row>
        <row r="3186">
          <cell r="I3186">
            <v>27.3</v>
          </cell>
          <cell r="J3186">
            <v>25.9</v>
          </cell>
          <cell r="K3186">
            <v>23.3</v>
          </cell>
        </row>
        <row r="3187">
          <cell r="B3187" t="str">
            <v>310519003</v>
          </cell>
          <cell r="C3187" t="str">
            <v>加焊</v>
          </cell>
        </row>
        <row r="3187">
          <cell r="E3187" t="str">
            <v>指锡焊、金焊、银焊。</v>
          </cell>
          <cell r="F3187" t="str">
            <v>焊接材料</v>
          </cell>
          <cell r="G3187" t="str">
            <v>每2mm缺隙</v>
          </cell>
        </row>
        <row r="3187">
          <cell r="I3187">
            <v>8.7</v>
          </cell>
          <cell r="J3187">
            <v>8.3</v>
          </cell>
          <cell r="K3187">
            <v>7.5</v>
          </cell>
        </row>
        <row r="3188">
          <cell r="B3188" t="str">
            <v>310519003-1</v>
          </cell>
          <cell r="C3188" t="str">
            <v>加焊加收(＞2mm)</v>
          </cell>
        </row>
        <row r="3188">
          <cell r="G3188" t="str">
            <v>次</v>
          </cell>
        </row>
        <row r="3188">
          <cell r="I3188">
            <v>4.2</v>
          </cell>
          <cell r="J3188">
            <v>4</v>
          </cell>
          <cell r="K3188">
            <v>3.6</v>
          </cell>
        </row>
        <row r="3189">
          <cell r="B3189" t="str">
            <v>310519003-2</v>
          </cell>
          <cell r="C3189" t="str">
            <v>加焊加收(激光焊接)</v>
          </cell>
        </row>
        <row r="3189">
          <cell r="G3189" t="str">
            <v>每2mm缺隙</v>
          </cell>
        </row>
        <row r="3189">
          <cell r="I3189">
            <v>4.2</v>
          </cell>
          <cell r="J3189">
            <v>4</v>
          </cell>
          <cell r="K3189">
            <v>3.6</v>
          </cell>
        </row>
        <row r="3190">
          <cell r="B3190" t="str">
            <v>310519004</v>
          </cell>
          <cell r="C3190" t="str">
            <v>加装饰面</v>
          </cell>
        </row>
        <row r="3190">
          <cell r="E3190" t="str">
            <v>含桩冠、桥体。</v>
          </cell>
          <cell r="F3190" t="str">
            <v>特殊材料</v>
          </cell>
          <cell r="G3190" t="str">
            <v>每牙</v>
          </cell>
        </row>
        <row r="3190">
          <cell r="I3190">
            <v>18.2</v>
          </cell>
          <cell r="J3190">
            <v>17.3</v>
          </cell>
          <cell r="K3190">
            <v>15.6</v>
          </cell>
        </row>
        <row r="3191">
          <cell r="B3191" t="str">
            <v>310519005</v>
          </cell>
          <cell r="C3191" t="str">
            <v>烤瓷冠崩瓷修理</v>
          </cell>
        </row>
        <row r="3191">
          <cell r="E3191" t="str">
            <v>含粘结、树脂修补。</v>
          </cell>
          <cell r="F3191" t="str">
            <v>特殊材料</v>
          </cell>
          <cell r="G3191" t="str">
            <v>每牙</v>
          </cell>
        </row>
        <row r="3191">
          <cell r="I3191">
            <v>54.6</v>
          </cell>
          <cell r="J3191">
            <v>51.9</v>
          </cell>
          <cell r="K3191">
            <v>46.7</v>
          </cell>
        </row>
        <row r="3192">
          <cell r="B3192" t="str">
            <v>310519006</v>
          </cell>
          <cell r="C3192" t="str">
            <v>调改义齿</v>
          </cell>
        </row>
        <row r="3192">
          <cell r="E3192" t="str">
            <v>含检查、调颌、调改外形、缓冲基托、调整卡环。</v>
          </cell>
        </row>
        <row r="3192">
          <cell r="G3192" t="str">
            <v>次</v>
          </cell>
        </row>
        <row r="3192">
          <cell r="I3192">
            <v>18.2</v>
          </cell>
          <cell r="J3192">
            <v>17.3</v>
          </cell>
          <cell r="K3192">
            <v>15.6</v>
          </cell>
        </row>
        <row r="3193">
          <cell r="B3193" t="str">
            <v>310519007</v>
          </cell>
          <cell r="C3193" t="str">
            <v>取局部颌关系记录</v>
          </cell>
        </row>
        <row r="3193">
          <cell r="E3193" t="str">
            <v>指义齿组织面压痛衬印检查；含取印模、检查用衬印材料等。</v>
          </cell>
          <cell r="F3193" t="str">
            <v>特殊衬印材料</v>
          </cell>
          <cell r="G3193" t="str">
            <v>次</v>
          </cell>
        </row>
        <row r="3193">
          <cell r="I3193">
            <v>18.2</v>
          </cell>
          <cell r="J3193">
            <v>17.3</v>
          </cell>
          <cell r="K3193">
            <v>15.6</v>
          </cell>
        </row>
        <row r="3194">
          <cell r="B3194" t="str">
            <v>310519008</v>
          </cell>
          <cell r="C3194" t="str">
            <v>取正中颌关系记录</v>
          </cell>
        </row>
        <row r="3194">
          <cell r="G3194" t="str">
            <v>次</v>
          </cell>
        </row>
        <row r="3194">
          <cell r="I3194">
            <v>45.5</v>
          </cell>
          <cell r="J3194">
            <v>43.2</v>
          </cell>
          <cell r="K3194">
            <v>38.9</v>
          </cell>
        </row>
        <row r="3195">
          <cell r="B3195" t="str">
            <v>310519009</v>
          </cell>
          <cell r="C3195" t="str">
            <v>加人工牙</v>
          </cell>
        </row>
        <row r="3195">
          <cell r="F3195" t="str">
            <v>各种人工牙材料</v>
          </cell>
          <cell r="G3195" t="str">
            <v>每牙</v>
          </cell>
        </row>
        <row r="3195">
          <cell r="I3195">
            <v>27.3</v>
          </cell>
          <cell r="J3195">
            <v>25.9</v>
          </cell>
          <cell r="K3195">
            <v>23.3</v>
          </cell>
        </row>
        <row r="3196">
          <cell r="B3196" t="str">
            <v>310519010</v>
          </cell>
          <cell r="C3196" t="str">
            <v>义齿接长基托</v>
          </cell>
        </row>
        <row r="3196">
          <cell r="E3196" t="str">
            <v>含边缘、游离端、义齿鞍基。</v>
          </cell>
          <cell r="F3196" t="str">
            <v>各种基托材料</v>
          </cell>
          <cell r="G3196" t="str">
            <v>次</v>
          </cell>
        </row>
        <row r="3196">
          <cell r="I3196">
            <v>27.3</v>
          </cell>
          <cell r="J3196">
            <v>25.9</v>
          </cell>
          <cell r="K3196">
            <v>23.3</v>
          </cell>
        </row>
        <row r="3197">
          <cell r="B3197" t="str">
            <v>310519011</v>
          </cell>
          <cell r="C3197" t="str">
            <v>义齿裂纹及折裂修理</v>
          </cell>
        </row>
        <row r="3197">
          <cell r="E3197" t="str">
            <v>含加固钢丝。</v>
          </cell>
          <cell r="F3197" t="str">
            <v>各种材料</v>
          </cell>
          <cell r="G3197" t="str">
            <v>次</v>
          </cell>
        </row>
        <row r="3197">
          <cell r="I3197">
            <v>27.3</v>
          </cell>
          <cell r="J3197">
            <v>25.9</v>
          </cell>
          <cell r="K3197">
            <v>23.3</v>
          </cell>
        </row>
        <row r="3198">
          <cell r="B3198" t="str">
            <v>310519012</v>
          </cell>
          <cell r="C3198" t="str">
            <v>义齿组织面重衬</v>
          </cell>
        </row>
        <row r="3198">
          <cell r="E3198" t="str">
            <v>指硬衬、软衬。</v>
          </cell>
          <cell r="F3198" t="str">
            <v>各种材料费（自凝塑料、热凝塑料、光固化树脂、软塑料、橡胶）</v>
          </cell>
          <cell r="G3198" t="str">
            <v>1cm2</v>
          </cell>
        </row>
        <row r="3198">
          <cell r="I3198">
            <v>27.3</v>
          </cell>
          <cell r="J3198">
            <v>25.9</v>
          </cell>
          <cell r="K3198">
            <v>23.3</v>
          </cell>
        </row>
        <row r="3199">
          <cell r="B3199" t="str">
            <v>310519013</v>
          </cell>
          <cell r="C3199" t="str">
            <v>加卡环</v>
          </cell>
        </row>
        <row r="3199">
          <cell r="E3199" t="str">
            <v>指加钢丝或铸造卡环。含单臂、双臂、三臂卡环。</v>
          </cell>
          <cell r="F3199" t="str">
            <v>各种卡环材料（钢丝弯制卡环、铸造钴铬合金及贵金属合金卡环）</v>
          </cell>
          <cell r="G3199" t="str">
            <v>每卡环</v>
          </cell>
        </row>
        <row r="3199">
          <cell r="I3199">
            <v>27.3</v>
          </cell>
          <cell r="J3199">
            <v>25.9</v>
          </cell>
          <cell r="K3199">
            <v>23.3</v>
          </cell>
        </row>
        <row r="3200">
          <cell r="B3200" t="str">
            <v>310519014</v>
          </cell>
          <cell r="C3200" t="str">
            <v>增加铸造基托</v>
          </cell>
        </row>
        <row r="3200">
          <cell r="F3200" t="str">
            <v>各种基托材料（钢、金合金）</v>
          </cell>
          <cell r="G3200" t="str">
            <v>每件</v>
          </cell>
        </row>
        <row r="3200">
          <cell r="I3200">
            <v>45.5</v>
          </cell>
          <cell r="J3200">
            <v>43.2</v>
          </cell>
          <cell r="K3200">
            <v>38.9</v>
          </cell>
        </row>
        <row r="3201">
          <cell r="B3201" t="str">
            <v>310519015</v>
          </cell>
          <cell r="C3201" t="str">
            <v>加颌支托</v>
          </cell>
        </row>
        <row r="3201">
          <cell r="F3201" t="str">
            <v>各种颌支托材料（钢丝支托、扁钢丝支托、铸造钴铬合金支托、铸造金合金支托）</v>
          </cell>
          <cell r="G3201" t="str">
            <v>次</v>
          </cell>
        </row>
        <row r="3201">
          <cell r="I3201">
            <v>27.3</v>
          </cell>
          <cell r="J3201">
            <v>25.9</v>
          </cell>
          <cell r="K3201">
            <v>23.3</v>
          </cell>
        </row>
        <row r="3202">
          <cell r="B3202" t="str">
            <v>310519016</v>
          </cell>
          <cell r="C3202" t="str">
            <v>加铸颌面</v>
          </cell>
        </row>
        <row r="3202">
          <cell r="G3202" t="str">
            <v>次</v>
          </cell>
        </row>
        <row r="3202">
          <cell r="I3202">
            <v>43.5</v>
          </cell>
          <cell r="J3202">
            <v>41.3</v>
          </cell>
          <cell r="K3202">
            <v>37.2</v>
          </cell>
        </row>
        <row r="3203">
          <cell r="B3203" t="str">
            <v>310519017</v>
          </cell>
          <cell r="C3203" t="str">
            <v>增加加固装置</v>
          </cell>
        </row>
        <row r="3203">
          <cell r="E3203" t="str">
            <v>含加固钢丝、网。</v>
          </cell>
          <cell r="F3203" t="str">
            <v>各种加固装置材料（金属丝、扁钢丝、尼龙网、预成不锈钢网、铸造不锈钢网、金网）</v>
          </cell>
          <cell r="G3203" t="str">
            <v>次</v>
          </cell>
        </row>
        <row r="3203">
          <cell r="I3203">
            <v>36.4</v>
          </cell>
          <cell r="J3203">
            <v>34.6</v>
          </cell>
          <cell r="K3203">
            <v>31.1</v>
          </cell>
        </row>
        <row r="3204">
          <cell r="B3204" t="str">
            <v>310519018</v>
          </cell>
          <cell r="C3204" t="str">
            <v>加连接杆</v>
          </cell>
        </row>
        <row r="3204">
          <cell r="F3204" t="str">
            <v>各种材料（预成杆、铸造不锈钢杆、铸造金杆）</v>
          </cell>
          <cell r="G3204" t="str">
            <v>次</v>
          </cell>
        </row>
        <row r="3204">
          <cell r="I3204">
            <v>36.4</v>
          </cell>
          <cell r="J3204">
            <v>34.6</v>
          </cell>
          <cell r="K3204">
            <v>31.1</v>
          </cell>
        </row>
        <row r="3205">
          <cell r="B3205" t="str">
            <v>310519019</v>
          </cell>
          <cell r="C3205" t="str">
            <v>塑料颌面加高咬合</v>
          </cell>
        </row>
        <row r="3205">
          <cell r="F3205" t="str">
            <v>材料费（自凝塑料、热凝塑料）</v>
          </cell>
          <cell r="G3205" t="str">
            <v>次</v>
          </cell>
        </row>
        <row r="3205">
          <cell r="I3205">
            <v>36.4</v>
          </cell>
          <cell r="J3205">
            <v>34.6</v>
          </cell>
          <cell r="K3205">
            <v>31.1</v>
          </cell>
        </row>
        <row r="3206">
          <cell r="B3206" t="str">
            <v>310519020</v>
          </cell>
          <cell r="C3206" t="str">
            <v>弹性假牙龈</v>
          </cell>
        </row>
        <row r="3206">
          <cell r="G3206" t="str">
            <v>每牙</v>
          </cell>
        </row>
        <row r="3206">
          <cell r="I3206">
            <v>27.3</v>
          </cell>
          <cell r="J3206">
            <v>25.9</v>
          </cell>
          <cell r="K3206">
            <v>23.3</v>
          </cell>
        </row>
        <row r="3207">
          <cell r="B3207" t="str">
            <v>310519021</v>
          </cell>
          <cell r="C3207" t="str">
            <v>镀金加工</v>
          </cell>
        </row>
        <row r="3207">
          <cell r="G3207" t="str">
            <v>每牙</v>
          </cell>
        </row>
        <row r="3207">
          <cell r="I3207">
            <v>90.9</v>
          </cell>
          <cell r="J3207">
            <v>86.4</v>
          </cell>
          <cell r="K3207">
            <v>77.8</v>
          </cell>
        </row>
        <row r="3208">
          <cell r="B3208" t="str">
            <v>310519022</v>
          </cell>
          <cell r="C3208" t="str">
            <v>铸造加工</v>
          </cell>
        </row>
        <row r="3208">
          <cell r="E3208" t="str">
            <v>指患者自带材料加工铸造修复体。</v>
          </cell>
        </row>
        <row r="3208">
          <cell r="G3208" t="str">
            <v>每件</v>
          </cell>
        </row>
        <row r="3208">
          <cell r="I3208">
            <v>90.9</v>
          </cell>
          <cell r="J3208">
            <v>86.4</v>
          </cell>
          <cell r="K3208">
            <v>77.8</v>
          </cell>
        </row>
        <row r="3209">
          <cell r="B3209" t="str">
            <v>310519023</v>
          </cell>
          <cell r="C3209" t="str">
            <v>配金加工</v>
          </cell>
        </row>
        <row r="3209">
          <cell r="G3209" t="str">
            <v>每牙</v>
          </cell>
          <cell r="H3209" t="str">
            <v>仅限患者自备材料。</v>
          </cell>
          <cell r="I3209">
            <v>85</v>
          </cell>
          <cell r="J3209">
            <v>80.8</v>
          </cell>
          <cell r="K3209">
            <v>72.7</v>
          </cell>
        </row>
        <row r="3210">
          <cell r="B3210" t="str">
            <v>310519024</v>
          </cell>
          <cell r="C3210" t="str">
            <v>黄金材料加工</v>
          </cell>
        </row>
        <row r="3210">
          <cell r="G3210" t="str">
            <v>每牙</v>
          </cell>
        </row>
        <row r="3210">
          <cell r="I3210">
            <v>85</v>
          </cell>
          <cell r="J3210">
            <v>80.8</v>
          </cell>
          <cell r="K3210">
            <v>72.7</v>
          </cell>
        </row>
        <row r="3211">
          <cell r="B3211" t="str">
            <v>310519025</v>
          </cell>
          <cell r="C3211" t="str">
            <v>加磁性固位体</v>
          </cell>
        </row>
        <row r="3211">
          <cell r="G3211" t="str">
            <v>每牙</v>
          </cell>
        </row>
        <row r="3211">
          <cell r="I3211">
            <v>120.5</v>
          </cell>
          <cell r="J3211">
            <v>114.5</v>
          </cell>
          <cell r="K3211">
            <v>103.1</v>
          </cell>
        </row>
        <row r="3212">
          <cell r="B3212" t="str">
            <v>310519026</v>
          </cell>
          <cell r="C3212" t="str">
            <v>附着体增换</v>
          </cell>
        </row>
        <row r="3212">
          <cell r="E3212" t="str">
            <v>含附着体增加、更换。</v>
          </cell>
          <cell r="F3212" t="str">
            <v>附着体材料</v>
          </cell>
          <cell r="G3212" t="str">
            <v>每附着体</v>
          </cell>
        </row>
        <row r="3212">
          <cell r="I3212">
            <v>109.1</v>
          </cell>
          <cell r="J3212">
            <v>103.6</v>
          </cell>
          <cell r="K3212">
            <v>93.2</v>
          </cell>
        </row>
        <row r="3213">
          <cell r="B3213" t="str">
            <v>310520</v>
          </cell>
          <cell r="C3213" t="str">
            <v>5.20 颞下颌关节病修复治疗</v>
          </cell>
        </row>
        <row r="3214">
          <cell r="B3214" t="str">
            <v>310520001</v>
          </cell>
          <cell r="C3214" t="str">
            <v>垫颌</v>
          </cell>
        </row>
        <row r="3214">
          <cell r="E3214" t="str">
            <v>含牙体预备，调颌，制印模、模型，蜡合记录，技工室制作；不含疗效分析专用设备检查。</v>
          </cell>
          <cell r="F3214" t="str">
            <v>铸造支架、颌垫材料、咬合板材料（塑料、树脂、铸造不锈钢、铸造金合金、铸造不锈钢或铸造金合金网+塑料、铸造不锈钢或铸造金合金网+树脂）</v>
          </cell>
          <cell r="G3214" t="str">
            <v>每件</v>
          </cell>
        </row>
        <row r="3214">
          <cell r="I3214">
            <v>181.9</v>
          </cell>
          <cell r="J3214">
            <v>172.8</v>
          </cell>
          <cell r="K3214">
            <v>155.5</v>
          </cell>
        </row>
        <row r="3215">
          <cell r="B3215" t="str">
            <v>310520002</v>
          </cell>
          <cell r="C3215" t="str">
            <v>肌松弛治疗</v>
          </cell>
        </row>
        <row r="3215">
          <cell r="E3215" t="str">
            <v>含放松训练。</v>
          </cell>
        </row>
        <row r="3215">
          <cell r="G3215" t="str">
            <v>次</v>
          </cell>
        </row>
        <row r="3215">
          <cell r="I3215">
            <v>30</v>
          </cell>
          <cell r="J3215">
            <v>28.5</v>
          </cell>
          <cell r="K3215">
            <v>25.7</v>
          </cell>
        </row>
        <row r="3216">
          <cell r="B3216" t="str">
            <v>310521</v>
          </cell>
          <cell r="C3216" t="str">
            <v>5.21 颌面缺损修复</v>
          </cell>
        </row>
        <row r="3217">
          <cell r="B3217" t="str">
            <v>310521001</v>
          </cell>
          <cell r="C3217" t="str">
            <v>腭护板导板矫治</v>
          </cell>
        </row>
        <row r="3217">
          <cell r="E3217" t="str">
            <v>含牙体预备；模型设计及手术预备； 技工制作；临床戴入。</v>
          </cell>
          <cell r="F3217" t="str">
            <v>腭护板、导板材料、模型设备</v>
          </cell>
          <cell r="G3217" t="str">
            <v>单颌</v>
          </cell>
        </row>
        <row r="3217">
          <cell r="I3217">
            <v>136.4</v>
          </cell>
          <cell r="J3217">
            <v>129.6</v>
          </cell>
          <cell r="K3217">
            <v>116.6</v>
          </cell>
        </row>
        <row r="3218">
          <cell r="B3218" t="str">
            <v>310521001-1</v>
          </cell>
          <cell r="C3218" t="str">
            <v>腭护板导板矫治加收(间接法制作)</v>
          </cell>
        </row>
        <row r="3218">
          <cell r="G3218" t="str">
            <v>单颌</v>
          </cell>
        </row>
        <row r="3218">
          <cell r="I3218">
            <v>43.5</v>
          </cell>
          <cell r="J3218">
            <v>41.3</v>
          </cell>
          <cell r="K3218">
            <v>37.2</v>
          </cell>
        </row>
        <row r="3219">
          <cell r="B3219" t="str">
            <v>310521001-2</v>
          </cell>
          <cell r="C3219" t="str">
            <v>腭护板导板矫治加收(放射治疗装置)</v>
          </cell>
        </row>
        <row r="3219">
          <cell r="G3219" t="str">
            <v>单颌</v>
          </cell>
        </row>
        <row r="3219">
          <cell r="I3219">
            <v>87</v>
          </cell>
          <cell r="J3219">
            <v>82.7</v>
          </cell>
          <cell r="K3219">
            <v>74.4</v>
          </cell>
        </row>
        <row r="3220">
          <cell r="B3220" t="str">
            <v>310521002</v>
          </cell>
          <cell r="C3220" t="str">
            <v>义颌修复</v>
          </cell>
        </row>
        <row r="3220">
          <cell r="E3220" t="str">
            <v>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v>
          </cell>
          <cell r="F3220" t="str">
            <v>义颌等专用材料</v>
          </cell>
          <cell r="G3220" t="str">
            <v>每区段</v>
          </cell>
        </row>
        <row r="3220">
          <cell r="I3220">
            <v>545.6</v>
          </cell>
          <cell r="J3220">
            <v>518.3</v>
          </cell>
          <cell r="K3220">
            <v>466.5</v>
          </cell>
        </row>
        <row r="3221">
          <cell r="B3221" t="str">
            <v>310521002-1</v>
          </cell>
          <cell r="C3221" t="str">
            <v>义颌修复加收(上颌骨一侧全切)</v>
          </cell>
        </row>
        <row r="3221">
          <cell r="G3221" t="str">
            <v>每区段</v>
          </cell>
        </row>
        <row r="3221">
          <cell r="I3221">
            <v>272.8</v>
          </cell>
          <cell r="J3221">
            <v>259.2</v>
          </cell>
          <cell r="K3221">
            <v>233.3</v>
          </cell>
        </row>
        <row r="3222">
          <cell r="B3222" t="str">
            <v>310521002-2</v>
          </cell>
          <cell r="C3222" t="str">
            <v>义颌修复加收(下颌骨一侧全切)</v>
          </cell>
        </row>
        <row r="3222">
          <cell r="G3222" t="str">
            <v>每区段</v>
          </cell>
        </row>
        <row r="3222">
          <cell r="I3222">
            <v>272.8</v>
          </cell>
          <cell r="J3222">
            <v>259.2</v>
          </cell>
          <cell r="K3222">
            <v>233.3</v>
          </cell>
        </row>
        <row r="3223">
          <cell r="B3223" t="str">
            <v>310521002-3</v>
          </cell>
          <cell r="C3223" t="str">
            <v>义颌修复加收(分段或分区双重印模)</v>
          </cell>
        </row>
        <row r="3223">
          <cell r="G3223" t="str">
            <v>每区段</v>
          </cell>
        </row>
        <row r="3223">
          <cell r="I3223">
            <v>545.6</v>
          </cell>
          <cell r="J3223">
            <v>518.3</v>
          </cell>
          <cell r="K3223">
            <v>466.5</v>
          </cell>
        </row>
        <row r="3224">
          <cell r="B3224" t="str">
            <v>310521002-4</v>
          </cell>
          <cell r="C3224" t="str">
            <v>中空阻塞器修复</v>
          </cell>
        </row>
        <row r="3224">
          <cell r="F3224" t="str">
            <v>专用材料</v>
          </cell>
          <cell r="G3224" t="str">
            <v>每区段</v>
          </cell>
        </row>
        <row r="3224">
          <cell r="I3224">
            <v>545.6</v>
          </cell>
          <cell r="J3224">
            <v>518.3</v>
          </cell>
          <cell r="K3224">
            <v>466.5</v>
          </cell>
        </row>
        <row r="3225">
          <cell r="B3225" t="str">
            <v>310521002-5</v>
          </cell>
          <cell r="C3225" t="str">
            <v>义耳修复</v>
          </cell>
        </row>
        <row r="3225">
          <cell r="F3225" t="str">
            <v>义耳等专用材料</v>
          </cell>
          <cell r="G3225" t="str">
            <v>次/只</v>
          </cell>
        </row>
        <row r="3225">
          <cell r="I3225">
            <v>545.6</v>
          </cell>
          <cell r="J3225">
            <v>518.3</v>
          </cell>
          <cell r="K3225">
            <v>466.5</v>
          </cell>
        </row>
        <row r="3226">
          <cell r="B3226" t="str">
            <v>310521002-6</v>
          </cell>
          <cell r="C3226" t="str">
            <v>义鼻修复</v>
          </cell>
        </row>
        <row r="3226">
          <cell r="F3226" t="str">
            <v>义鼻等专用材料</v>
          </cell>
          <cell r="G3226" t="str">
            <v>次</v>
          </cell>
        </row>
        <row r="3226">
          <cell r="I3226">
            <v>545.6</v>
          </cell>
          <cell r="J3226">
            <v>518.3</v>
          </cell>
          <cell r="K3226">
            <v>466.5</v>
          </cell>
        </row>
        <row r="3227">
          <cell r="B3227" t="str">
            <v>310521002-7</v>
          </cell>
          <cell r="C3227" t="str">
            <v>义眼修复</v>
          </cell>
        </row>
        <row r="3227">
          <cell r="F3227" t="str">
            <v>义眼等专用材料</v>
          </cell>
          <cell r="G3227" t="str">
            <v>次/只</v>
          </cell>
        </row>
        <row r="3227">
          <cell r="I3227">
            <v>545.6</v>
          </cell>
          <cell r="J3227">
            <v>518.3</v>
          </cell>
          <cell r="K3227">
            <v>466.5</v>
          </cell>
        </row>
        <row r="3228">
          <cell r="B3228" t="str">
            <v>310521003</v>
          </cell>
          <cell r="C3228" t="str">
            <v>软腭抬高器治疗</v>
          </cell>
        </row>
        <row r="3228">
          <cell r="E3228" t="str">
            <v>含：1．试戴上颌腭托、加制软腭部印模、灌制模型；2．模型预备、制作抬高软腭部分；3．临床戴入及调整抬高高度；含制作上颌腭托。</v>
          </cell>
          <cell r="F3228" t="str">
            <v>各种材料（铁钛合金丝、软塑胶、光敏树脂）模型制备</v>
          </cell>
          <cell r="G3228" t="str">
            <v>次</v>
          </cell>
        </row>
        <row r="3228">
          <cell r="I3228">
            <v>328</v>
          </cell>
          <cell r="J3228">
            <v>311.6</v>
          </cell>
          <cell r="K3228">
            <v>280.4</v>
          </cell>
        </row>
        <row r="3229">
          <cell r="B3229" t="str">
            <v>310521003-1</v>
          </cell>
          <cell r="C3229" t="str">
            <v>软腭抬高器治疗(制作舌不良运动矫治器)</v>
          </cell>
        </row>
        <row r="3229">
          <cell r="E3229" t="str">
            <v>含试戴上颌腭托、加制软腭部印模、灌制模型；模型预备、制作抬高软腭部分；临床戴入及调整抬高高度。</v>
          </cell>
          <cell r="F3229" t="str">
            <v>各种材料（铁钛合金丝、软塑胶、光敏树脂）模型制备</v>
          </cell>
          <cell r="G3229" t="str">
            <v>次</v>
          </cell>
        </row>
        <row r="3229">
          <cell r="I3229">
            <v>328</v>
          </cell>
          <cell r="J3229">
            <v>311.6</v>
          </cell>
          <cell r="K3229">
            <v>280.4</v>
          </cell>
        </row>
        <row r="3230">
          <cell r="B3230" t="str">
            <v>310521003-2</v>
          </cell>
          <cell r="C3230" t="str">
            <v>软腭抬高器治疗(制作咽阻塞器)</v>
          </cell>
        </row>
        <row r="3230">
          <cell r="E3230" t="str">
            <v>含试戴上颌腭托、加制软腭部印模、灌制模型；模型预备、制作抬高软腭部分；临床戴入及调整抬高高度。</v>
          </cell>
          <cell r="F3230" t="str">
            <v>各种材料（铁钛合金丝、软塑胶、光敏树脂）模型制备</v>
          </cell>
          <cell r="G3230" t="str">
            <v>次</v>
          </cell>
        </row>
        <row r="3230">
          <cell r="I3230">
            <v>397.1</v>
          </cell>
          <cell r="J3230">
            <v>377.2</v>
          </cell>
          <cell r="K3230">
            <v>339.5</v>
          </cell>
        </row>
        <row r="3231">
          <cell r="B3231" t="str">
            <v>310521004</v>
          </cell>
          <cell r="C3231" t="str">
            <v>骨折后义齿夹板固位及颌板治疗</v>
          </cell>
        </row>
        <row r="3231">
          <cell r="E3231" t="str">
            <v>指上或下颌骨骨折。</v>
          </cell>
          <cell r="F3231" t="str">
            <v>义齿夹板材料</v>
          </cell>
          <cell r="G3231" t="str">
            <v>单颌</v>
          </cell>
        </row>
        <row r="3231">
          <cell r="I3231">
            <v>227.3</v>
          </cell>
          <cell r="J3231">
            <v>215.9</v>
          </cell>
          <cell r="K3231">
            <v>194.3</v>
          </cell>
        </row>
        <row r="3232">
          <cell r="B3232" t="str">
            <v>310522</v>
          </cell>
          <cell r="C3232" t="str">
            <v>5.22 正畸治疗</v>
          </cell>
        </row>
        <row r="3232">
          <cell r="F3232" t="str">
            <v>特殊粘接材料</v>
          </cell>
        </row>
        <row r="3233">
          <cell r="B3233" t="str">
            <v>310522001</v>
          </cell>
          <cell r="C3233" t="str">
            <v>乳牙期安氏I类错颌正畸治疗</v>
          </cell>
        </row>
        <row r="3233">
          <cell r="E3233" t="str">
            <v>指乳牙早失、乳前牙反颌的矫治。含使用间隙保持器、活动矫治器治疗。</v>
          </cell>
          <cell r="F3233" t="str">
            <v>功能矫治器</v>
          </cell>
          <cell r="G3233" t="str">
            <v>单颌</v>
          </cell>
        </row>
        <row r="3233">
          <cell r="I3233">
            <v>840</v>
          </cell>
          <cell r="J3233">
            <v>798</v>
          </cell>
          <cell r="K3233">
            <v>718.2</v>
          </cell>
        </row>
        <row r="3234">
          <cell r="B3234" t="str">
            <v>310522001-1</v>
          </cell>
          <cell r="C3234" t="str">
            <v>乳牙期安氏I类错颌正畸治疗加收(前牙或后牙开颌、严重深覆颌)</v>
          </cell>
        </row>
        <row r="3234">
          <cell r="G3234" t="str">
            <v>单颌</v>
          </cell>
        </row>
        <row r="3234">
          <cell r="I3234">
            <v>168</v>
          </cell>
          <cell r="J3234">
            <v>159.6</v>
          </cell>
          <cell r="K3234">
            <v>143.6</v>
          </cell>
        </row>
        <row r="3235">
          <cell r="B3235" t="str">
            <v>310522002</v>
          </cell>
          <cell r="C3235" t="str">
            <v>替牙期安氏I类错颌活动矫治器正畸治疗</v>
          </cell>
        </row>
        <row r="3235">
          <cell r="E3235" t="str">
            <v>指替牙障碍、不良口腔习惯的矫治。</v>
          </cell>
          <cell r="F3235" t="str">
            <v>活动矫治器增加的其他部件</v>
          </cell>
          <cell r="G3235" t="str">
            <v>单颌</v>
          </cell>
        </row>
        <row r="3235">
          <cell r="I3235">
            <v>584</v>
          </cell>
          <cell r="J3235">
            <v>554.8</v>
          </cell>
          <cell r="K3235">
            <v>499.3</v>
          </cell>
        </row>
        <row r="3236">
          <cell r="B3236" t="str">
            <v>310522002-1</v>
          </cell>
          <cell r="C3236" t="str">
            <v>替牙期安氏I类错颌活动矫治器正畸治疗加收(阻生齿开窗矫治)</v>
          </cell>
        </row>
        <row r="3236">
          <cell r="G3236" t="str">
            <v>单颌</v>
          </cell>
        </row>
        <row r="3236">
          <cell r="I3236">
            <v>58.4</v>
          </cell>
          <cell r="J3236">
            <v>55.5</v>
          </cell>
          <cell r="K3236">
            <v>49.9</v>
          </cell>
        </row>
        <row r="3237">
          <cell r="B3237" t="str">
            <v>310522003</v>
          </cell>
          <cell r="C3237" t="str">
            <v>替牙期安氏I类错颌固定矫治器正畸治疗</v>
          </cell>
        </row>
        <row r="3237">
          <cell r="E3237" t="str">
            <v>使用简单固定矫治器和常规固定矫治器治疗。</v>
          </cell>
          <cell r="F3237" t="str">
            <v>简单固定矫治器增加的其他弓丝或附件</v>
          </cell>
          <cell r="G3237" t="str">
            <v>双颌</v>
          </cell>
        </row>
        <row r="3237">
          <cell r="I3237">
            <v>1305</v>
          </cell>
          <cell r="J3237">
            <v>1239.8</v>
          </cell>
          <cell r="K3237">
            <v>1115.8</v>
          </cell>
        </row>
        <row r="3238">
          <cell r="B3238" t="str">
            <v>310522004</v>
          </cell>
          <cell r="C3238" t="str">
            <v>恒牙期安氏I类错颌固定矫治器正畸治疗</v>
          </cell>
        </row>
        <row r="3238">
          <cell r="E3238" t="str">
            <v>指拥挤不拔牙病例、牙列间隙病例和简单拥挤双尖牙拔牙病例。不含间隙调整后修复。</v>
          </cell>
          <cell r="F3238" t="str">
            <v>口外弓、上下颌扩弓装置及其他附加装置、隐形固定器特殊材料</v>
          </cell>
          <cell r="G3238" t="str">
            <v>双颌</v>
          </cell>
        </row>
        <row r="3238">
          <cell r="I3238">
            <v>2610</v>
          </cell>
          <cell r="J3238">
            <v>2479.5</v>
          </cell>
          <cell r="K3238">
            <v>2231.6</v>
          </cell>
        </row>
        <row r="3239">
          <cell r="B3239" t="str">
            <v>310522004-1</v>
          </cell>
          <cell r="C3239" t="str">
            <v>恒牙期安氏I类错颌固定矫治器正畸治疗(单颌)</v>
          </cell>
        </row>
        <row r="3239">
          <cell r="E3239" t="str">
            <v>指拥挤不拔牙病例、牙列间隙病例和简单拥挤双尖牙拔牙病例。不含间隙调整后修复。</v>
          </cell>
          <cell r="F3239" t="str">
            <v>口外弓、上下颌扩弓装置及其他附加装置、隐形固定器特殊材料</v>
          </cell>
          <cell r="G3239" t="str">
            <v>单颌</v>
          </cell>
        </row>
        <row r="3239">
          <cell r="I3239">
            <v>1566</v>
          </cell>
          <cell r="J3239">
            <v>1487.7</v>
          </cell>
          <cell r="K3239">
            <v>1338.9</v>
          </cell>
        </row>
        <row r="3240">
          <cell r="B3240" t="str">
            <v>310522005</v>
          </cell>
          <cell r="C3240" t="str">
            <v>乳牙期安氏Ⅱ类错颌正畸治疗</v>
          </cell>
        </row>
        <row r="3240">
          <cell r="E3240" t="str">
            <v>指乳牙早失、上颌前突、乳前牙反颌的矫治。使用间隙保持器、活动矫治器治疗。</v>
          </cell>
          <cell r="F3240" t="str">
            <v>功能矫治器</v>
          </cell>
          <cell r="G3240" t="str">
            <v>单颌</v>
          </cell>
        </row>
        <row r="3240">
          <cell r="I3240">
            <v>840</v>
          </cell>
          <cell r="J3240">
            <v>798</v>
          </cell>
          <cell r="K3240">
            <v>718.2</v>
          </cell>
        </row>
        <row r="3241">
          <cell r="B3241" t="str">
            <v>310522006</v>
          </cell>
          <cell r="C3241" t="str">
            <v>替牙期安氏Ⅱ类错颌口腔不良习惯正畸治疗</v>
          </cell>
        </row>
        <row r="3241">
          <cell r="E3241" t="str">
            <v>指简单固定矫治器或活动矫治器。</v>
          </cell>
          <cell r="F3241" t="str">
            <v>口外弓或其他远中移动装置、活动矫治器的增加其他部件、腭杆</v>
          </cell>
          <cell r="G3241" t="str">
            <v>单颌</v>
          </cell>
        </row>
        <row r="3241">
          <cell r="I3241">
            <v>1251.4</v>
          </cell>
          <cell r="J3241">
            <v>1188.8</v>
          </cell>
          <cell r="K3241">
            <v>1069.9</v>
          </cell>
        </row>
        <row r="3242">
          <cell r="B3242" t="str">
            <v>310522007</v>
          </cell>
          <cell r="C3242" t="str">
            <v>替牙期牙性安氏Ⅱ类错颌活动矫治器正畸治疗</v>
          </cell>
        </row>
        <row r="3242">
          <cell r="E3242" t="str">
            <v>指替牙障碍、上颌前突的矫治。</v>
          </cell>
          <cell r="F3242" t="str">
            <v>使用口外弓、使用Frankel 等功能矫治器、咬合诱导</v>
          </cell>
          <cell r="G3242" t="str">
            <v>单颌</v>
          </cell>
        </row>
        <row r="3242">
          <cell r="I3242">
            <v>1251.4</v>
          </cell>
          <cell r="J3242">
            <v>1188.8</v>
          </cell>
          <cell r="K3242">
            <v>1069.9</v>
          </cell>
        </row>
        <row r="3243">
          <cell r="B3243" t="str">
            <v>310522007-1</v>
          </cell>
          <cell r="C3243" t="str">
            <v>替牙期牙性安氏Ⅱ类错颌活动矫治器正畸治疗加收(前牙反颌、前牙或后牙开颌、严重深覆颌)</v>
          </cell>
        </row>
        <row r="3243">
          <cell r="G3243" t="str">
            <v>单颌</v>
          </cell>
        </row>
        <row r="3243">
          <cell r="I3243">
            <v>125.1</v>
          </cell>
          <cell r="J3243">
            <v>118.9</v>
          </cell>
          <cell r="K3243">
            <v>107</v>
          </cell>
        </row>
        <row r="3244">
          <cell r="B3244" t="str">
            <v>310522008</v>
          </cell>
          <cell r="C3244" t="str">
            <v>替牙期牙性安氏Ⅱ类错颌固定矫治器正畸治疗</v>
          </cell>
        </row>
        <row r="3244">
          <cell r="E3244" t="str">
            <v>指简单固定矫正器和常规固定矫正器。</v>
          </cell>
          <cell r="F3244" t="str">
            <v>口外弓、上下颌扩弓装置及其他附加装置</v>
          </cell>
          <cell r="G3244" t="str">
            <v>双颌</v>
          </cell>
        </row>
        <row r="3244">
          <cell r="I3244">
            <v>1501.7</v>
          </cell>
          <cell r="J3244">
            <v>1426.6</v>
          </cell>
          <cell r="K3244">
            <v>1283.9</v>
          </cell>
        </row>
        <row r="3245">
          <cell r="B3245" t="str">
            <v>310522008-1</v>
          </cell>
          <cell r="C3245" t="str">
            <v>替牙期牙性安氏Ⅱ类错颌固定矫治器正畸治疗加收(前牙反颌、前牙或后牙开颌、严重深覆颌)</v>
          </cell>
        </row>
        <row r="3245">
          <cell r="G3245" t="str">
            <v>双颌</v>
          </cell>
        </row>
        <row r="3245">
          <cell r="I3245">
            <v>150.2</v>
          </cell>
          <cell r="J3245">
            <v>142.7</v>
          </cell>
          <cell r="K3245">
            <v>128.4</v>
          </cell>
        </row>
        <row r="3246">
          <cell r="B3246" t="str">
            <v>310522009</v>
          </cell>
          <cell r="C3246" t="str">
            <v>替牙期骨性安氏Ⅱ类错颌正畸治疗</v>
          </cell>
        </row>
        <row r="3246">
          <cell r="E3246" t="str">
            <v>指严重上颌前突的矫治。使用活动矫治器或简单固定矫治器治疗。</v>
          </cell>
          <cell r="F3246" t="str">
            <v>使用口外弓上下颌扩弓装置及其他附加装置、使用常规固定矫治器、使用Frankel、Activator Twin-Block等功能矫治器及Herbst矫治器</v>
          </cell>
          <cell r="G3246" t="str">
            <v>双颌</v>
          </cell>
        </row>
        <row r="3246">
          <cell r="I3246">
            <v>1501.7</v>
          </cell>
          <cell r="J3246">
            <v>1426.6</v>
          </cell>
          <cell r="K3246">
            <v>1283.9</v>
          </cell>
        </row>
        <row r="3247">
          <cell r="B3247" t="str">
            <v>310522009-1</v>
          </cell>
          <cell r="C3247" t="str">
            <v>替牙期骨性安氏Ⅱ类错颌正畸治疗加收(前牙反颌、前牙或后牙开颌、严重深覆颌)</v>
          </cell>
        </row>
        <row r="3247">
          <cell r="G3247" t="str">
            <v>双颌</v>
          </cell>
        </row>
        <row r="3247">
          <cell r="I3247">
            <v>150.2</v>
          </cell>
          <cell r="J3247">
            <v>142.7</v>
          </cell>
          <cell r="K3247">
            <v>128.4</v>
          </cell>
        </row>
        <row r="3248">
          <cell r="B3248" t="str">
            <v>310522010</v>
          </cell>
          <cell r="C3248" t="str">
            <v>恒牙早期安氏Ⅱ类错颌功能矫治器治疗</v>
          </cell>
        </row>
        <row r="3248">
          <cell r="E3248" t="str">
            <v>指严重牙性Ⅱ类错颌和骨性Ⅱ类错颌的矫治。使用Frankel功能矫治器Ⅱ型、Activator功能矫治器或其他功能矫治器治疗。</v>
          </cell>
          <cell r="F3248" t="str">
            <v>Activator增加扩弓装置、口外弓、腭杆</v>
          </cell>
          <cell r="G3248" t="str">
            <v>单颌</v>
          </cell>
        </row>
        <row r="3248">
          <cell r="I3248">
            <v>1251.4</v>
          </cell>
          <cell r="J3248">
            <v>1188.8</v>
          </cell>
          <cell r="K3248">
            <v>1069.9</v>
          </cell>
        </row>
        <row r="3249">
          <cell r="B3249" t="str">
            <v>310522010-1</v>
          </cell>
          <cell r="C3249" t="str">
            <v>恒牙早期安氏Ⅱ类错颌功能矫治器治疗加收(前牙或后牙开颌、严重深覆颌)</v>
          </cell>
        </row>
        <row r="3249">
          <cell r="G3249" t="str">
            <v>单颌</v>
          </cell>
        </row>
        <row r="3249">
          <cell r="I3249">
            <v>125.1</v>
          </cell>
          <cell r="J3249">
            <v>118.9</v>
          </cell>
          <cell r="K3249">
            <v>107</v>
          </cell>
        </row>
        <row r="3250">
          <cell r="B3250" t="str">
            <v>310522011</v>
          </cell>
          <cell r="C3250" t="str">
            <v>恒牙期牙性安氏Ⅱ类错颌固定矫治器治疗</v>
          </cell>
        </row>
        <row r="3250">
          <cell r="E3250" t="str">
            <v>含上下颌所需带环、弓丝、托槽。指牙性安氏Ⅱ类错颌拥挤不拔牙病例和简单拥挤拔牙病例。</v>
          </cell>
          <cell r="F3250" t="str">
            <v>口外弓、上下颌扩弓装置及其他辅助性矫治装置、腭杆</v>
          </cell>
          <cell r="G3250" t="str">
            <v>双颌</v>
          </cell>
        </row>
        <row r="3250">
          <cell r="I3250">
            <v>2502.8</v>
          </cell>
          <cell r="J3250">
            <v>2377.7</v>
          </cell>
          <cell r="K3250">
            <v>2139.9</v>
          </cell>
        </row>
        <row r="3251">
          <cell r="B3251" t="str">
            <v>310522011-1</v>
          </cell>
          <cell r="C3251" t="str">
            <v>恒牙期牙性安氏Ⅱ类错颌固定矫治器治疗加收(伴前牙严重开颌、深覆颌)</v>
          </cell>
        </row>
        <row r="3251">
          <cell r="G3251" t="str">
            <v>双颌</v>
          </cell>
        </row>
        <row r="3251">
          <cell r="I3251">
            <v>250.3</v>
          </cell>
          <cell r="J3251">
            <v>237.8</v>
          </cell>
          <cell r="K3251">
            <v>214</v>
          </cell>
        </row>
        <row r="3252">
          <cell r="B3252" t="str">
            <v>310522011-2</v>
          </cell>
          <cell r="C3252" t="str">
            <v>恒牙期牙性安氏Ⅱ类错颌固定矫治器治疗加收(阻生齿开窗矫治、磨牙拔除矫治)</v>
          </cell>
        </row>
        <row r="3252">
          <cell r="G3252" t="str">
            <v>双颌</v>
          </cell>
        </row>
        <row r="3252">
          <cell r="I3252">
            <v>250.3</v>
          </cell>
          <cell r="J3252">
            <v>237.8</v>
          </cell>
          <cell r="K3252">
            <v>214</v>
          </cell>
        </row>
        <row r="3253">
          <cell r="B3253" t="str">
            <v>310522012</v>
          </cell>
          <cell r="C3253" t="str">
            <v>恒牙期骨性安氏Ⅱ类错颌固定矫治器拔牙治疗</v>
          </cell>
        </row>
        <row r="3253">
          <cell r="E3253" t="str">
            <v>指骨性安氏Ⅱ类错颌拔牙病例。</v>
          </cell>
          <cell r="F3253" t="str">
            <v>口外弓、上下颌扩弓装置及其他辅助性矫治装置、腭杆</v>
          </cell>
          <cell r="G3253" t="str">
            <v>双颌</v>
          </cell>
        </row>
        <row r="3253">
          <cell r="I3253">
            <v>2610</v>
          </cell>
          <cell r="J3253">
            <v>2479.5</v>
          </cell>
          <cell r="K3253">
            <v>2231.6</v>
          </cell>
        </row>
        <row r="3254">
          <cell r="B3254" t="str">
            <v>310522012-1</v>
          </cell>
          <cell r="C3254" t="str">
            <v>恒牙期骨性安氏Ⅱ类错颌固定矫治器拔牙治疗加收(伴前牙严重开颌、深覆颌等复杂疑难病例)</v>
          </cell>
        </row>
        <row r="3254">
          <cell r="G3254" t="str">
            <v>双颌</v>
          </cell>
        </row>
        <row r="3254">
          <cell r="I3254">
            <v>261</v>
          </cell>
          <cell r="J3254">
            <v>248</v>
          </cell>
          <cell r="K3254">
            <v>223.2</v>
          </cell>
        </row>
        <row r="3255">
          <cell r="B3255" t="str">
            <v>310522012-2</v>
          </cell>
          <cell r="C3255" t="str">
            <v>恒牙期骨性安氏Ⅱ类错颌固定矫治器拔牙治疗加收(阻生齿开窗矫治、磨牙拔除矫治)</v>
          </cell>
        </row>
        <row r="3255">
          <cell r="G3255" t="str">
            <v>双颌</v>
          </cell>
        </row>
        <row r="3255">
          <cell r="I3255">
            <v>261</v>
          </cell>
          <cell r="J3255">
            <v>248</v>
          </cell>
          <cell r="K3255">
            <v>223.2</v>
          </cell>
        </row>
        <row r="3256">
          <cell r="B3256" t="str">
            <v>310522013</v>
          </cell>
          <cell r="C3256" t="str">
            <v>乳牙期安氏Ⅲ类错颌正畸治疗</v>
          </cell>
        </row>
        <row r="3256">
          <cell r="E3256" t="str">
            <v>指乳前牙反颌的矫治。使用活动矫治器或下颌连冠式斜面导板治疗。</v>
          </cell>
          <cell r="F3256" t="str">
            <v>功能矫治器、颏兜</v>
          </cell>
          <cell r="G3256" t="str">
            <v>单颌</v>
          </cell>
        </row>
        <row r="3256">
          <cell r="I3256">
            <v>667.4</v>
          </cell>
          <cell r="J3256">
            <v>634</v>
          </cell>
          <cell r="K3256">
            <v>570.6</v>
          </cell>
        </row>
        <row r="3257">
          <cell r="B3257" t="str">
            <v>310522013-1</v>
          </cell>
          <cell r="C3257" t="str">
            <v>乳牙期安氏Ⅲ类错颌正畸治疗加收(全牙弓乳牙反颌)</v>
          </cell>
        </row>
        <row r="3257">
          <cell r="G3257" t="str">
            <v>单颌</v>
          </cell>
        </row>
        <row r="3257">
          <cell r="I3257">
            <v>66.7</v>
          </cell>
          <cell r="J3257">
            <v>63.4</v>
          </cell>
          <cell r="K3257">
            <v>57.1</v>
          </cell>
        </row>
        <row r="3258">
          <cell r="B3258" t="str">
            <v>310522014</v>
          </cell>
          <cell r="C3258" t="str">
            <v>替牙期安氏Ⅲ类错颌正畸治疗</v>
          </cell>
        </row>
        <row r="3258">
          <cell r="E3258" t="str">
            <v>指前牙反颌的矫治。使用活动矫治器治疗。</v>
          </cell>
          <cell r="F3258" t="str">
            <v>上颌扩弓装置、功能矫治、颏兜</v>
          </cell>
          <cell r="G3258" t="str">
            <v>单颌</v>
          </cell>
        </row>
        <row r="3258">
          <cell r="I3258">
            <v>667.4</v>
          </cell>
          <cell r="J3258">
            <v>634</v>
          </cell>
          <cell r="K3258">
            <v>570.6</v>
          </cell>
        </row>
        <row r="3259">
          <cell r="B3259" t="str">
            <v>310522014-1</v>
          </cell>
          <cell r="C3259" t="str">
            <v>替牙期安氏Ⅲ类错颌正畸治疗加收(全牙弓反颌)</v>
          </cell>
        </row>
        <row r="3259">
          <cell r="G3259" t="str">
            <v>单颌</v>
          </cell>
        </row>
        <row r="3259">
          <cell r="I3259">
            <v>66.7</v>
          </cell>
          <cell r="J3259">
            <v>63.4</v>
          </cell>
          <cell r="K3259">
            <v>57.1</v>
          </cell>
        </row>
        <row r="3260">
          <cell r="B3260" t="str">
            <v>310522015</v>
          </cell>
          <cell r="C3260" t="str">
            <v>替牙期安氏Ⅲ类错颌功能矫治器治疗</v>
          </cell>
        </row>
        <row r="3260">
          <cell r="E3260" t="str">
            <v>指严重牙性Ⅲ类错颌和骨性Ⅲ类错颌矫治。使用rankel功能矫治器Ⅲ型或其他功能矫治器治疗。</v>
          </cell>
          <cell r="F3260" t="str">
            <v>颏兜</v>
          </cell>
          <cell r="G3260" t="str">
            <v>双颌</v>
          </cell>
        </row>
        <row r="3260">
          <cell r="I3260">
            <v>1251.4</v>
          </cell>
          <cell r="J3260">
            <v>1188.8</v>
          </cell>
          <cell r="K3260">
            <v>1069.9</v>
          </cell>
        </row>
        <row r="3261">
          <cell r="B3261" t="str">
            <v>310522015-1</v>
          </cell>
          <cell r="C3261" t="str">
            <v>替牙期安氏Ⅲ类错颌功能矫治器治疗加收(伴开颌、深覆颌等疑难病)</v>
          </cell>
        </row>
        <row r="3261">
          <cell r="G3261" t="str">
            <v>双颌</v>
          </cell>
        </row>
        <row r="3261">
          <cell r="I3261">
            <v>125.1</v>
          </cell>
          <cell r="J3261">
            <v>118.9</v>
          </cell>
          <cell r="K3261">
            <v>107</v>
          </cell>
        </row>
        <row r="3262">
          <cell r="B3262" t="str">
            <v>310522016</v>
          </cell>
          <cell r="C3262" t="str">
            <v>恒牙期安氏Ⅲ类错固定矫治器治疗</v>
          </cell>
        </row>
        <row r="3262">
          <cell r="E3262" t="str">
            <v>指牙性安氏Ⅲ类错颌拥挤不拔牙病例和简单拥挤拔牙病例。</v>
          </cell>
          <cell r="F3262" t="str">
            <v>上颌扩弓装置及其他附加装置</v>
          </cell>
          <cell r="G3262" t="str">
            <v>双颌</v>
          </cell>
        </row>
        <row r="3262">
          <cell r="I3262">
            <v>2610</v>
          </cell>
          <cell r="J3262">
            <v>2479.5</v>
          </cell>
          <cell r="K3262">
            <v>2231.6</v>
          </cell>
        </row>
        <row r="3263">
          <cell r="B3263" t="str">
            <v>310522016-1</v>
          </cell>
          <cell r="C3263" t="str">
            <v>恒牙期安氏Ⅲ类错固定矫治器治疗加收(全牙弓反颌)</v>
          </cell>
        </row>
        <row r="3263">
          <cell r="G3263" t="str">
            <v>双颌</v>
          </cell>
        </row>
        <row r="3263">
          <cell r="I3263">
            <v>261</v>
          </cell>
          <cell r="J3263">
            <v>248</v>
          </cell>
          <cell r="K3263">
            <v>223.2</v>
          </cell>
        </row>
        <row r="3264">
          <cell r="B3264" t="str">
            <v>310522016-2</v>
          </cell>
          <cell r="C3264" t="str">
            <v>恒牙期安氏Ⅲ类错固定矫治器治疗加收(伴开颌、深覆颌等复杂疑难病)</v>
          </cell>
        </row>
        <row r="3264">
          <cell r="G3264" t="str">
            <v>双颌</v>
          </cell>
        </row>
        <row r="3264">
          <cell r="I3264">
            <v>261</v>
          </cell>
          <cell r="J3264">
            <v>248</v>
          </cell>
          <cell r="K3264">
            <v>223.2</v>
          </cell>
        </row>
        <row r="3265">
          <cell r="B3265" t="str">
            <v>310522016-3</v>
          </cell>
          <cell r="C3265" t="str">
            <v>恒牙期安氏Ⅲ类错固定矫治器治疗加收(磨牙拔除矫治)</v>
          </cell>
        </row>
        <row r="3265">
          <cell r="G3265" t="str">
            <v>双颌</v>
          </cell>
        </row>
        <row r="3265">
          <cell r="I3265">
            <v>261</v>
          </cell>
          <cell r="J3265">
            <v>248</v>
          </cell>
          <cell r="K3265">
            <v>223.2</v>
          </cell>
        </row>
        <row r="3266">
          <cell r="B3266" t="str">
            <v>310522017</v>
          </cell>
          <cell r="C3266" t="str">
            <v>恒牙期骨性安氏III类错颌固定矫治器拔牙治疗</v>
          </cell>
        </row>
        <row r="3266">
          <cell r="E3266" t="str">
            <v>指骨性安氏Ⅲ类错颌拔牙病例。</v>
          </cell>
          <cell r="F3266" t="str">
            <v>前方牵引器、头帽颏兜、上颌扩弓装置及其他附加装置、特殊材料</v>
          </cell>
          <cell r="G3266" t="str">
            <v>双颌</v>
          </cell>
        </row>
        <row r="3266">
          <cell r="I3266">
            <v>2920</v>
          </cell>
          <cell r="J3266">
            <v>2774</v>
          </cell>
          <cell r="K3266">
            <v>2496.6</v>
          </cell>
        </row>
        <row r="3267">
          <cell r="B3267" t="str">
            <v>310522017-1</v>
          </cell>
          <cell r="C3267" t="str">
            <v>恒牙期骨性安氏III类错颌固定矫治器拔牙治疗加收(隐形材料)</v>
          </cell>
        </row>
        <row r="3267">
          <cell r="G3267" t="str">
            <v>双颌</v>
          </cell>
        </row>
        <row r="3267">
          <cell r="I3267">
            <v>292</v>
          </cell>
          <cell r="J3267">
            <v>277.4</v>
          </cell>
          <cell r="K3267">
            <v>249.7</v>
          </cell>
        </row>
        <row r="3268">
          <cell r="B3268" t="str">
            <v>310522018</v>
          </cell>
          <cell r="C3268" t="str">
            <v>牙周病伴错颌畸形活动矫治器正畸治疗</v>
          </cell>
        </row>
        <row r="3268">
          <cell r="E3268" t="str">
            <v>指局部牙周炎的正畸治疗。</v>
          </cell>
        </row>
        <row r="3268">
          <cell r="G3268" t="str">
            <v>双颌</v>
          </cell>
        </row>
        <row r="3268">
          <cell r="I3268">
            <v>1566</v>
          </cell>
          <cell r="J3268">
            <v>1487.7</v>
          </cell>
          <cell r="K3268">
            <v>1338.9</v>
          </cell>
        </row>
        <row r="3269">
          <cell r="B3269" t="str">
            <v>310522018-1</v>
          </cell>
          <cell r="C3269" t="str">
            <v>牙周病伴错颌畸形活动矫治器正畸治疗加收(重度牙周炎的正畸治疗)</v>
          </cell>
        </row>
        <row r="3269">
          <cell r="G3269" t="str">
            <v>双颌</v>
          </cell>
        </row>
        <row r="3269">
          <cell r="I3269">
            <v>156.6</v>
          </cell>
          <cell r="J3269">
            <v>148.8</v>
          </cell>
          <cell r="K3269">
            <v>133.9</v>
          </cell>
        </row>
        <row r="3270">
          <cell r="B3270" t="str">
            <v>310522019</v>
          </cell>
          <cell r="C3270" t="str">
            <v>牙周病伴错颌畸形固定矫治器正畸治疗</v>
          </cell>
        </row>
        <row r="3270">
          <cell r="E3270" t="str">
            <v>指局部牙周炎的正畸治疗。</v>
          </cell>
        </row>
        <row r="3270">
          <cell r="G3270" t="str">
            <v>双颌</v>
          </cell>
        </row>
        <row r="3270">
          <cell r="I3270">
            <v>2502.8</v>
          </cell>
          <cell r="J3270">
            <v>2377.7</v>
          </cell>
          <cell r="K3270">
            <v>2139.9</v>
          </cell>
        </row>
        <row r="3271">
          <cell r="B3271" t="str">
            <v>310522019-1</v>
          </cell>
          <cell r="C3271" t="str">
            <v>牙周病伴错颌畸形固定矫治器正畸治疗加收(伴开颌、深覆颌等疑难病)</v>
          </cell>
        </row>
        <row r="3271">
          <cell r="G3271" t="str">
            <v>双颌</v>
          </cell>
        </row>
        <row r="3271">
          <cell r="I3271">
            <v>250.3</v>
          </cell>
          <cell r="J3271">
            <v>237.8</v>
          </cell>
          <cell r="K3271">
            <v>214</v>
          </cell>
        </row>
        <row r="3272">
          <cell r="B3272" t="str">
            <v>310522019-2</v>
          </cell>
          <cell r="C3272" t="str">
            <v>牙周病伴错颌畸形固定矫治器正畸治疗加收(拔牙矫治)</v>
          </cell>
        </row>
        <row r="3272">
          <cell r="G3272" t="str">
            <v>双颌</v>
          </cell>
        </row>
        <row r="3272">
          <cell r="I3272">
            <v>250.3</v>
          </cell>
          <cell r="J3272">
            <v>237.8</v>
          </cell>
          <cell r="K3272">
            <v>214</v>
          </cell>
        </row>
        <row r="3273">
          <cell r="B3273" t="str">
            <v>310522020</v>
          </cell>
          <cell r="C3273" t="str">
            <v>牙合创伤正畸治疗</v>
          </cell>
        </row>
        <row r="3273">
          <cell r="E3273" t="str">
            <v>指由咬合因素引起的颌创伤。使用活动矫治器或固定矫治器治疗。</v>
          </cell>
        </row>
        <row r="3273">
          <cell r="G3273" t="str">
            <v>双颌</v>
          </cell>
        </row>
        <row r="3273">
          <cell r="I3273">
            <v>2002.3</v>
          </cell>
          <cell r="J3273">
            <v>1902.2</v>
          </cell>
          <cell r="K3273">
            <v>1712</v>
          </cell>
        </row>
        <row r="3274">
          <cell r="B3274" t="str">
            <v>310522021</v>
          </cell>
          <cell r="C3274" t="str">
            <v>单侧唇腭裂序列正畸治疗</v>
          </cell>
        </row>
        <row r="3274">
          <cell r="E3274" t="str">
            <v>指单侧牙槽突裂、无骨骼畸形和面部畸形、腭托使用的正畸治疗；不含替牙期植骨前后的正畸治疗。</v>
          </cell>
          <cell r="F3274" t="str">
            <v>乳牙期用于解除后牙反颌、前牙反颌的活动矫治器或固定矫治器、恒牙期用于解除后牙反颌、前牙反颌的活动矫治器或固定矫治器、颈牵引、低位头帽牵引等附加装置</v>
          </cell>
          <cell r="G3274" t="str">
            <v>双颌</v>
          </cell>
        </row>
        <row r="3274">
          <cell r="I3274">
            <v>2400</v>
          </cell>
          <cell r="J3274">
            <v>2280</v>
          </cell>
          <cell r="K3274">
            <v>2052</v>
          </cell>
        </row>
        <row r="3275">
          <cell r="B3275" t="str">
            <v>310522021-1</v>
          </cell>
          <cell r="C3275" t="str">
            <v>双侧完全性唇腭裂序列正畸治疗</v>
          </cell>
        </row>
        <row r="3275">
          <cell r="E3275" t="str">
            <v>指单侧牙槽突裂、无骨骼畸形和面部畸形、腭托使用的正畸治疗；不含替牙期植骨前后的正畸治疗。</v>
          </cell>
          <cell r="F3275" t="str">
            <v>乳牙期用于解除后牙反颌、前牙反颌的活动矫治器或固定矫治器、恒牙期用于解除后牙反颌、前牙反颌的活动矫治器或固定矫治器、颈牵引、低位头帽牵引等附加装置</v>
          </cell>
          <cell r="G3275" t="str">
            <v>双颌</v>
          </cell>
        </row>
        <row r="3275">
          <cell r="I3275">
            <v>3120</v>
          </cell>
          <cell r="J3275">
            <v>2964</v>
          </cell>
          <cell r="K3275">
            <v>2667.6</v>
          </cell>
        </row>
        <row r="3276">
          <cell r="B3276" t="str">
            <v>310522022</v>
          </cell>
          <cell r="C3276" t="str">
            <v>早期颜面不对称正畸治疗</v>
          </cell>
        </row>
        <row r="3276">
          <cell r="E3276" t="str">
            <v>指替牙期由错颌引起或颜面不对称伴错颌的病例。使用活动矫治器和固定矫治器治疗。</v>
          </cell>
        </row>
        <row r="3276">
          <cell r="G3276" t="str">
            <v>双颌</v>
          </cell>
        </row>
        <row r="3276">
          <cell r="I3276">
            <v>2001</v>
          </cell>
          <cell r="J3276">
            <v>1901</v>
          </cell>
          <cell r="K3276">
            <v>1710.9</v>
          </cell>
        </row>
        <row r="3277">
          <cell r="B3277" t="str">
            <v>310522023</v>
          </cell>
          <cell r="C3277" t="str">
            <v>恒牙期颜面不对称正畸治疗</v>
          </cell>
        </row>
        <row r="3277">
          <cell r="E3277" t="str">
            <v>指恒牙期由错颌引起或颜面不对称伴错颌的早期正畸治疗。使用活动矫治器或固定矫治器治疗。</v>
          </cell>
          <cell r="F3277" t="str">
            <v>活动矫治器增加部件或其他附加装置</v>
          </cell>
          <cell r="G3277" t="str">
            <v>双颌</v>
          </cell>
        </row>
        <row r="3277">
          <cell r="I3277">
            <v>2001</v>
          </cell>
          <cell r="J3277">
            <v>1901</v>
          </cell>
          <cell r="K3277">
            <v>1710.9</v>
          </cell>
        </row>
        <row r="3278">
          <cell r="B3278" t="str">
            <v>310522024</v>
          </cell>
          <cell r="C3278" t="str">
            <v>颅面畸形正畸治疗</v>
          </cell>
        </row>
        <row r="3278">
          <cell r="E3278" t="str">
            <v>指Crouzon综合征、Apert综合征、Treacher-Collins综合征。使用活动矫治器或固定矫治器治疗。</v>
          </cell>
          <cell r="F3278" t="str">
            <v>活动矫治器增加其他部件、固定矫治器增加其他附加装置另加</v>
          </cell>
          <cell r="G3278" t="str">
            <v>双颌</v>
          </cell>
        </row>
        <row r="3278">
          <cell r="I3278">
            <v>1806</v>
          </cell>
          <cell r="J3278">
            <v>1715.7</v>
          </cell>
          <cell r="K3278">
            <v>1544.1</v>
          </cell>
        </row>
        <row r="3279">
          <cell r="B3279" t="str">
            <v>310522025</v>
          </cell>
          <cell r="C3279" t="str">
            <v>颞下颌关节病正畸治疗</v>
          </cell>
        </row>
        <row r="3279">
          <cell r="E3279" t="str">
            <v>指颞下颌关节的弹响、疼痛、关节盘移位等的正畸治疗。使用活动矫治器或固定矫治器治疗。</v>
          </cell>
        </row>
        <row r="3279">
          <cell r="G3279" t="str">
            <v>双颌</v>
          </cell>
        </row>
        <row r="3279">
          <cell r="I3279">
            <v>1806</v>
          </cell>
          <cell r="J3279">
            <v>1715.7</v>
          </cell>
          <cell r="K3279">
            <v>1544.1</v>
          </cell>
        </row>
        <row r="3280">
          <cell r="B3280" t="str">
            <v>310522026</v>
          </cell>
          <cell r="C3280" t="str">
            <v>正颌外科术前术后正畸治疗</v>
          </cell>
        </row>
        <row r="3280">
          <cell r="E3280" t="str">
            <v>指安氏Ⅱ类、Ⅲ类严重骨性错颌、严重骨性开颌、严重腭裂、面部偏斜及其他颅面畸形的正颌外科术前、术后正畸治疗。使用固定矫治器治疗。</v>
          </cell>
        </row>
        <row r="3280">
          <cell r="G3280" t="str">
            <v>单颌</v>
          </cell>
        </row>
        <row r="3280">
          <cell r="I3280">
            <v>1640</v>
          </cell>
          <cell r="J3280">
            <v>1558</v>
          </cell>
          <cell r="K3280">
            <v>1402.2</v>
          </cell>
        </row>
        <row r="3281">
          <cell r="B3281" t="str">
            <v>310522027</v>
          </cell>
          <cell r="C3281" t="str">
            <v>睡眠呼吸暂停综合征(OSAS)正畸治疗</v>
          </cell>
        </row>
        <row r="3281">
          <cell r="E3281" t="str">
            <v>指各种表现的睡眠呼吸暂停及相应错颌的正畸治疗。</v>
          </cell>
          <cell r="F3281" t="str">
            <v>常规OSAS矫治器以外的附件</v>
          </cell>
          <cell r="G3281" t="str">
            <v>双颌</v>
          </cell>
        </row>
        <row r="3281">
          <cell r="I3281">
            <v>415</v>
          </cell>
          <cell r="J3281">
            <v>394.3</v>
          </cell>
          <cell r="K3281">
            <v>354.9</v>
          </cell>
        </row>
        <row r="3282">
          <cell r="B3282" t="str">
            <v>310522028</v>
          </cell>
          <cell r="C3282" t="str">
            <v>正畸保持器治疗</v>
          </cell>
        </row>
        <row r="3282">
          <cell r="E3282" t="str">
            <v>含取模型、制作用材料。</v>
          </cell>
          <cell r="F3282" t="str">
            <v>特殊材料及 固定保持器、正位器、透明保持器</v>
          </cell>
          <cell r="G3282" t="str">
            <v>每副</v>
          </cell>
        </row>
        <row r="3282">
          <cell r="I3282">
            <v>217.5</v>
          </cell>
          <cell r="J3282">
            <v>206.6</v>
          </cell>
          <cell r="K3282">
            <v>185.9</v>
          </cell>
        </row>
        <row r="3283">
          <cell r="B3283" t="str">
            <v>310522029S</v>
          </cell>
          <cell r="C3283" t="str">
            <v>阻生磨牙竖直治疗</v>
          </cell>
        </row>
        <row r="3283">
          <cell r="E3283" t="str">
            <v>含阻生磨牙竖直装置附件制作及粘结、阻生磨牙颊面管的粘结及正轴辅弓的安置、有咬合干扰者咬合板的制作、阻生磨牙的入列整平及排齐，含一般治疗材料。不含种植支抗的安置。</v>
          </cell>
        </row>
        <row r="3283">
          <cell r="G3283" t="str">
            <v>每牙</v>
          </cell>
        </row>
        <row r="3283">
          <cell r="I3283">
            <v>1740</v>
          </cell>
          <cell r="J3283">
            <v>1653</v>
          </cell>
          <cell r="K3283">
            <v>1487.7</v>
          </cell>
        </row>
        <row r="3284">
          <cell r="B3284" t="str">
            <v>310522029S-1</v>
          </cell>
          <cell r="C3284" t="str">
            <v>阻生磨牙竖直治疗加收(每增加一牙)</v>
          </cell>
        </row>
        <row r="3284">
          <cell r="G3284" t="str">
            <v>每牙</v>
          </cell>
        </row>
        <row r="3284">
          <cell r="I3284">
            <v>870</v>
          </cell>
          <cell r="J3284">
            <v>826.5</v>
          </cell>
          <cell r="K3284">
            <v>743.9</v>
          </cell>
        </row>
        <row r="3285">
          <cell r="B3285" t="str">
            <v>310523002</v>
          </cell>
          <cell r="C3285" t="str">
            <v>外科引导合板</v>
          </cell>
        </row>
        <row r="3285">
          <cell r="E3285" t="str">
            <v>含技工室制作、临床试戴。</v>
          </cell>
          <cell r="F3285" t="str">
            <v>唇侧Index材料、光固化基板、热压塑料板、自凝塑料、金属套管</v>
          </cell>
          <cell r="G3285" t="str">
            <v>单颌</v>
          </cell>
        </row>
        <row r="3285">
          <cell r="I3285">
            <v>85</v>
          </cell>
          <cell r="J3285">
            <v>80.8</v>
          </cell>
          <cell r="K3285">
            <v>72.7</v>
          </cell>
        </row>
        <row r="3286">
          <cell r="B3286" t="str">
            <v>310523007</v>
          </cell>
          <cell r="C3286" t="str">
            <v>颜面赝复体种植修复</v>
          </cell>
        </row>
        <row r="3286">
          <cell r="E3286" t="str">
            <v>含个别托盘制作、技工制作、激光焊接、配色、临床试戴；指眼或耳或鼻缺损修复或颌面缺损修复。</v>
          </cell>
          <cell r="F3286" t="str">
            <v>个别托盘材料、基台、贵金属包埋材料、进口成型塑料、金属材料、激光焊接材料、硅胶材料</v>
          </cell>
          <cell r="G3286" t="str">
            <v>每种植体</v>
          </cell>
        </row>
        <row r="3286">
          <cell r="I3286">
            <v>850</v>
          </cell>
          <cell r="J3286">
            <v>807.5</v>
          </cell>
          <cell r="K3286">
            <v>726.8</v>
          </cell>
        </row>
        <row r="3287">
          <cell r="B3287" t="str">
            <v>3106</v>
          </cell>
          <cell r="C3287" t="str">
            <v>6.呼吸系统</v>
          </cell>
        </row>
        <row r="3287">
          <cell r="I3287">
            <v>0</v>
          </cell>
          <cell r="J3287">
            <v>0</v>
          </cell>
          <cell r="K3287">
            <v>0</v>
          </cell>
        </row>
        <row r="3288">
          <cell r="B3288" t="str">
            <v>310601</v>
          </cell>
          <cell r="C3288" t="str">
            <v>6.1 肺功能检查</v>
          </cell>
        </row>
        <row r="3288">
          <cell r="E3288" t="str">
            <v>指使用肺功能仪检查。</v>
          </cell>
        </row>
        <row r="3288">
          <cell r="I3288">
            <v>0</v>
          </cell>
          <cell r="J3288">
            <v>0</v>
          </cell>
          <cell r="K3288">
            <v>0</v>
          </cell>
        </row>
        <row r="3289">
          <cell r="B3289" t="str">
            <v>310601001</v>
          </cell>
          <cell r="C3289" t="str">
            <v>肺通气功能检查</v>
          </cell>
        </row>
        <row r="3289">
          <cell r="E3289" t="str">
            <v>含潮气量、肺活量、每分通气量、补吸、呼气量、深吸气量、用力肺活量、一秒钟用力呼吸容积,最大通气量。</v>
          </cell>
        </row>
        <row r="3289">
          <cell r="G3289" t="str">
            <v>次</v>
          </cell>
        </row>
        <row r="3289">
          <cell r="I3289">
            <v>101.7</v>
          </cell>
          <cell r="J3289">
            <v>96.6</v>
          </cell>
          <cell r="K3289">
            <v>86.9</v>
          </cell>
        </row>
        <row r="3290">
          <cell r="B3290" t="str">
            <v>310601002</v>
          </cell>
          <cell r="C3290" t="str">
            <v>肺弥散功能检查</v>
          </cell>
        </row>
        <row r="3290">
          <cell r="E3290" t="str">
            <v>指一口气法、重复呼吸法等。</v>
          </cell>
        </row>
        <row r="3290">
          <cell r="G3290" t="str">
            <v>项</v>
          </cell>
        </row>
        <row r="3290">
          <cell r="I3290">
            <v>101.7</v>
          </cell>
          <cell r="J3290">
            <v>96.6</v>
          </cell>
          <cell r="K3290">
            <v>86.9</v>
          </cell>
        </row>
        <row r="3291">
          <cell r="B3291" t="str">
            <v>310601003</v>
          </cell>
          <cell r="C3291" t="str">
            <v>运动心肺功能检查</v>
          </cell>
        </row>
        <row r="3291">
          <cell r="E3291" t="str">
            <v>不含心电监测。</v>
          </cell>
        </row>
        <row r="3291">
          <cell r="G3291" t="str">
            <v>项</v>
          </cell>
          <cell r="H3291" t="str">
            <v>因病情变化未能完成本试验者，也按本价格收费。</v>
          </cell>
          <cell r="I3291">
            <v>154.7</v>
          </cell>
          <cell r="J3291">
            <v>147</v>
          </cell>
          <cell r="K3291">
            <v>132.3</v>
          </cell>
        </row>
        <row r="3292">
          <cell r="B3292" t="str">
            <v>310601004</v>
          </cell>
          <cell r="C3292" t="str">
            <v>气道阻力测定</v>
          </cell>
        </row>
        <row r="3292">
          <cell r="E3292" t="str">
            <v>指阻断法等。不含残气容积测定。</v>
          </cell>
        </row>
        <row r="3292">
          <cell r="G3292" t="str">
            <v>项</v>
          </cell>
        </row>
        <row r="3292">
          <cell r="I3292">
            <v>51.3</v>
          </cell>
          <cell r="J3292">
            <v>48.7</v>
          </cell>
          <cell r="K3292">
            <v>43.8</v>
          </cell>
        </row>
        <row r="3293">
          <cell r="B3293" t="str">
            <v>310601005</v>
          </cell>
          <cell r="C3293" t="str">
            <v>残气容积测定</v>
          </cell>
        </row>
        <row r="3293">
          <cell r="E3293" t="str">
            <v>指体描法、氦气平衡法、氮气稀释法、重复呼吸法等。</v>
          </cell>
        </row>
        <row r="3293">
          <cell r="G3293" t="str">
            <v>项</v>
          </cell>
        </row>
        <row r="3293">
          <cell r="I3293">
            <v>48</v>
          </cell>
          <cell r="J3293">
            <v>45.6</v>
          </cell>
          <cell r="K3293">
            <v>41</v>
          </cell>
        </row>
        <row r="3294">
          <cell r="B3294" t="str">
            <v>310601006</v>
          </cell>
          <cell r="C3294" t="str">
            <v>强迫振荡肺功能检查</v>
          </cell>
        </row>
        <row r="3294">
          <cell r="G3294" t="str">
            <v>项</v>
          </cell>
        </row>
        <row r="3294">
          <cell r="I3294">
            <v>120</v>
          </cell>
          <cell r="J3294">
            <v>114</v>
          </cell>
          <cell r="K3294">
            <v>102.6</v>
          </cell>
        </row>
        <row r="3295">
          <cell r="B3295" t="str">
            <v>310601007</v>
          </cell>
          <cell r="C3295" t="str">
            <v>第一秒平静吸气口腔闭合压测定</v>
          </cell>
        </row>
        <row r="3295">
          <cell r="G3295" t="str">
            <v>项</v>
          </cell>
        </row>
        <row r="3295">
          <cell r="I3295">
            <v>30.9</v>
          </cell>
          <cell r="J3295">
            <v>29.4</v>
          </cell>
          <cell r="K3295">
            <v>26.5</v>
          </cell>
        </row>
        <row r="3296">
          <cell r="B3296" t="str">
            <v>310601008</v>
          </cell>
          <cell r="C3296" t="str">
            <v>流速容量曲线(V-V曲线)</v>
          </cell>
        </row>
        <row r="3296">
          <cell r="E3296" t="str">
            <v>含最大吸气和呼气流量曲线。</v>
          </cell>
        </row>
        <row r="3296">
          <cell r="G3296" t="str">
            <v>项</v>
          </cell>
        </row>
        <row r="3296">
          <cell r="I3296">
            <v>61</v>
          </cell>
          <cell r="J3296">
            <v>58</v>
          </cell>
          <cell r="K3296">
            <v>52.2</v>
          </cell>
        </row>
        <row r="3297">
          <cell r="B3297" t="str">
            <v>310601009</v>
          </cell>
          <cell r="C3297" t="str">
            <v>二氧化碳反应曲线</v>
          </cell>
        </row>
        <row r="3297">
          <cell r="G3297" t="str">
            <v>小时</v>
          </cell>
        </row>
        <row r="3297">
          <cell r="I3297">
            <v>6</v>
          </cell>
          <cell r="J3297">
            <v>5.7</v>
          </cell>
          <cell r="K3297">
            <v>5.1</v>
          </cell>
        </row>
        <row r="3298">
          <cell r="B3298" t="str">
            <v>310601009-1</v>
          </cell>
          <cell r="C3298" t="str">
            <v>经皮氧/二氧化碳分压监测</v>
          </cell>
        </row>
        <row r="3298">
          <cell r="F3298" t="str">
            <v>固定环、电极膜</v>
          </cell>
          <cell r="G3298" t="str">
            <v>小时</v>
          </cell>
        </row>
        <row r="3298">
          <cell r="I3298">
            <v>7</v>
          </cell>
          <cell r="J3298">
            <v>6.7</v>
          </cell>
          <cell r="K3298">
            <v>6</v>
          </cell>
        </row>
        <row r="3299">
          <cell r="B3299" t="str">
            <v>310601010</v>
          </cell>
          <cell r="C3299" t="str">
            <v>支气管激发试验</v>
          </cell>
        </row>
        <row r="3299">
          <cell r="G3299" t="str">
            <v>项</v>
          </cell>
        </row>
        <row r="3299">
          <cell r="I3299">
            <v>122</v>
          </cell>
          <cell r="J3299">
            <v>115.9</v>
          </cell>
          <cell r="K3299">
            <v>104.3</v>
          </cell>
        </row>
        <row r="3300">
          <cell r="B3300" t="str">
            <v>310601011</v>
          </cell>
          <cell r="C3300" t="str">
            <v>运动激发试验</v>
          </cell>
        </row>
        <row r="3300">
          <cell r="E3300" t="str">
            <v>含通气功能测定7次；不含心电监测。</v>
          </cell>
        </row>
        <row r="3300">
          <cell r="G3300" t="str">
            <v>项</v>
          </cell>
        </row>
        <row r="3300">
          <cell r="I3300">
            <v>192</v>
          </cell>
          <cell r="J3300">
            <v>182.4</v>
          </cell>
          <cell r="K3300">
            <v>164.2</v>
          </cell>
        </row>
        <row r="3301">
          <cell r="B3301" t="str">
            <v>310601012</v>
          </cell>
          <cell r="C3301" t="str">
            <v>支气管舒张试验</v>
          </cell>
        </row>
        <row r="3301">
          <cell r="E3301" t="str">
            <v>含通气功能测定2次。</v>
          </cell>
        </row>
        <row r="3301">
          <cell r="G3301" t="str">
            <v>项</v>
          </cell>
        </row>
        <row r="3301">
          <cell r="I3301">
            <v>61.9</v>
          </cell>
          <cell r="J3301">
            <v>58.8</v>
          </cell>
          <cell r="K3301">
            <v>52.9</v>
          </cell>
        </row>
        <row r="3302">
          <cell r="B3302" t="str">
            <v>310602</v>
          </cell>
          <cell r="C3302" t="str">
            <v>6.2 其他呼吸功能检查</v>
          </cell>
        </row>
        <row r="3303">
          <cell r="B3303" t="str">
            <v>310602001</v>
          </cell>
          <cell r="C3303" t="str">
            <v>床边简易肺功能测定</v>
          </cell>
        </row>
        <row r="3303">
          <cell r="G3303" t="str">
            <v>次</v>
          </cell>
          <cell r="H3303" t="str">
            <v>即肺通气功能测定。</v>
          </cell>
          <cell r="I3303">
            <v>44.2</v>
          </cell>
          <cell r="J3303">
            <v>42</v>
          </cell>
          <cell r="K3303">
            <v>37.8</v>
          </cell>
        </row>
        <row r="3304">
          <cell r="B3304" t="str">
            <v>310602002</v>
          </cell>
          <cell r="C3304" t="str">
            <v>肺阻抗血流图</v>
          </cell>
        </row>
        <row r="3304">
          <cell r="G3304" t="str">
            <v>次</v>
          </cell>
        </row>
        <row r="3305">
          <cell r="B3305" t="str">
            <v>310602003</v>
          </cell>
          <cell r="C3305" t="str">
            <v>呼吸肌功能测定</v>
          </cell>
        </row>
        <row r="3305">
          <cell r="E3305" t="str">
            <v>含最大吸气、呼气压、膈肌功能测定。</v>
          </cell>
        </row>
        <row r="3305">
          <cell r="G3305" t="str">
            <v>次</v>
          </cell>
        </row>
        <row r="3305">
          <cell r="I3305">
            <v>76.9</v>
          </cell>
          <cell r="J3305">
            <v>73.1</v>
          </cell>
          <cell r="K3305">
            <v>65.8</v>
          </cell>
        </row>
        <row r="3306">
          <cell r="B3306" t="str">
            <v>310602004</v>
          </cell>
          <cell r="C3306" t="str">
            <v>动态呼吸监测(呼吸Holter)</v>
          </cell>
        </row>
        <row r="3306">
          <cell r="G3306" t="str">
            <v>次</v>
          </cell>
        </row>
        <row r="3306">
          <cell r="I3306">
            <v>5.3</v>
          </cell>
          <cell r="J3306">
            <v>5</v>
          </cell>
          <cell r="K3306">
            <v>4.5</v>
          </cell>
        </row>
        <row r="3307">
          <cell r="B3307" t="str">
            <v>310602005</v>
          </cell>
          <cell r="C3307" t="str">
            <v>持续呼吸功能检测</v>
          </cell>
        </row>
        <row r="3307">
          <cell r="E3307" t="str">
            <v>含潮气量、气道压力、顺应性、压力容积、Pol、最大吸气压。</v>
          </cell>
        </row>
        <row r="3307">
          <cell r="G3307" t="str">
            <v>小时</v>
          </cell>
        </row>
        <row r="3307">
          <cell r="I3307">
            <v>4.4</v>
          </cell>
          <cell r="J3307">
            <v>4.2</v>
          </cell>
          <cell r="K3307">
            <v>3.8</v>
          </cell>
        </row>
        <row r="3308">
          <cell r="B3308" t="str">
            <v>310602006</v>
          </cell>
          <cell r="C3308" t="str">
            <v>血气分析</v>
          </cell>
        </row>
        <row r="3308">
          <cell r="E3308" t="str">
            <v>含血液PH、血氧和血二氧化碳测定以及酸碱平衡分析。</v>
          </cell>
        </row>
        <row r="3308">
          <cell r="G3308" t="str">
            <v>次</v>
          </cell>
        </row>
        <row r="3308">
          <cell r="I3308">
            <v>44.2</v>
          </cell>
          <cell r="J3308">
            <v>42</v>
          </cell>
          <cell r="K3308">
            <v>37.8</v>
          </cell>
        </row>
        <row r="3309">
          <cell r="B3309" t="str">
            <v>310602007</v>
          </cell>
          <cell r="C3309" t="str">
            <v>肺循环血流动力学检查</v>
          </cell>
        </row>
        <row r="3309">
          <cell r="G3309" t="str">
            <v>次</v>
          </cell>
        </row>
        <row r="3309">
          <cell r="I3309" t="str">
            <v>暂不定价</v>
          </cell>
          <cell r="J3309" t="str">
            <v>暂不定价</v>
          </cell>
          <cell r="K3309" t="str">
            <v>暂不定价</v>
          </cell>
        </row>
        <row r="3310">
          <cell r="B3310" t="str">
            <v>310602008</v>
          </cell>
          <cell r="C3310" t="str">
            <v>一氧化氮呼气测定</v>
          </cell>
        </row>
        <row r="3310">
          <cell r="E3310" t="str">
            <v>含过滤除去空气中的外源性一氧化氮。</v>
          </cell>
        </row>
        <row r="3310">
          <cell r="G3310" t="str">
            <v>次</v>
          </cell>
        </row>
        <row r="3310">
          <cell r="I3310">
            <v>280</v>
          </cell>
          <cell r="J3310">
            <v>266</v>
          </cell>
          <cell r="K3310">
            <v>239.4</v>
          </cell>
        </row>
        <row r="3311">
          <cell r="B3311" t="str">
            <v>310602009S</v>
          </cell>
          <cell r="C3311" t="str">
            <v>人工气道压力滴定试验</v>
          </cell>
        </row>
        <row r="3311">
          <cell r="E3311" t="str">
            <v>含睡眠呼吸监测。</v>
          </cell>
        </row>
        <row r="3311">
          <cell r="G3311" t="str">
            <v>次</v>
          </cell>
        </row>
        <row r="3311">
          <cell r="I3311">
            <v>707.2</v>
          </cell>
          <cell r="J3311">
            <v>671.8</v>
          </cell>
          <cell r="K3311">
            <v>604.6</v>
          </cell>
        </row>
        <row r="3312">
          <cell r="B3312" t="str">
            <v>310603</v>
          </cell>
          <cell r="C3312" t="str">
            <v>6.3 辅助呼吸</v>
          </cell>
        </row>
        <row r="3312">
          <cell r="E3312" t="str">
            <v>含氧气。</v>
          </cell>
          <cell r="F3312" t="str">
            <v>一次性呼吸机回路、螺旋接头、人工鼻</v>
          </cell>
        </row>
        <row r="3313">
          <cell r="B3313" t="str">
            <v>310603001</v>
          </cell>
          <cell r="C3313" t="str">
            <v>呼吸机辅助呼吸</v>
          </cell>
        </row>
        <row r="3313">
          <cell r="E3313" t="str">
            <v>含高频喷射通气呼吸机；不含CO2监测、肺功能监测。</v>
          </cell>
        </row>
        <row r="3313">
          <cell r="G3313" t="str">
            <v>小时</v>
          </cell>
        </row>
        <row r="3313">
          <cell r="I3313">
            <v>22.8</v>
          </cell>
          <cell r="J3313">
            <v>21.7</v>
          </cell>
          <cell r="K3313">
            <v>19.5</v>
          </cell>
        </row>
        <row r="3314">
          <cell r="B3314" t="str">
            <v>310603002</v>
          </cell>
          <cell r="C3314" t="str">
            <v>无创呼吸机辅助通气</v>
          </cell>
        </row>
        <row r="3314">
          <cell r="E3314" t="str">
            <v>指持续气道正压（CPAP）、双水平气道正压（BIPAP）。</v>
          </cell>
          <cell r="F3314" t="str">
            <v>一次性呼吸机回路、螺旋接头、人工鼻、一次性面罩</v>
          </cell>
          <cell r="G3314" t="str">
            <v>小时</v>
          </cell>
        </row>
        <row r="3314">
          <cell r="I3314">
            <v>19.8</v>
          </cell>
          <cell r="J3314">
            <v>18.8</v>
          </cell>
          <cell r="K3314">
            <v>16.9</v>
          </cell>
        </row>
        <row r="3315">
          <cell r="B3315" t="str">
            <v>310603003</v>
          </cell>
          <cell r="C3315" t="str">
            <v>体外膈肌起搏治疗</v>
          </cell>
        </row>
        <row r="3315">
          <cell r="G3315" t="str">
            <v>次</v>
          </cell>
        </row>
        <row r="3315">
          <cell r="I3315">
            <v>5.9</v>
          </cell>
          <cell r="J3315">
            <v>5.6</v>
          </cell>
          <cell r="K3315">
            <v>5</v>
          </cell>
        </row>
        <row r="3316">
          <cell r="B3316" t="str">
            <v>310604</v>
          </cell>
          <cell r="C3316" t="str">
            <v>6.4 呼吸系统其他诊疗</v>
          </cell>
        </row>
        <row r="3316">
          <cell r="I3316">
            <v>0</v>
          </cell>
          <cell r="J3316">
            <v>0</v>
          </cell>
          <cell r="K3316">
            <v>0</v>
          </cell>
        </row>
        <row r="3317">
          <cell r="B3317" t="str">
            <v>310604001</v>
          </cell>
          <cell r="C3317" t="str">
            <v>睡眠呼吸监测</v>
          </cell>
        </row>
        <row r="3317">
          <cell r="E3317" t="str">
            <v>含心电、脑电、肌电、眼动、呼吸监测和血氧饱和度测定。</v>
          </cell>
        </row>
        <row r="3317">
          <cell r="G3317" t="str">
            <v>次</v>
          </cell>
        </row>
        <row r="3317">
          <cell r="I3317">
            <v>442</v>
          </cell>
          <cell r="J3317">
            <v>419.9</v>
          </cell>
          <cell r="K3317">
            <v>377.9</v>
          </cell>
        </row>
        <row r="3318">
          <cell r="B3318" t="str">
            <v>310604002</v>
          </cell>
          <cell r="C3318" t="str">
            <v>睡眠呼吸监测过筛试验</v>
          </cell>
        </row>
        <row r="3318">
          <cell r="E3318" t="str">
            <v>含口鼻呼吸、胸腹呼吸、血氧饱和度测定。</v>
          </cell>
        </row>
        <row r="3318">
          <cell r="G3318" t="str">
            <v>次</v>
          </cell>
        </row>
        <row r="3318">
          <cell r="I3318">
            <v>265.2</v>
          </cell>
          <cell r="J3318">
            <v>251.9</v>
          </cell>
          <cell r="K3318">
            <v>226.7</v>
          </cell>
        </row>
        <row r="3319">
          <cell r="B3319" t="str">
            <v>310604003</v>
          </cell>
          <cell r="C3319" t="str">
            <v>人工气胸术</v>
          </cell>
        </row>
        <row r="3319">
          <cell r="G3319" t="str">
            <v>次</v>
          </cell>
        </row>
        <row r="3319">
          <cell r="I3319">
            <v>79.2</v>
          </cell>
          <cell r="J3319">
            <v>75.2</v>
          </cell>
          <cell r="K3319">
            <v>67.7</v>
          </cell>
        </row>
        <row r="3320">
          <cell r="B3320" t="str">
            <v>310604004</v>
          </cell>
          <cell r="C3320" t="str">
            <v>人工气腹术</v>
          </cell>
        </row>
        <row r="3320">
          <cell r="G3320" t="str">
            <v>次</v>
          </cell>
        </row>
        <row r="3320">
          <cell r="I3320">
            <v>79.2</v>
          </cell>
          <cell r="J3320">
            <v>75.2</v>
          </cell>
          <cell r="K3320">
            <v>67.7</v>
          </cell>
        </row>
        <row r="3321">
          <cell r="B3321" t="str">
            <v>310604005</v>
          </cell>
          <cell r="C3321" t="str">
            <v>胸腔穿刺术</v>
          </cell>
        </row>
        <row r="3321">
          <cell r="E3321" t="str">
            <v>含抽气、抽液、注药。</v>
          </cell>
          <cell r="F3321" t="str">
            <v>药物、一次性引流装置</v>
          </cell>
          <cell r="G3321" t="str">
            <v>次</v>
          </cell>
        </row>
        <row r="3321">
          <cell r="I3321">
            <v>163.3</v>
          </cell>
          <cell r="J3321">
            <v>155.1</v>
          </cell>
          <cell r="K3321">
            <v>139.6</v>
          </cell>
        </row>
        <row r="3322">
          <cell r="B3322" t="str">
            <v>310604005-1</v>
          </cell>
          <cell r="C3322" t="str">
            <v>胸腔穿刺术后留置管抽气、抽液、注药</v>
          </cell>
        </row>
        <row r="3322">
          <cell r="E3322" t="str">
            <v>含胸腔穿刺术后留置管抽气、抽液、注药。</v>
          </cell>
        </row>
        <row r="3322">
          <cell r="G3322" t="str">
            <v>次</v>
          </cell>
        </row>
        <row r="3322">
          <cell r="I3322">
            <v>45.4</v>
          </cell>
          <cell r="J3322">
            <v>43.1</v>
          </cell>
          <cell r="K3322">
            <v>38.8</v>
          </cell>
        </row>
        <row r="3323">
          <cell r="B3323" t="str">
            <v>310604006</v>
          </cell>
          <cell r="C3323" t="str">
            <v>经皮穿刺肺活检术</v>
          </cell>
        </row>
        <row r="3323">
          <cell r="E3323" t="str">
            <v>不含CT、X线、B超引导。</v>
          </cell>
        </row>
        <row r="3323">
          <cell r="G3323" t="str">
            <v>每处</v>
          </cell>
        </row>
        <row r="3323">
          <cell r="I3323">
            <v>197.9</v>
          </cell>
          <cell r="J3323">
            <v>188</v>
          </cell>
          <cell r="K3323">
            <v>169.2</v>
          </cell>
        </row>
        <row r="3324">
          <cell r="B3324" t="str">
            <v>310604006-1</v>
          </cell>
          <cell r="C3324" t="str">
            <v>经皮穿刺胸膜活检术</v>
          </cell>
        </row>
        <row r="3324">
          <cell r="G3324" t="str">
            <v>每处</v>
          </cell>
        </row>
        <row r="3324">
          <cell r="I3324">
            <v>197.9</v>
          </cell>
          <cell r="J3324">
            <v>188</v>
          </cell>
          <cell r="K3324">
            <v>169.2</v>
          </cell>
        </row>
        <row r="3325">
          <cell r="B3325" t="str">
            <v>310604007S</v>
          </cell>
          <cell r="C3325" t="str">
            <v>一氧化氮吸入治疗</v>
          </cell>
        </row>
        <row r="3325">
          <cell r="E3325" t="str">
            <v>含一氧化氮气体。</v>
          </cell>
        </row>
        <row r="3325">
          <cell r="G3325" t="str">
            <v>小时</v>
          </cell>
        </row>
        <row r="3325">
          <cell r="I3325">
            <v>31</v>
          </cell>
          <cell r="J3325">
            <v>29.5</v>
          </cell>
          <cell r="K3325">
            <v>26.6</v>
          </cell>
        </row>
        <row r="3326">
          <cell r="B3326" t="str">
            <v>310604008S</v>
          </cell>
          <cell r="C3326" t="str">
            <v>诱导痰细胞学检查</v>
          </cell>
        </row>
        <row r="3326">
          <cell r="E3326" t="str">
            <v>含高渗盐水雾化。</v>
          </cell>
        </row>
        <row r="3326">
          <cell r="G3326" t="str">
            <v>次</v>
          </cell>
        </row>
        <row r="3326">
          <cell r="I3326">
            <v>119</v>
          </cell>
          <cell r="J3326">
            <v>113.1</v>
          </cell>
          <cell r="K3326">
            <v>101.8</v>
          </cell>
        </row>
        <row r="3327">
          <cell r="B3327" t="str">
            <v>310605</v>
          </cell>
          <cell r="C3327" t="str">
            <v>6.5 呼吸系统窥镜诊疗</v>
          </cell>
        </row>
        <row r="3327">
          <cell r="I3327">
            <v>0</v>
          </cell>
          <cell r="J3327">
            <v>0</v>
          </cell>
          <cell r="K3327">
            <v>0</v>
          </cell>
        </row>
        <row r="3328">
          <cell r="B3328" t="str">
            <v>310605000-1</v>
          </cell>
          <cell r="C3328" t="str">
            <v>呼吸系统诊疗加收(使用电子纤维内镜)</v>
          </cell>
        </row>
        <row r="3328">
          <cell r="G3328" t="str">
            <v>次</v>
          </cell>
        </row>
        <row r="3328">
          <cell r="I3328">
            <v>87</v>
          </cell>
          <cell r="J3328">
            <v>82.7</v>
          </cell>
          <cell r="K3328">
            <v>74.4</v>
          </cell>
        </row>
        <row r="3329">
          <cell r="B3329" t="str">
            <v>310605001</v>
          </cell>
          <cell r="C3329" t="str">
            <v>硬性气管镜检查</v>
          </cell>
        </row>
        <row r="3329">
          <cell r="G3329" t="str">
            <v>次</v>
          </cell>
        </row>
        <row r="3329">
          <cell r="I3329">
            <v>106.1</v>
          </cell>
          <cell r="J3329">
            <v>100.8</v>
          </cell>
          <cell r="K3329">
            <v>90.7</v>
          </cell>
        </row>
        <row r="3330">
          <cell r="B3330" t="str">
            <v>310605002</v>
          </cell>
          <cell r="C3330" t="str">
            <v>纤维支气管镜检查</v>
          </cell>
        </row>
        <row r="3330">
          <cell r="E3330" t="str">
            <v>含针吸活检、支气管刷片。</v>
          </cell>
        </row>
        <row r="3330">
          <cell r="G3330" t="str">
            <v>次</v>
          </cell>
        </row>
        <row r="3330">
          <cell r="I3330">
            <v>280</v>
          </cell>
          <cell r="J3330">
            <v>266</v>
          </cell>
          <cell r="K3330">
            <v>239.4</v>
          </cell>
        </row>
        <row r="3331">
          <cell r="B3331" t="str">
            <v>310605002-1</v>
          </cell>
          <cell r="C3331" t="str">
            <v>超声支气管镜检查</v>
          </cell>
        </row>
        <row r="3331">
          <cell r="E3331" t="str">
            <v>含针吸活检、支气管刷片。</v>
          </cell>
          <cell r="F3331" t="str">
            <v>水囊</v>
          </cell>
          <cell r="G3331" t="str">
            <v>次</v>
          </cell>
        </row>
        <row r="3331">
          <cell r="I3331">
            <v>580</v>
          </cell>
          <cell r="J3331">
            <v>551</v>
          </cell>
          <cell r="K3331">
            <v>495.9</v>
          </cell>
        </row>
        <row r="3332">
          <cell r="B3332" t="str">
            <v>310605002-2</v>
          </cell>
          <cell r="C3332" t="str">
            <v>荧光支气管镜检查</v>
          </cell>
        </row>
        <row r="3332">
          <cell r="E3332" t="str">
            <v>含针吸活检、支气管刷片。</v>
          </cell>
        </row>
        <row r="3332">
          <cell r="G3332" t="str">
            <v>次</v>
          </cell>
        </row>
        <row r="3332">
          <cell r="I3332">
            <v>380</v>
          </cell>
          <cell r="J3332">
            <v>361</v>
          </cell>
          <cell r="K3332">
            <v>324.9</v>
          </cell>
        </row>
        <row r="3333">
          <cell r="B3333" t="str">
            <v>310605003</v>
          </cell>
          <cell r="C3333" t="str">
            <v>经纤支镜治疗</v>
          </cell>
        </row>
        <row r="3333">
          <cell r="E3333" t="str">
            <v>含经纤支镜痰吸引、滴药、止血、化疗。</v>
          </cell>
          <cell r="F3333" t="str">
            <v>药物</v>
          </cell>
          <cell r="G3333" t="str">
            <v>次</v>
          </cell>
        </row>
        <row r="3333">
          <cell r="I3333">
            <v>221</v>
          </cell>
          <cell r="J3333">
            <v>210</v>
          </cell>
          <cell r="K3333">
            <v>189</v>
          </cell>
        </row>
        <row r="3334">
          <cell r="B3334" t="str">
            <v>310605003-1</v>
          </cell>
          <cell r="C3334" t="str">
            <v>经纤支镜取异物</v>
          </cell>
        </row>
        <row r="3334">
          <cell r="E3334" t="str">
            <v>含经纤支镜痰吸引、滴药、止血、化疗。</v>
          </cell>
        </row>
        <row r="3334">
          <cell r="G3334" t="str">
            <v>次</v>
          </cell>
        </row>
        <row r="3334">
          <cell r="I3334">
            <v>309.4</v>
          </cell>
          <cell r="J3334">
            <v>293.9</v>
          </cell>
          <cell r="K3334">
            <v>264.5</v>
          </cell>
        </row>
        <row r="3335">
          <cell r="B3335" t="str">
            <v>310605004</v>
          </cell>
          <cell r="C3335" t="str">
            <v>经纤支镜粘膜活检术</v>
          </cell>
        </row>
        <row r="3335">
          <cell r="G3335" t="str">
            <v>每部位</v>
          </cell>
        </row>
        <row r="3335">
          <cell r="I3335">
            <v>227.6</v>
          </cell>
          <cell r="J3335">
            <v>216.2</v>
          </cell>
          <cell r="K3335">
            <v>194.6</v>
          </cell>
        </row>
        <row r="3336">
          <cell r="B3336" t="str">
            <v>310605005</v>
          </cell>
          <cell r="C3336" t="str">
            <v>经纤支镜透支气管壁肺活检术</v>
          </cell>
        </row>
        <row r="3336">
          <cell r="G3336" t="str">
            <v>每部位</v>
          </cell>
        </row>
        <row r="3336">
          <cell r="I3336">
            <v>247.4</v>
          </cell>
          <cell r="J3336">
            <v>235</v>
          </cell>
          <cell r="K3336">
            <v>211.5</v>
          </cell>
        </row>
        <row r="3337">
          <cell r="B3337" t="str">
            <v>310605006</v>
          </cell>
          <cell r="C3337" t="str">
            <v>经纤支镜肺泡灌洗诊疗术</v>
          </cell>
        </row>
        <row r="3337">
          <cell r="E3337" t="str">
            <v>含生理盐水。</v>
          </cell>
        </row>
        <row r="3337">
          <cell r="G3337" t="str">
            <v>每个肺段</v>
          </cell>
        </row>
        <row r="3337">
          <cell r="I3337">
            <v>494.8</v>
          </cell>
          <cell r="J3337">
            <v>470.1</v>
          </cell>
          <cell r="K3337">
            <v>423.1</v>
          </cell>
        </row>
        <row r="3338">
          <cell r="B3338" t="str">
            <v>310605007</v>
          </cell>
          <cell r="C3338" t="str">
            <v>经纤支镜防污染采样刷检查</v>
          </cell>
        </row>
        <row r="3338">
          <cell r="E3338" t="str">
            <v>不含微生物学检查。</v>
          </cell>
        </row>
        <row r="3338">
          <cell r="G3338" t="str">
            <v>次</v>
          </cell>
        </row>
        <row r="3338">
          <cell r="I3338">
            <v>384.2</v>
          </cell>
          <cell r="J3338">
            <v>365</v>
          </cell>
          <cell r="K3338">
            <v>328.5</v>
          </cell>
        </row>
        <row r="3339">
          <cell r="B3339" t="str">
            <v>310605007-1</v>
          </cell>
          <cell r="C3339" t="str">
            <v>经气管切开防污染采样刷检查</v>
          </cell>
        </row>
        <row r="3339">
          <cell r="E3339" t="str">
            <v>不含微生物学检查。</v>
          </cell>
        </row>
        <row r="3339">
          <cell r="G3339" t="str">
            <v>次</v>
          </cell>
        </row>
        <row r="3339">
          <cell r="I3339">
            <v>384.2</v>
          </cell>
          <cell r="J3339">
            <v>365</v>
          </cell>
          <cell r="K3339">
            <v>328.5</v>
          </cell>
        </row>
        <row r="3340">
          <cell r="B3340" t="str">
            <v>310605008</v>
          </cell>
          <cell r="C3340" t="str">
            <v>经纤支镜特殊治疗</v>
          </cell>
        </row>
        <row r="3340">
          <cell r="E3340" t="str">
            <v>指激光、微波、高频电、冷冻、氩气等治疗。</v>
          </cell>
        </row>
        <row r="3340">
          <cell r="G3340" t="str">
            <v>次</v>
          </cell>
        </row>
        <row r="3340">
          <cell r="I3340">
            <v>494.8</v>
          </cell>
          <cell r="J3340">
            <v>470.1</v>
          </cell>
          <cell r="K3340">
            <v>423.1</v>
          </cell>
        </row>
        <row r="3341">
          <cell r="B3341" t="str">
            <v>310605009</v>
          </cell>
          <cell r="C3341" t="str">
            <v>经内镜气管扩张术</v>
          </cell>
        </row>
        <row r="3341">
          <cell r="F3341" t="str">
            <v>球囊管</v>
          </cell>
          <cell r="G3341" t="str">
            <v>次</v>
          </cell>
        </row>
        <row r="3341">
          <cell r="I3341">
            <v>603.6</v>
          </cell>
          <cell r="J3341">
            <v>573.4</v>
          </cell>
          <cell r="K3341">
            <v>516.1</v>
          </cell>
        </row>
        <row r="3342">
          <cell r="B3342" t="str">
            <v>310605010</v>
          </cell>
          <cell r="C3342" t="str">
            <v>经纤支镜支架置入术</v>
          </cell>
        </row>
        <row r="3342">
          <cell r="F3342" t="str">
            <v>支架、导管、导丝</v>
          </cell>
          <cell r="G3342" t="str">
            <v>次</v>
          </cell>
        </row>
        <row r="3342">
          <cell r="I3342">
            <v>2154.8</v>
          </cell>
          <cell r="J3342">
            <v>2047.1</v>
          </cell>
          <cell r="K3342">
            <v>1842.4</v>
          </cell>
        </row>
        <row r="3343">
          <cell r="B3343" t="str">
            <v>310605010-1</v>
          </cell>
          <cell r="C3343" t="str">
            <v>经纤支镜支架取出术</v>
          </cell>
        </row>
        <row r="3343">
          <cell r="G3343" t="str">
            <v>次</v>
          </cell>
        </row>
        <row r="3343">
          <cell r="I3343">
            <v>2154.8</v>
          </cell>
          <cell r="J3343">
            <v>2047</v>
          </cell>
          <cell r="K3343">
            <v>1842.3</v>
          </cell>
        </row>
        <row r="3344">
          <cell r="B3344" t="str">
            <v>310605011</v>
          </cell>
          <cell r="C3344" t="str">
            <v>经纤支镜引导支气管腔内放疗</v>
          </cell>
        </row>
        <row r="3344">
          <cell r="F3344" t="str">
            <v>药物</v>
          </cell>
          <cell r="G3344" t="str">
            <v>次</v>
          </cell>
        </row>
        <row r="3344">
          <cell r="I3344">
            <v>1652</v>
          </cell>
          <cell r="J3344">
            <v>1569.4</v>
          </cell>
          <cell r="K3344">
            <v>1412.5</v>
          </cell>
        </row>
        <row r="3345">
          <cell r="B3345" t="str">
            <v>310605012</v>
          </cell>
          <cell r="C3345" t="str">
            <v>经内镜气管内肿瘤切除术</v>
          </cell>
        </row>
        <row r="3345">
          <cell r="G3345" t="str">
            <v>次</v>
          </cell>
        </row>
        <row r="3345">
          <cell r="I3345">
            <v>2772.4</v>
          </cell>
          <cell r="J3345">
            <v>2633.8</v>
          </cell>
          <cell r="K3345">
            <v>2370.4</v>
          </cell>
        </row>
        <row r="3346">
          <cell r="B3346" t="str">
            <v>310605013</v>
          </cell>
          <cell r="C3346" t="str">
            <v>胸腔镜检查</v>
          </cell>
        </row>
        <row r="3346">
          <cell r="E3346" t="str">
            <v>含活检；不含经胸腔镜的特殊治疗。</v>
          </cell>
        </row>
        <row r="3346">
          <cell r="G3346" t="str">
            <v>次</v>
          </cell>
        </row>
        <row r="3346">
          <cell r="I3346">
            <v>229.8</v>
          </cell>
          <cell r="J3346">
            <v>218.3</v>
          </cell>
          <cell r="K3346">
            <v>196.5</v>
          </cell>
        </row>
        <row r="3347">
          <cell r="B3347" t="str">
            <v>310605014</v>
          </cell>
          <cell r="C3347" t="str">
            <v>纵隔镜检查</v>
          </cell>
        </row>
        <row r="3347">
          <cell r="E3347" t="str">
            <v>含纵隔淋巴结活检。</v>
          </cell>
        </row>
        <row r="3347">
          <cell r="G3347" t="str">
            <v>次</v>
          </cell>
        </row>
        <row r="3347">
          <cell r="I3347">
            <v>294.5</v>
          </cell>
          <cell r="J3347">
            <v>279.8</v>
          </cell>
          <cell r="K3347">
            <v>251.8</v>
          </cell>
        </row>
        <row r="3348">
          <cell r="B3348" t="str">
            <v>310605015S</v>
          </cell>
          <cell r="C3348" t="str">
            <v>全肺灌洗术</v>
          </cell>
        </row>
        <row r="3348">
          <cell r="E3348" t="str">
            <v>在全麻下行双腔气管插管，通气侧予机械通气，灌洗侧连接灌洗装置进行一侧肺的全肺灌洗。含支气管镜检查术。不含麻醉及监护。</v>
          </cell>
        </row>
        <row r="3348">
          <cell r="G3348" t="str">
            <v>单侧</v>
          </cell>
        </row>
        <row r="3348">
          <cell r="I3348">
            <v>1921</v>
          </cell>
          <cell r="J3348">
            <v>1825</v>
          </cell>
          <cell r="K3348">
            <v>1642.5</v>
          </cell>
        </row>
        <row r="3349">
          <cell r="B3349" t="str">
            <v>310606</v>
          </cell>
          <cell r="C3349" t="str">
            <v>6.6 胸部肿瘤治疗</v>
          </cell>
        </row>
        <row r="3350">
          <cell r="B3350" t="str">
            <v>310606001</v>
          </cell>
          <cell r="C3350" t="str">
            <v>经内镜胸部疾病特殊治疗</v>
          </cell>
        </row>
        <row r="3350">
          <cell r="E3350" t="str">
            <v>指肿瘤、结核病或狭窄的治疗。</v>
          </cell>
        </row>
        <row r="3350">
          <cell r="G3350" t="str">
            <v>次</v>
          </cell>
        </row>
        <row r="3350">
          <cell r="I3350">
            <v>2154.8</v>
          </cell>
          <cell r="J3350">
            <v>2047.1</v>
          </cell>
          <cell r="K3350">
            <v>1842.4</v>
          </cell>
        </row>
        <row r="3351">
          <cell r="B3351" t="str">
            <v>310606001-1</v>
          </cell>
          <cell r="C3351" t="str">
            <v>经内镜胸部疾病特殊治疗加收(激光)</v>
          </cell>
        </row>
        <row r="3351">
          <cell r="G3351" t="str">
            <v>次</v>
          </cell>
        </row>
        <row r="3351">
          <cell r="I3351">
            <v>110.5</v>
          </cell>
          <cell r="J3351">
            <v>105</v>
          </cell>
          <cell r="K3351">
            <v>94.5</v>
          </cell>
        </row>
        <row r="3352">
          <cell r="B3352" t="str">
            <v>310606001-2</v>
          </cell>
          <cell r="C3352" t="str">
            <v>经内镜胸部疾病特殊治疗加收(电凝)</v>
          </cell>
        </row>
        <row r="3352">
          <cell r="G3352" t="str">
            <v>次</v>
          </cell>
        </row>
        <row r="3352">
          <cell r="I3352">
            <v>110.5</v>
          </cell>
          <cell r="J3352">
            <v>105</v>
          </cell>
          <cell r="K3352">
            <v>94.5</v>
          </cell>
        </row>
        <row r="3353">
          <cell r="B3353" t="str">
            <v>310606001-3</v>
          </cell>
          <cell r="C3353" t="str">
            <v>经内镜胸部疾病特殊治疗加收(局部注药)</v>
          </cell>
        </row>
        <row r="3353">
          <cell r="G3353" t="str">
            <v>次</v>
          </cell>
        </row>
        <row r="3353">
          <cell r="I3353">
            <v>55.3</v>
          </cell>
          <cell r="J3353">
            <v>52.5</v>
          </cell>
          <cell r="K3353">
            <v>47.3</v>
          </cell>
        </row>
        <row r="3354">
          <cell r="B3354" t="str">
            <v>310606002</v>
          </cell>
          <cell r="C3354" t="str">
            <v>恶性肿瘤腔内灌注治疗</v>
          </cell>
        </row>
        <row r="3354">
          <cell r="G3354" t="str">
            <v>次</v>
          </cell>
          <cell r="H3354" t="str">
            <v>其他部位恶性肿瘤腔内灌注治疗按此项收费。</v>
          </cell>
          <cell r="I3354">
            <v>129.8</v>
          </cell>
          <cell r="J3354">
            <v>123.3</v>
          </cell>
          <cell r="K3354">
            <v>111</v>
          </cell>
        </row>
        <row r="3355">
          <cell r="B3355" t="str">
            <v>310606002-1</v>
          </cell>
          <cell r="C3355" t="str">
            <v>结核病灌注治疗</v>
          </cell>
        </row>
        <row r="3355">
          <cell r="G3355" t="str">
            <v>次</v>
          </cell>
        </row>
        <row r="3355">
          <cell r="I3355">
            <v>129.8</v>
          </cell>
          <cell r="J3355">
            <v>123.3</v>
          </cell>
          <cell r="K3355">
            <v>111</v>
          </cell>
        </row>
        <row r="3356">
          <cell r="B3356" t="str">
            <v>310607</v>
          </cell>
          <cell r="C3356" t="str">
            <v>6.7 高压氧治疗</v>
          </cell>
        </row>
        <row r="3356">
          <cell r="E3356" t="str">
            <v>含氧气。</v>
          </cell>
        </row>
        <row r="3357">
          <cell r="B3357" t="str">
            <v>310607001</v>
          </cell>
          <cell r="C3357" t="str">
            <v>高压氧舱治疗</v>
          </cell>
        </row>
        <row r="3357">
          <cell r="E3357" t="str">
            <v>含治疗压力为1个大气压以上2.5个大气压（不含2.5）以下（超高压除外）、舱内吸氧用面罩、头罩和安全防护措施、舱内医护人员监护和指导；不含舱内心电、呼吸监护和药物雾化吸入等。</v>
          </cell>
        </row>
        <row r="3357">
          <cell r="G3357" t="str">
            <v>次</v>
          </cell>
        </row>
        <row r="3357">
          <cell r="I3357">
            <v>127.5</v>
          </cell>
          <cell r="J3357">
            <v>121.1</v>
          </cell>
          <cell r="K3357">
            <v>109</v>
          </cell>
        </row>
        <row r="3358">
          <cell r="B3358" t="str">
            <v>310607001-1</v>
          </cell>
          <cell r="C3358" t="str">
            <v>超高压氧舱治疗</v>
          </cell>
        </row>
        <row r="3358">
          <cell r="E3358" t="str">
            <v>含压力为2.5个大气压（含2.5）以上、舱内吸氧用面罩、头罩和安全防护措施、舱内医护人员监护和指导；不含舱内心电、呼吸监护和药物雾化吸入等。</v>
          </cell>
        </row>
        <row r="3358">
          <cell r="G3358" t="str">
            <v>次</v>
          </cell>
        </row>
        <row r="3358">
          <cell r="I3358">
            <v>104.4</v>
          </cell>
          <cell r="J3358">
            <v>99.2</v>
          </cell>
          <cell r="K3358">
            <v>89.3</v>
          </cell>
        </row>
        <row r="3359">
          <cell r="B3359" t="str">
            <v>310607002</v>
          </cell>
          <cell r="C3359" t="str">
            <v>单人舱治疗</v>
          </cell>
        </row>
        <row r="3359">
          <cell r="G3359" t="str">
            <v>次</v>
          </cell>
        </row>
        <row r="3359">
          <cell r="I3359">
            <v>87.2</v>
          </cell>
          <cell r="J3359">
            <v>82.8</v>
          </cell>
          <cell r="K3359">
            <v>74.5</v>
          </cell>
        </row>
        <row r="3360">
          <cell r="B3360" t="str">
            <v>310607003</v>
          </cell>
          <cell r="C3360" t="str">
            <v>婴儿氧舱治疗</v>
          </cell>
        </row>
        <row r="3360">
          <cell r="G3360" t="str">
            <v>次</v>
          </cell>
        </row>
        <row r="3360">
          <cell r="I3360">
            <v>52.2</v>
          </cell>
          <cell r="J3360">
            <v>49.6</v>
          </cell>
          <cell r="K3360">
            <v>44.6</v>
          </cell>
        </row>
        <row r="3361">
          <cell r="B3361" t="str">
            <v>310607004</v>
          </cell>
          <cell r="C3361" t="str">
            <v>急救单独开舱治疗</v>
          </cell>
        </row>
        <row r="3361">
          <cell r="G3361" t="str">
            <v>次</v>
          </cell>
        </row>
        <row r="3361">
          <cell r="I3361">
            <v>544.7</v>
          </cell>
          <cell r="J3361">
            <v>517.5</v>
          </cell>
          <cell r="K3361">
            <v>465.8</v>
          </cell>
        </row>
        <row r="3362">
          <cell r="B3362" t="str">
            <v>310607005</v>
          </cell>
          <cell r="C3362" t="str">
            <v>舱内抢救</v>
          </cell>
        </row>
        <row r="3362">
          <cell r="G3362" t="str">
            <v>次</v>
          </cell>
        </row>
        <row r="3362">
          <cell r="I3362">
            <v>108.9</v>
          </cell>
          <cell r="J3362">
            <v>103.5</v>
          </cell>
          <cell r="K3362">
            <v>93.2</v>
          </cell>
        </row>
        <row r="3363">
          <cell r="B3363" t="str">
            <v>310607006</v>
          </cell>
          <cell r="C3363" t="str">
            <v>舱外高流量吸氧</v>
          </cell>
        </row>
        <row r="3363">
          <cell r="F3363" t="str">
            <v>一次性面罩、一次性吸氧管</v>
          </cell>
          <cell r="G3363" t="str">
            <v>小时</v>
          </cell>
        </row>
        <row r="3363">
          <cell r="I3363">
            <v>6.5</v>
          </cell>
          <cell r="J3363">
            <v>6.2</v>
          </cell>
          <cell r="K3363">
            <v>5.6</v>
          </cell>
        </row>
        <row r="3364">
          <cell r="B3364" t="str">
            <v>3107</v>
          </cell>
          <cell r="C3364" t="str">
            <v>7.心脏及血管系统</v>
          </cell>
        </row>
        <row r="3364">
          <cell r="I3364">
            <v>0</v>
          </cell>
          <cell r="J3364">
            <v>0</v>
          </cell>
          <cell r="K3364">
            <v>0</v>
          </cell>
        </row>
        <row r="3365">
          <cell r="B3365" t="str">
            <v>310701</v>
          </cell>
          <cell r="C3365" t="str">
            <v>7.1 心电生理和心功能检查</v>
          </cell>
        </row>
        <row r="3366">
          <cell r="B3366" t="str">
            <v>310701001</v>
          </cell>
          <cell r="C3366" t="str">
            <v>常规心电图检查</v>
          </cell>
        </row>
        <row r="3366">
          <cell r="E3366" t="str">
            <v>指单通道、常规导联（十二导联）。</v>
          </cell>
        </row>
        <row r="3366">
          <cell r="G3366" t="str">
            <v>次</v>
          </cell>
        </row>
        <row r="3366">
          <cell r="I3366">
            <v>15</v>
          </cell>
          <cell r="J3366">
            <v>14.3</v>
          </cell>
          <cell r="K3366">
            <v>12.9</v>
          </cell>
        </row>
        <row r="3367">
          <cell r="B3367" t="str">
            <v>310701001-1</v>
          </cell>
          <cell r="C3367" t="str">
            <v>多通道十二导联心电图检查</v>
          </cell>
        </row>
        <row r="3367">
          <cell r="E3367" t="str">
            <v>指多通道、常规导联（十二导联）。</v>
          </cell>
        </row>
        <row r="3367">
          <cell r="G3367" t="str">
            <v>次</v>
          </cell>
        </row>
        <row r="3367">
          <cell r="I3367">
            <v>23</v>
          </cell>
          <cell r="J3367">
            <v>21.9</v>
          </cell>
          <cell r="K3367">
            <v>19.7</v>
          </cell>
        </row>
        <row r="3368">
          <cell r="B3368" t="str">
            <v>310701001-2</v>
          </cell>
          <cell r="C3368" t="str">
            <v>多通道十五导联心电图检查</v>
          </cell>
        </row>
        <row r="3368">
          <cell r="E3368" t="str">
            <v>指多通道、十五导联。</v>
          </cell>
        </row>
        <row r="3368">
          <cell r="G3368" t="str">
            <v>次</v>
          </cell>
        </row>
        <row r="3368">
          <cell r="I3368">
            <v>31</v>
          </cell>
          <cell r="J3368">
            <v>29.5</v>
          </cell>
          <cell r="K3368">
            <v>26.6</v>
          </cell>
        </row>
        <row r="3369">
          <cell r="B3369" t="str">
            <v>310701001-3</v>
          </cell>
          <cell r="C3369" t="str">
            <v>多通道十八导联心电图检查</v>
          </cell>
        </row>
        <row r="3369">
          <cell r="E3369" t="str">
            <v>指多通道、十八导联。</v>
          </cell>
        </row>
        <row r="3369">
          <cell r="G3369" t="str">
            <v>次</v>
          </cell>
        </row>
        <row r="3369">
          <cell r="I3369">
            <v>38.9</v>
          </cell>
          <cell r="J3369">
            <v>37</v>
          </cell>
          <cell r="K3369">
            <v>33.3</v>
          </cell>
        </row>
        <row r="3370">
          <cell r="B3370" t="str">
            <v>310701001-4</v>
          </cell>
          <cell r="C3370" t="str">
            <v>心电图检查加收(床旁检查)</v>
          </cell>
        </row>
        <row r="3370">
          <cell r="E3370" t="str">
            <v>指医务人员携带设备至住院患者病床旁进行的检查加收。</v>
          </cell>
        </row>
        <row r="3370">
          <cell r="G3370" t="str">
            <v>次</v>
          </cell>
        </row>
        <row r="3370">
          <cell r="I3370">
            <v>8.8</v>
          </cell>
          <cell r="J3370">
            <v>8.4</v>
          </cell>
          <cell r="K3370">
            <v>7.6</v>
          </cell>
        </row>
        <row r="3371">
          <cell r="B3371" t="str">
            <v>310701002</v>
          </cell>
          <cell r="C3371" t="str">
            <v>食管内心电图</v>
          </cell>
        </row>
        <row r="3371">
          <cell r="F3371" t="str">
            <v>一次性导管</v>
          </cell>
          <cell r="G3371" t="str">
            <v>次</v>
          </cell>
        </row>
        <row r="3371">
          <cell r="I3371">
            <v>88.4</v>
          </cell>
          <cell r="J3371">
            <v>84</v>
          </cell>
          <cell r="K3371">
            <v>75.6</v>
          </cell>
        </row>
        <row r="3372">
          <cell r="B3372" t="str">
            <v>310701003</v>
          </cell>
          <cell r="C3372" t="str">
            <v>动态心电图</v>
          </cell>
        </row>
        <row r="3372">
          <cell r="E3372" t="str">
            <v>含心率变异性分析。含磁带、电池费用。</v>
          </cell>
        </row>
        <row r="3372">
          <cell r="G3372" t="str">
            <v>次</v>
          </cell>
        </row>
        <row r="3372">
          <cell r="I3372">
            <v>253.7</v>
          </cell>
          <cell r="J3372">
            <v>241</v>
          </cell>
          <cell r="K3372">
            <v>216.9</v>
          </cell>
        </row>
        <row r="3373">
          <cell r="B3373" t="str">
            <v>310701004</v>
          </cell>
          <cell r="C3373" t="str">
            <v>频谱心电图</v>
          </cell>
        </row>
        <row r="3373">
          <cell r="E3373" t="str">
            <v>含电极费用。</v>
          </cell>
        </row>
        <row r="3373">
          <cell r="G3373" t="str">
            <v>次</v>
          </cell>
        </row>
        <row r="3373">
          <cell r="I3373">
            <v>40.5</v>
          </cell>
          <cell r="J3373">
            <v>38.5</v>
          </cell>
          <cell r="K3373">
            <v>34.7</v>
          </cell>
        </row>
        <row r="3374">
          <cell r="B3374" t="str">
            <v>310701005</v>
          </cell>
          <cell r="C3374" t="str">
            <v>标测心电图</v>
          </cell>
        </row>
        <row r="3374">
          <cell r="E3374" t="str">
            <v>含电极费用。</v>
          </cell>
        </row>
        <row r="3374">
          <cell r="G3374" t="str">
            <v>次</v>
          </cell>
        </row>
        <row r="3374">
          <cell r="I3374">
            <v>44.2</v>
          </cell>
          <cell r="J3374">
            <v>42</v>
          </cell>
          <cell r="K3374">
            <v>37.8</v>
          </cell>
        </row>
        <row r="3375">
          <cell r="B3375" t="str">
            <v>310701006</v>
          </cell>
          <cell r="C3375" t="str">
            <v>体表窦房结心电图</v>
          </cell>
        </row>
        <row r="3375">
          <cell r="G3375" t="str">
            <v>次</v>
          </cell>
        </row>
        <row r="3375">
          <cell r="I3375">
            <v>40.5</v>
          </cell>
          <cell r="J3375">
            <v>38.5</v>
          </cell>
          <cell r="K3375">
            <v>34.7</v>
          </cell>
        </row>
        <row r="3376">
          <cell r="B3376" t="str">
            <v>310701007</v>
          </cell>
          <cell r="C3376" t="str">
            <v>心电事件记录</v>
          </cell>
        </row>
        <row r="3376">
          <cell r="E3376" t="str">
            <v>含磁带、电池费用。</v>
          </cell>
        </row>
        <row r="3376">
          <cell r="G3376" t="str">
            <v>次</v>
          </cell>
        </row>
        <row r="3376">
          <cell r="I3376">
            <v>38</v>
          </cell>
          <cell r="J3376">
            <v>36.1</v>
          </cell>
          <cell r="K3376">
            <v>32.5</v>
          </cell>
        </row>
        <row r="3377">
          <cell r="B3377" t="str">
            <v>310701008</v>
          </cell>
          <cell r="C3377" t="str">
            <v>遥测心电监护</v>
          </cell>
        </row>
        <row r="3377">
          <cell r="E3377" t="str">
            <v>含电池、电极费用。</v>
          </cell>
        </row>
        <row r="3377">
          <cell r="G3377" t="str">
            <v>小时</v>
          </cell>
        </row>
        <row r="3377">
          <cell r="I3377">
            <v>8.8</v>
          </cell>
          <cell r="J3377">
            <v>8.4</v>
          </cell>
          <cell r="K3377">
            <v>7.6</v>
          </cell>
        </row>
        <row r="3378">
          <cell r="B3378" t="str">
            <v>310701009</v>
          </cell>
          <cell r="C3378" t="str">
            <v>心电监测电话传输</v>
          </cell>
        </row>
        <row r="3378">
          <cell r="E3378" t="str">
            <v>含电池、电极费用。</v>
          </cell>
        </row>
        <row r="3378">
          <cell r="G3378" t="str">
            <v>日</v>
          </cell>
        </row>
        <row r="3378">
          <cell r="I3378">
            <v>88.4</v>
          </cell>
          <cell r="J3378">
            <v>84</v>
          </cell>
          <cell r="K3378">
            <v>75.6</v>
          </cell>
        </row>
        <row r="3379">
          <cell r="B3379" t="str">
            <v>310701010</v>
          </cell>
          <cell r="C3379" t="str">
            <v>心电图踏车负荷试验</v>
          </cell>
        </row>
        <row r="3379">
          <cell r="E3379" t="str">
            <v>含电极费用。</v>
          </cell>
        </row>
        <row r="3379">
          <cell r="G3379" t="str">
            <v>次</v>
          </cell>
        </row>
        <row r="3380">
          <cell r="B3380" t="str">
            <v>310701010-1</v>
          </cell>
          <cell r="C3380" t="str">
            <v>心电图二阶梯运动试验</v>
          </cell>
        </row>
        <row r="3380">
          <cell r="E3380" t="str">
            <v>含电极费用。</v>
          </cell>
        </row>
        <row r="3380">
          <cell r="G3380" t="str">
            <v>次</v>
          </cell>
        </row>
        <row r="3380">
          <cell r="I3380">
            <v>52.8</v>
          </cell>
          <cell r="J3380">
            <v>50.2</v>
          </cell>
          <cell r="K3380">
            <v>45.2</v>
          </cell>
        </row>
        <row r="3381">
          <cell r="B3381" t="str">
            <v>310701010-2</v>
          </cell>
          <cell r="C3381" t="str">
            <v>心电图平板运动试验</v>
          </cell>
        </row>
        <row r="3381">
          <cell r="E3381" t="str">
            <v>含电极费用。</v>
          </cell>
        </row>
        <row r="3381">
          <cell r="G3381" t="str">
            <v>次</v>
          </cell>
        </row>
        <row r="3381">
          <cell r="I3381">
            <v>203.3</v>
          </cell>
          <cell r="J3381">
            <v>193.1</v>
          </cell>
          <cell r="K3381">
            <v>173.8</v>
          </cell>
        </row>
        <row r="3382">
          <cell r="B3382" t="str">
            <v>310701011</v>
          </cell>
          <cell r="C3382" t="str">
            <v>心电图药物负荷试验</v>
          </cell>
        </row>
        <row r="3382">
          <cell r="E3382" t="str">
            <v>含电极费用。</v>
          </cell>
        </row>
        <row r="3382">
          <cell r="G3382" t="str">
            <v>次</v>
          </cell>
        </row>
        <row r="3382">
          <cell r="I3382">
            <v>40.7</v>
          </cell>
          <cell r="J3382">
            <v>38.7</v>
          </cell>
          <cell r="K3382">
            <v>34.8</v>
          </cell>
        </row>
        <row r="3383">
          <cell r="B3383" t="str">
            <v>310701012</v>
          </cell>
          <cell r="C3383" t="str">
            <v>心电向量图</v>
          </cell>
        </row>
        <row r="3383">
          <cell r="G3383" t="str">
            <v>次</v>
          </cell>
        </row>
        <row r="3383">
          <cell r="I3383">
            <v>68</v>
          </cell>
          <cell r="J3383">
            <v>64.6</v>
          </cell>
          <cell r="K3383">
            <v>58.1</v>
          </cell>
        </row>
        <row r="3384">
          <cell r="B3384" t="str">
            <v>310701013</v>
          </cell>
          <cell r="C3384" t="str">
            <v>心音图</v>
          </cell>
        </row>
        <row r="3384">
          <cell r="G3384" t="str">
            <v>次</v>
          </cell>
        </row>
        <row r="3384">
          <cell r="I3384">
            <v>20</v>
          </cell>
          <cell r="J3384">
            <v>19</v>
          </cell>
          <cell r="K3384">
            <v>17.1</v>
          </cell>
        </row>
        <row r="3385">
          <cell r="B3385" t="str">
            <v>310701014</v>
          </cell>
          <cell r="C3385" t="str">
            <v>心阻抗图</v>
          </cell>
        </row>
        <row r="3385">
          <cell r="G3385" t="str">
            <v>次</v>
          </cell>
        </row>
        <row r="3385">
          <cell r="I3385">
            <v>14.8</v>
          </cell>
          <cell r="J3385">
            <v>14.1</v>
          </cell>
          <cell r="K3385">
            <v>12.7</v>
          </cell>
        </row>
        <row r="3386">
          <cell r="B3386" t="str">
            <v>310701015</v>
          </cell>
          <cell r="C3386" t="str">
            <v>心室晚电位</v>
          </cell>
        </row>
        <row r="3386">
          <cell r="E3386" t="str">
            <v>含电极费用。</v>
          </cell>
        </row>
        <row r="3386">
          <cell r="G3386" t="str">
            <v>次</v>
          </cell>
        </row>
        <row r="3386">
          <cell r="I3386">
            <v>66.3</v>
          </cell>
          <cell r="J3386">
            <v>63</v>
          </cell>
          <cell r="K3386">
            <v>56.7</v>
          </cell>
        </row>
        <row r="3387">
          <cell r="B3387" t="str">
            <v>310701016</v>
          </cell>
          <cell r="C3387" t="str">
            <v>心房晚电位</v>
          </cell>
        </row>
        <row r="3387">
          <cell r="E3387" t="str">
            <v>含电极费用。</v>
          </cell>
        </row>
        <row r="3387">
          <cell r="G3387" t="str">
            <v>次</v>
          </cell>
        </row>
        <row r="3387">
          <cell r="I3387">
            <v>85</v>
          </cell>
          <cell r="J3387">
            <v>80.8</v>
          </cell>
          <cell r="K3387">
            <v>72.7</v>
          </cell>
        </row>
        <row r="3388">
          <cell r="B3388" t="str">
            <v>310701017</v>
          </cell>
          <cell r="C3388" t="str">
            <v>倾斜试验</v>
          </cell>
        </row>
        <row r="3388">
          <cell r="G3388" t="str">
            <v>次</v>
          </cell>
        </row>
        <row r="3388">
          <cell r="I3388">
            <v>170</v>
          </cell>
          <cell r="J3388">
            <v>161.5</v>
          </cell>
          <cell r="K3388">
            <v>145.4</v>
          </cell>
        </row>
        <row r="3389">
          <cell r="B3389" t="str">
            <v>310701018</v>
          </cell>
          <cell r="C3389" t="str">
            <v>心率变异性分析</v>
          </cell>
        </row>
        <row r="3389">
          <cell r="G3389" t="str">
            <v>次</v>
          </cell>
        </row>
        <row r="3389">
          <cell r="I3389">
            <v>104.4</v>
          </cell>
          <cell r="J3389">
            <v>99.2</v>
          </cell>
          <cell r="K3389">
            <v>89.3</v>
          </cell>
        </row>
        <row r="3390">
          <cell r="B3390" t="str">
            <v>310701019</v>
          </cell>
          <cell r="C3390" t="str">
            <v>无创阻抗法心搏出量测定</v>
          </cell>
        </row>
        <row r="3390">
          <cell r="G3390" t="str">
            <v>次</v>
          </cell>
        </row>
        <row r="3390">
          <cell r="I3390">
            <v>26.1</v>
          </cell>
          <cell r="J3390">
            <v>24.8</v>
          </cell>
          <cell r="K3390">
            <v>22.3</v>
          </cell>
        </row>
        <row r="3391">
          <cell r="B3391" t="str">
            <v>310701020</v>
          </cell>
          <cell r="C3391" t="str">
            <v>无创心功能监测</v>
          </cell>
        </row>
        <row r="3391">
          <cell r="E3391" t="str">
            <v>指心血流图、心尖搏动图。</v>
          </cell>
        </row>
        <row r="3391">
          <cell r="G3391" t="str">
            <v>每监测项目</v>
          </cell>
        </row>
        <row r="3391">
          <cell r="I3391">
            <v>4.4</v>
          </cell>
          <cell r="J3391">
            <v>4.2</v>
          </cell>
          <cell r="K3391">
            <v>3.8</v>
          </cell>
        </row>
        <row r="3392">
          <cell r="B3392" t="str">
            <v>310701021</v>
          </cell>
          <cell r="C3392" t="str">
            <v>动态血压监测</v>
          </cell>
        </row>
        <row r="3392">
          <cell r="E3392" t="str">
            <v>气袖均匀紧贴皮肤缠于上臂，以动态血压监测设备自动测量血压，指导患者记录当天的日常活动，取下记录仪输入电脑，经相关软件编辑，并按设定间期记录20小时以上血压，打印报告。含电池费用。</v>
          </cell>
        </row>
        <row r="3392">
          <cell r="G3392" t="str">
            <v>小时</v>
          </cell>
        </row>
        <row r="3392">
          <cell r="I3392">
            <v>5.3</v>
          </cell>
          <cell r="J3392">
            <v>5</v>
          </cell>
          <cell r="K3392">
            <v>4.5</v>
          </cell>
        </row>
        <row r="3393">
          <cell r="B3393" t="str">
            <v>310701022</v>
          </cell>
          <cell r="C3393" t="str">
            <v>心电监测</v>
          </cell>
        </row>
        <row r="3393">
          <cell r="E3393" t="str">
            <v>使用无创心电监测设备，设定监测参数，实时监测心电变化，含无创血压、呼吸频率监测。</v>
          </cell>
        </row>
        <row r="3393">
          <cell r="G3393" t="str">
            <v>小时</v>
          </cell>
        </row>
        <row r="3393">
          <cell r="I3393">
            <v>3.5</v>
          </cell>
          <cell r="J3393">
            <v>3.3</v>
          </cell>
          <cell r="K3393">
            <v>3</v>
          </cell>
        </row>
        <row r="3394">
          <cell r="B3394" t="str">
            <v>310701023</v>
          </cell>
          <cell r="C3394" t="str">
            <v>心输出量测定</v>
          </cell>
        </row>
        <row r="3394">
          <cell r="F3394" t="str">
            <v>漂浮导管、温度传感器、漂浮导管置入套件</v>
          </cell>
          <cell r="G3394" t="str">
            <v>小时</v>
          </cell>
          <cell r="H3394" t="str">
            <v>同一天不可与心排血量测定同时收取。</v>
          </cell>
          <cell r="I3394">
            <v>10</v>
          </cell>
          <cell r="J3394">
            <v>9.5</v>
          </cell>
          <cell r="K3394">
            <v>8.6</v>
          </cell>
        </row>
        <row r="3395">
          <cell r="B3395" t="str">
            <v>310701024</v>
          </cell>
          <cell r="C3395" t="str">
            <v>肺动脉压和右心房压力监测</v>
          </cell>
        </row>
        <row r="3395">
          <cell r="F3395" t="str">
            <v>漂浮导管、漂浮导管置入套件</v>
          </cell>
          <cell r="G3395" t="str">
            <v>小时</v>
          </cell>
        </row>
        <row r="3395">
          <cell r="I3395">
            <v>17.4</v>
          </cell>
          <cell r="J3395">
            <v>16.5</v>
          </cell>
          <cell r="K3395">
            <v>14.9</v>
          </cell>
        </row>
        <row r="3396">
          <cell r="B3396" t="str">
            <v>310701025</v>
          </cell>
          <cell r="C3396" t="str">
            <v>动脉内压力监测</v>
          </cell>
        </row>
        <row r="3396">
          <cell r="F3396" t="str">
            <v>套管针、测压套件</v>
          </cell>
          <cell r="G3396" t="str">
            <v>小时</v>
          </cell>
        </row>
        <row r="3396">
          <cell r="I3396">
            <v>17.7</v>
          </cell>
          <cell r="J3396">
            <v>16.8</v>
          </cell>
          <cell r="K3396">
            <v>15.1</v>
          </cell>
        </row>
        <row r="3397">
          <cell r="B3397" t="str">
            <v>310701026</v>
          </cell>
          <cell r="C3397" t="str">
            <v>周围静脉压测定</v>
          </cell>
        </row>
        <row r="3397">
          <cell r="G3397" t="str">
            <v>次</v>
          </cell>
        </row>
        <row r="3397">
          <cell r="I3397">
            <v>17.7</v>
          </cell>
          <cell r="J3397">
            <v>16.8</v>
          </cell>
          <cell r="K3397">
            <v>15.1</v>
          </cell>
        </row>
        <row r="3398">
          <cell r="B3398" t="str">
            <v>310701027</v>
          </cell>
          <cell r="C3398" t="str">
            <v>指脉氧监测</v>
          </cell>
        </row>
        <row r="3398">
          <cell r="G3398" t="str">
            <v>小时</v>
          </cell>
        </row>
        <row r="3398">
          <cell r="I3398">
            <v>4.4</v>
          </cell>
          <cell r="J3398">
            <v>4.2</v>
          </cell>
          <cell r="K3398">
            <v>3.8</v>
          </cell>
        </row>
        <row r="3399">
          <cell r="B3399" t="str">
            <v>310701028</v>
          </cell>
          <cell r="C3399" t="str">
            <v>血氧饱和度监测</v>
          </cell>
        </row>
        <row r="3399">
          <cell r="G3399" t="str">
            <v>小时</v>
          </cell>
        </row>
        <row r="3399">
          <cell r="I3399">
            <v>4.4</v>
          </cell>
          <cell r="J3399">
            <v>4.2</v>
          </cell>
          <cell r="K3399">
            <v>3.8</v>
          </cell>
        </row>
        <row r="3400">
          <cell r="B3400" t="str">
            <v>310701029S</v>
          </cell>
          <cell r="C3400" t="str">
            <v>无创性动脉硬化检测</v>
          </cell>
        </row>
        <row r="3400">
          <cell r="E3400" t="str">
            <v>含双侧踝臂指数（ABI）、脉搏波传导速度（PWV）。</v>
          </cell>
        </row>
        <row r="3400">
          <cell r="G3400" t="str">
            <v>次</v>
          </cell>
        </row>
        <row r="3400">
          <cell r="I3400">
            <v>66.3</v>
          </cell>
          <cell r="J3400">
            <v>63</v>
          </cell>
          <cell r="K3400">
            <v>56.7</v>
          </cell>
        </row>
        <row r="3401">
          <cell r="B3401" t="str">
            <v>310701030S</v>
          </cell>
          <cell r="C3401" t="str">
            <v>连续血气监测</v>
          </cell>
        </row>
        <row r="3401">
          <cell r="E3401" t="str">
            <v>指术中连续无创动态监测体外循环管路的血气参数。</v>
          </cell>
          <cell r="F3401" t="str">
            <v>探头</v>
          </cell>
          <cell r="G3401" t="str">
            <v>小时</v>
          </cell>
        </row>
        <row r="3401">
          <cell r="I3401">
            <v>45</v>
          </cell>
          <cell r="J3401">
            <v>42.8</v>
          </cell>
          <cell r="K3401">
            <v>38.5</v>
          </cell>
        </row>
        <row r="3402">
          <cell r="B3402" t="str">
            <v>310701031S</v>
          </cell>
          <cell r="C3402" t="str">
            <v>6分钟步行测试</v>
          </cell>
        </row>
        <row r="3402">
          <cell r="E3402" t="str">
            <v>采用标准化方法，对患者进行时间限定的步行距离、步行速度以及不适症状的检查。用于评定慢性心力衰竭患者的运动耐力,患者心肺功能及心肺术后康复评估。</v>
          </cell>
        </row>
        <row r="3402">
          <cell r="G3402" t="str">
            <v>次</v>
          </cell>
          <cell r="H3402" t="str">
            <v>每周收费不超过两次。</v>
          </cell>
          <cell r="I3402">
            <v>45</v>
          </cell>
          <cell r="J3402">
            <v>42.8</v>
          </cell>
          <cell r="K3402">
            <v>38.5</v>
          </cell>
        </row>
        <row r="3403">
          <cell r="B3403" t="str">
            <v>310702</v>
          </cell>
          <cell r="C3403" t="str">
            <v>7.2 心脏电生理诊疗</v>
          </cell>
        </row>
        <row r="3403">
          <cell r="E3403" t="str">
            <v>含介入操作、影像学监视、心电监测。</v>
          </cell>
        </row>
        <row r="3403">
          <cell r="I3403">
            <v>0</v>
          </cell>
          <cell r="J3403">
            <v>0</v>
          </cell>
          <cell r="K3403">
            <v>0</v>
          </cell>
        </row>
        <row r="3404">
          <cell r="B3404" t="str">
            <v>310702001</v>
          </cell>
          <cell r="C3404" t="str">
            <v>有创性血流动力学监测(床旁)</v>
          </cell>
        </row>
        <row r="3404">
          <cell r="E3404" t="str">
            <v>含各房室腔内压力监测、心排血量测定。</v>
          </cell>
          <cell r="F3404" t="str">
            <v>漂浮导管</v>
          </cell>
          <cell r="G3404" t="str">
            <v>次</v>
          </cell>
        </row>
        <row r="3405">
          <cell r="B3405" t="str">
            <v>310702001-1</v>
          </cell>
          <cell r="C3405" t="str">
            <v>有创性心电、压力连续示波</v>
          </cell>
        </row>
        <row r="3405">
          <cell r="F3405" t="str">
            <v>漂浮导管</v>
          </cell>
          <cell r="G3405" t="str">
            <v>小时</v>
          </cell>
        </row>
        <row r="3405">
          <cell r="I3405">
            <v>17.7</v>
          </cell>
          <cell r="J3405">
            <v>16.8</v>
          </cell>
          <cell r="K3405">
            <v>15.1</v>
          </cell>
        </row>
        <row r="3406">
          <cell r="B3406" t="str">
            <v>310702001-2</v>
          </cell>
          <cell r="C3406" t="str">
            <v>有创性心排血量测定</v>
          </cell>
        </row>
        <row r="3406">
          <cell r="F3406" t="str">
            <v>温度传感器</v>
          </cell>
          <cell r="G3406" t="str">
            <v>次</v>
          </cell>
        </row>
        <row r="3406">
          <cell r="I3406">
            <v>309.4</v>
          </cell>
          <cell r="J3406">
            <v>293.9</v>
          </cell>
          <cell r="K3406">
            <v>264.5</v>
          </cell>
        </row>
        <row r="3407">
          <cell r="B3407" t="str">
            <v>310702002</v>
          </cell>
          <cell r="C3407" t="str">
            <v>持续有创性血压监测</v>
          </cell>
        </row>
        <row r="3407">
          <cell r="E3407" t="str">
            <v>含心电、压力连续示波。</v>
          </cell>
          <cell r="F3407" t="str">
            <v>动脉穿刺套针</v>
          </cell>
          <cell r="G3407" t="str">
            <v>小时</v>
          </cell>
        </row>
        <row r="3407">
          <cell r="I3407">
            <v>22.1</v>
          </cell>
          <cell r="J3407">
            <v>21</v>
          </cell>
          <cell r="K3407">
            <v>18.9</v>
          </cell>
        </row>
        <row r="3408">
          <cell r="B3408" t="str">
            <v>310702003</v>
          </cell>
          <cell r="C3408" t="str">
            <v>有创性心内电生理检查</v>
          </cell>
        </row>
        <row r="3408">
          <cell r="E3408" t="str">
            <v>含X光影相。</v>
          </cell>
          <cell r="F3408" t="str">
            <v>心导管、动脉穿刺套针</v>
          </cell>
          <cell r="G3408" t="str">
            <v>次</v>
          </cell>
        </row>
        <row r="3408">
          <cell r="I3408">
            <v>1626.6</v>
          </cell>
          <cell r="J3408">
            <v>1545.3</v>
          </cell>
          <cell r="K3408">
            <v>1390.8</v>
          </cell>
        </row>
        <row r="3409">
          <cell r="B3409" t="str">
            <v>310702004</v>
          </cell>
          <cell r="C3409" t="str">
            <v>射频消融术</v>
          </cell>
        </row>
        <row r="3409">
          <cell r="E3409" t="str">
            <v>含X光影相。</v>
          </cell>
          <cell r="F3409" t="str">
            <v>导管、动脉穿刺套针</v>
          </cell>
          <cell r="G3409" t="str">
            <v>次</v>
          </cell>
        </row>
        <row r="3409">
          <cell r="I3409">
            <v>3463.3</v>
          </cell>
          <cell r="J3409">
            <v>3290.1</v>
          </cell>
          <cell r="K3409">
            <v>2961.1</v>
          </cell>
        </row>
        <row r="3410">
          <cell r="B3410" t="str">
            <v>310702004-1</v>
          </cell>
          <cell r="C3410" t="str">
            <v>冷冻消融术</v>
          </cell>
        </row>
        <row r="3410">
          <cell r="E3410" t="str">
            <v>含X光影相。</v>
          </cell>
          <cell r="F3410" t="str">
            <v>导管、动脉穿刺套针</v>
          </cell>
          <cell r="G3410" t="str">
            <v>次</v>
          </cell>
        </row>
        <row r="3410">
          <cell r="I3410">
            <v>3463.3</v>
          </cell>
          <cell r="J3410">
            <v>3290.1</v>
          </cell>
          <cell r="K3410">
            <v>2961.1</v>
          </cell>
        </row>
        <row r="3411">
          <cell r="B3411" t="str">
            <v>310702005</v>
          </cell>
          <cell r="C3411" t="str">
            <v>临时起搏器安置术</v>
          </cell>
        </row>
        <row r="3411">
          <cell r="E3411" t="str">
            <v>含X光影相。</v>
          </cell>
          <cell r="F3411" t="str">
            <v>心导管、电极、动脉穿刺套针</v>
          </cell>
          <cell r="G3411" t="str">
            <v>次</v>
          </cell>
        </row>
        <row r="3411">
          <cell r="I3411">
            <v>742.1</v>
          </cell>
          <cell r="J3411">
            <v>705</v>
          </cell>
          <cell r="K3411">
            <v>634.5</v>
          </cell>
        </row>
        <row r="3412">
          <cell r="B3412" t="str">
            <v>310702006</v>
          </cell>
          <cell r="C3412" t="str">
            <v>临时起搏器应用</v>
          </cell>
        </row>
        <row r="3412">
          <cell r="F3412" t="str">
            <v>起搏导线</v>
          </cell>
          <cell r="G3412" t="str">
            <v>小时</v>
          </cell>
        </row>
        <row r="3412">
          <cell r="I3412">
            <v>4</v>
          </cell>
          <cell r="J3412">
            <v>3.8</v>
          </cell>
          <cell r="K3412">
            <v>3.4</v>
          </cell>
        </row>
        <row r="3413">
          <cell r="B3413" t="str">
            <v>310702007</v>
          </cell>
          <cell r="C3413" t="str">
            <v>永久起搏器安置术</v>
          </cell>
        </row>
        <row r="3413">
          <cell r="E3413" t="str">
            <v>含X光影相。</v>
          </cell>
          <cell r="F3413" t="str">
            <v>起搏器、心导管、电极、动脉穿刺套针</v>
          </cell>
          <cell r="G3413" t="str">
            <v>次</v>
          </cell>
        </row>
        <row r="3413">
          <cell r="I3413">
            <v>1979</v>
          </cell>
          <cell r="J3413">
            <v>1880.1</v>
          </cell>
          <cell r="K3413">
            <v>1692.1</v>
          </cell>
        </row>
        <row r="3414">
          <cell r="B3414" t="str">
            <v>310702008</v>
          </cell>
          <cell r="C3414" t="str">
            <v>永久起搏器更换术</v>
          </cell>
        </row>
        <row r="3414">
          <cell r="E3414" t="str">
            <v>含X光影相。</v>
          </cell>
          <cell r="F3414" t="str">
            <v>起搏器、心导管、电极、动脉穿刺套针</v>
          </cell>
          <cell r="G3414" t="str">
            <v>次</v>
          </cell>
        </row>
        <row r="3414">
          <cell r="I3414">
            <v>1484.3</v>
          </cell>
          <cell r="J3414">
            <v>1410.1</v>
          </cell>
          <cell r="K3414">
            <v>1269.1</v>
          </cell>
        </row>
        <row r="3415">
          <cell r="B3415" t="str">
            <v>310702008-1</v>
          </cell>
          <cell r="C3415" t="str">
            <v>永久起搏器取出术</v>
          </cell>
        </row>
        <row r="3415">
          <cell r="E3415" t="str">
            <v>含X光影相。</v>
          </cell>
        </row>
        <row r="3415">
          <cell r="G3415" t="str">
            <v>次</v>
          </cell>
        </row>
        <row r="3415">
          <cell r="I3415">
            <v>1484.3</v>
          </cell>
          <cell r="J3415">
            <v>1410</v>
          </cell>
          <cell r="K3415">
            <v>1269</v>
          </cell>
        </row>
        <row r="3416">
          <cell r="B3416" t="str">
            <v>310702009</v>
          </cell>
          <cell r="C3416" t="str">
            <v>埋藏式心脏复律除颤器安置术</v>
          </cell>
        </row>
        <row r="3416">
          <cell r="E3416" t="str">
            <v>含X光影相。</v>
          </cell>
          <cell r="F3416" t="str">
            <v>除颤器、心导管、电极、动脉穿刺套针</v>
          </cell>
          <cell r="G3416" t="str">
            <v>次</v>
          </cell>
        </row>
        <row r="3416">
          <cell r="I3416">
            <v>3413.8</v>
          </cell>
          <cell r="J3416">
            <v>3243.1</v>
          </cell>
          <cell r="K3416">
            <v>2918.8</v>
          </cell>
        </row>
        <row r="3417">
          <cell r="B3417" t="str">
            <v>310702010</v>
          </cell>
          <cell r="C3417" t="str">
            <v>起搏器功能分析和随访</v>
          </cell>
        </row>
        <row r="3417">
          <cell r="G3417" t="str">
            <v>次</v>
          </cell>
        </row>
        <row r="3417">
          <cell r="I3417">
            <v>34.6</v>
          </cell>
          <cell r="J3417">
            <v>32.9</v>
          </cell>
          <cell r="K3417">
            <v>29.6</v>
          </cell>
        </row>
        <row r="3418">
          <cell r="B3418" t="str">
            <v>310702011</v>
          </cell>
          <cell r="C3418" t="str">
            <v>起搏器程控功能检查</v>
          </cell>
        </row>
        <row r="3418">
          <cell r="E3418" t="str">
            <v>含起搏器功能分析与编程。</v>
          </cell>
        </row>
        <row r="3418">
          <cell r="G3418" t="str">
            <v>次</v>
          </cell>
        </row>
        <row r="3418">
          <cell r="I3418">
            <v>34.6</v>
          </cell>
          <cell r="J3418">
            <v>32.9</v>
          </cell>
          <cell r="K3418">
            <v>29.6</v>
          </cell>
        </row>
        <row r="3419">
          <cell r="B3419" t="str">
            <v>310702012</v>
          </cell>
          <cell r="C3419" t="str">
            <v>起搏器胸壁刺激法检查</v>
          </cell>
        </row>
        <row r="3419">
          <cell r="G3419" t="str">
            <v>次</v>
          </cell>
        </row>
        <row r="3419">
          <cell r="I3419">
            <v>34.6</v>
          </cell>
          <cell r="J3419">
            <v>32.9</v>
          </cell>
          <cell r="K3419">
            <v>29.6</v>
          </cell>
        </row>
        <row r="3420">
          <cell r="B3420" t="str">
            <v>310702013</v>
          </cell>
          <cell r="C3420" t="str">
            <v>体外经胸型心脏临时起搏术</v>
          </cell>
        </row>
        <row r="3420">
          <cell r="G3420" t="str">
            <v>次</v>
          </cell>
        </row>
        <row r="3420">
          <cell r="I3420">
            <v>43.5</v>
          </cell>
          <cell r="J3420">
            <v>41.3</v>
          </cell>
          <cell r="K3420">
            <v>37.2</v>
          </cell>
        </row>
        <row r="3421">
          <cell r="B3421" t="str">
            <v>310702014</v>
          </cell>
          <cell r="C3421" t="str">
            <v>经食管心脏起搏术</v>
          </cell>
        </row>
        <row r="3421">
          <cell r="G3421" t="str">
            <v>次</v>
          </cell>
        </row>
        <row r="3421">
          <cell r="I3421">
            <v>98.9</v>
          </cell>
          <cell r="J3421">
            <v>94</v>
          </cell>
          <cell r="K3421">
            <v>84.6</v>
          </cell>
        </row>
        <row r="3422">
          <cell r="B3422" t="str">
            <v>310702015</v>
          </cell>
          <cell r="C3422" t="str">
            <v>经食管心脏调搏术</v>
          </cell>
        </row>
        <row r="3422">
          <cell r="E3422" t="str">
            <v>指超速抑制心动过速治疗。</v>
          </cell>
        </row>
        <row r="3422">
          <cell r="G3422" t="str">
            <v>次</v>
          </cell>
        </row>
        <row r="3422">
          <cell r="I3422">
            <v>98.9</v>
          </cell>
          <cell r="J3422">
            <v>94</v>
          </cell>
          <cell r="K3422">
            <v>84.6</v>
          </cell>
        </row>
        <row r="3423">
          <cell r="B3423" t="str">
            <v>310702016</v>
          </cell>
          <cell r="C3423" t="str">
            <v>心脏电复律术</v>
          </cell>
        </row>
        <row r="3423">
          <cell r="G3423" t="str">
            <v>次</v>
          </cell>
        </row>
        <row r="3423">
          <cell r="I3423">
            <v>79.2</v>
          </cell>
          <cell r="J3423">
            <v>75.2</v>
          </cell>
          <cell r="K3423">
            <v>67.7</v>
          </cell>
        </row>
        <row r="3424">
          <cell r="B3424" t="str">
            <v>310702017</v>
          </cell>
          <cell r="C3424" t="str">
            <v>心脏电除颤术</v>
          </cell>
        </row>
        <row r="3424">
          <cell r="F3424" t="str">
            <v>一次性除颤电极</v>
          </cell>
          <cell r="G3424" t="str">
            <v>次</v>
          </cell>
        </row>
        <row r="3424">
          <cell r="I3424">
            <v>79.2</v>
          </cell>
          <cell r="J3424">
            <v>75.2</v>
          </cell>
          <cell r="K3424">
            <v>67.7</v>
          </cell>
        </row>
        <row r="3425">
          <cell r="B3425" t="str">
            <v>310702018</v>
          </cell>
          <cell r="C3425" t="str">
            <v>体外自动心脏变律除颤术</v>
          </cell>
        </row>
        <row r="3425">
          <cell r="F3425" t="str">
            <v>一次性复律除颤电极</v>
          </cell>
          <cell r="G3425" t="str">
            <v>次</v>
          </cell>
        </row>
        <row r="3425">
          <cell r="I3425">
            <v>98.9</v>
          </cell>
          <cell r="J3425">
            <v>94</v>
          </cell>
          <cell r="K3425">
            <v>84.6</v>
          </cell>
        </row>
        <row r="3426">
          <cell r="B3426" t="str">
            <v>310702018-1</v>
          </cell>
          <cell r="C3426" t="str">
            <v>体外半自动心脏变律除颤术</v>
          </cell>
        </row>
        <row r="3426">
          <cell r="F3426" t="str">
            <v>一次性复律除颤电极</v>
          </cell>
          <cell r="G3426" t="str">
            <v>次</v>
          </cell>
        </row>
        <row r="3426">
          <cell r="I3426">
            <v>98.9</v>
          </cell>
          <cell r="J3426">
            <v>94</v>
          </cell>
          <cell r="K3426">
            <v>84.6</v>
          </cell>
        </row>
        <row r="3427">
          <cell r="B3427" t="str">
            <v>310702019</v>
          </cell>
          <cell r="C3427" t="str">
            <v>体外反搏治疗</v>
          </cell>
        </row>
        <row r="3427">
          <cell r="G3427" t="str">
            <v>次</v>
          </cell>
        </row>
        <row r="3427">
          <cell r="I3427">
            <v>79.2</v>
          </cell>
          <cell r="J3427">
            <v>75.2</v>
          </cell>
          <cell r="K3427">
            <v>67.7</v>
          </cell>
        </row>
        <row r="3428">
          <cell r="B3428" t="str">
            <v>310702020</v>
          </cell>
          <cell r="C3428" t="str">
            <v>右心导管检查术</v>
          </cell>
        </row>
        <row r="3428">
          <cell r="E3428" t="str">
            <v>含右心造影（含X光影相及相片）。</v>
          </cell>
          <cell r="F3428" t="str">
            <v>导管、导丝、动脉穿刺针</v>
          </cell>
          <cell r="G3428" t="str">
            <v>次</v>
          </cell>
        </row>
        <row r="3428">
          <cell r="I3428">
            <v>2176.9</v>
          </cell>
          <cell r="J3428">
            <v>2068.1</v>
          </cell>
          <cell r="K3428">
            <v>1861.3</v>
          </cell>
        </row>
        <row r="3429">
          <cell r="B3429" t="str">
            <v>310702020-1</v>
          </cell>
          <cell r="C3429" t="str">
            <v>右心导管检查术加收(血氧测定)</v>
          </cell>
        </row>
        <row r="3429">
          <cell r="G3429" t="str">
            <v>次</v>
          </cell>
        </row>
        <row r="3429">
          <cell r="I3429">
            <v>45.4</v>
          </cell>
          <cell r="J3429">
            <v>43.1</v>
          </cell>
          <cell r="K3429">
            <v>38.8</v>
          </cell>
        </row>
        <row r="3430">
          <cell r="B3430" t="str">
            <v>310702021</v>
          </cell>
          <cell r="C3430" t="str">
            <v>左心导管检查术</v>
          </cell>
        </row>
        <row r="3430">
          <cell r="E3430" t="str">
            <v>含左室造影术（含X光影相及相片）。</v>
          </cell>
          <cell r="F3430" t="str">
            <v>导管、导丝、动脉穿刺针</v>
          </cell>
          <cell r="G3430" t="str">
            <v>次</v>
          </cell>
        </row>
        <row r="3430">
          <cell r="I3430">
            <v>2473.8</v>
          </cell>
          <cell r="J3430">
            <v>2350.1</v>
          </cell>
          <cell r="K3430">
            <v>2115.1</v>
          </cell>
        </row>
        <row r="3431">
          <cell r="B3431" t="str">
            <v>310702022</v>
          </cell>
          <cell r="C3431" t="str">
            <v>心包穿刺术</v>
          </cell>
        </row>
        <row r="3431">
          <cell r="E3431" t="str">
            <v>含引流。</v>
          </cell>
          <cell r="F3431" t="str">
            <v>引流导管</v>
          </cell>
          <cell r="G3431" t="str">
            <v>次</v>
          </cell>
        </row>
        <row r="3431">
          <cell r="I3431">
            <v>148.4</v>
          </cell>
          <cell r="J3431">
            <v>141</v>
          </cell>
          <cell r="K3431">
            <v>126.9</v>
          </cell>
        </row>
        <row r="3432">
          <cell r="B3432" t="str">
            <v>310702022-1</v>
          </cell>
          <cell r="C3432" t="str">
            <v>心包穿刺术后留置管抽液、注药</v>
          </cell>
        </row>
        <row r="3432">
          <cell r="G3432" t="str">
            <v>次</v>
          </cell>
        </row>
        <row r="3432">
          <cell r="I3432">
            <v>45.4</v>
          </cell>
          <cell r="J3432">
            <v>43.1</v>
          </cell>
          <cell r="K3432">
            <v>38.8</v>
          </cell>
        </row>
        <row r="3433">
          <cell r="B3433" t="str">
            <v>310702023S</v>
          </cell>
          <cell r="C3433" t="str">
            <v>植入式心脏事件监测设备安置术</v>
          </cell>
        </row>
        <row r="3433">
          <cell r="E3433" t="str">
            <v>皮肤清洁处理，在胸骨左缘和左锁骨中线、第1-4肋之间的范围内安放电极，记录不同组合的双极心电图，判断理想植入部位。根据选择的植入部位做切口，制备皮下囊袋，将监测设备放进皮下囊袋后，逐层缝合皮下组织及皮肤。</v>
          </cell>
          <cell r="F3433" t="str">
            <v>植入式心脏（心电）事件监测器</v>
          </cell>
          <cell r="G3433" t="str">
            <v>次</v>
          </cell>
        </row>
        <row r="3433">
          <cell r="I3433">
            <v>1020</v>
          </cell>
          <cell r="J3433">
            <v>969</v>
          </cell>
          <cell r="K3433">
            <v>872.1</v>
          </cell>
        </row>
        <row r="3434">
          <cell r="B3434" t="str">
            <v>310702024S</v>
          </cell>
          <cell r="C3434" t="str">
            <v>起搏器电极取出术</v>
          </cell>
        </row>
        <row r="3434">
          <cell r="E3434" t="str">
            <v>切开原伤口，分离皮下组织，暴露囊袋，监护仪监护及血管造影机X线引导下，在保障安全情况下取出原起搏器，分离起搏器和电极，利用电极拔除装置拔除电极，处理局部伤口，逐层缝合皮下组织和皮肤。</v>
          </cell>
          <cell r="F3434" t="str">
            <v>锁定探针、圈套器</v>
          </cell>
          <cell r="G3434" t="str">
            <v>次</v>
          </cell>
          <cell r="H3434" t="str">
            <v>不另收起搏器取出术。</v>
          </cell>
          <cell r="I3434">
            <v>2830.5</v>
          </cell>
          <cell r="J3434">
            <v>2689</v>
          </cell>
          <cell r="K3434">
            <v>2420.1</v>
          </cell>
        </row>
        <row r="3435">
          <cell r="B3435" t="str">
            <v>3108</v>
          </cell>
          <cell r="C3435" t="str">
            <v>8.血液及淋巴系统</v>
          </cell>
        </row>
        <row r="3435">
          <cell r="I3435">
            <v>0</v>
          </cell>
          <cell r="J3435">
            <v>0</v>
          </cell>
          <cell r="K3435">
            <v>0</v>
          </cell>
        </row>
        <row r="3436">
          <cell r="B3436" t="str">
            <v>310800001</v>
          </cell>
          <cell r="C3436" t="str">
            <v>骨髓穿刺术</v>
          </cell>
        </row>
        <row r="3436">
          <cell r="G3436" t="str">
            <v>次</v>
          </cell>
        </row>
        <row r="3436">
          <cell r="I3436">
            <v>112.6</v>
          </cell>
          <cell r="J3436">
            <v>107</v>
          </cell>
          <cell r="K3436">
            <v>96.3</v>
          </cell>
        </row>
        <row r="3437">
          <cell r="B3437" t="str">
            <v>310800002</v>
          </cell>
          <cell r="C3437" t="str">
            <v>骨髓活检术</v>
          </cell>
        </row>
        <row r="3437">
          <cell r="G3437" t="str">
            <v>次</v>
          </cell>
        </row>
        <row r="3437">
          <cell r="I3437">
            <v>113.8</v>
          </cell>
          <cell r="J3437">
            <v>108.1</v>
          </cell>
          <cell r="K3437">
            <v>97.3</v>
          </cell>
        </row>
        <row r="3438">
          <cell r="B3438" t="str">
            <v>310800003</v>
          </cell>
          <cell r="C3438" t="str">
            <v>混合淋巴细胞培养</v>
          </cell>
        </row>
        <row r="3438">
          <cell r="E3438" t="str">
            <v>指液闪技术体外细胞培养。</v>
          </cell>
        </row>
        <row r="3438">
          <cell r="G3438" t="str">
            <v>每人</v>
          </cell>
        </row>
        <row r="3438">
          <cell r="I3438" t="str">
            <v>暂不定价</v>
          </cell>
          <cell r="J3438" t="str">
            <v>暂不定价</v>
          </cell>
          <cell r="K3438" t="str">
            <v>暂不定价</v>
          </cell>
        </row>
        <row r="3439">
          <cell r="B3439" t="str">
            <v>310800004</v>
          </cell>
          <cell r="C3439" t="str">
            <v>采自体血及保存</v>
          </cell>
        </row>
        <row r="3439">
          <cell r="E3439" t="str">
            <v>指麻醉下手术采集和低温保存。</v>
          </cell>
        </row>
        <row r="3439">
          <cell r="G3439" t="str">
            <v>次</v>
          </cell>
        </row>
        <row r="3439">
          <cell r="I3439">
            <v>29.7</v>
          </cell>
          <cell r="J3439">
            <v>28.2</v>
          </cell>
          <cell r="K3439">
            <v>25.4</v>
          </cell>
        </row>
        <row r="3440">
          <cell r="B3440" t="str">
            <v>310800004-1</v>
          </cell>
          <cell r="C3440" t="str">
            <v>自体血长期低温保存</v>
          </cell>
        </row>
        <row r="3440">
          <cell r="G3440" t="str">
            <v>日</v>
          </cell>
        </row>
        <row r="3440">
          <cell r="I3440">
            <v>9.1</v>
          </cell>
          <cell r="J3440">
            <v>8.6</v>
          </cell>
          <cell r="K3440">
            <v>7.8</v>
          </cell>
        </row>
        <row r="3441">
          <cell r="B3441" t="str">
            <v>310800005</v>
          </cell>
          <cell r="C3441" t="str">
            <v>血细胞分离单采</v>
          </cell>
        </row>
        <row r="3441">
          <cell r="G3441" t="str">
            <v>次</v>
          </cell>
        </row>
        <row r="3441">
          <cell r="I3441">
            <v>3517.7</v>
          </cell>
          <cell r="J3441">
            <v>3341.8</v>
          </cell>
          <cell r="K3441">
            <v>3007.6</v>
          </cell>
        </row>
        <row r="3442">
          <cell r="B3442" t="str">
            <v>310800006</v>
          </cell>
          <cell r="C3442" t="str">
            <v>白细胞除滤</v>
          </cell>
        </row>
        <row r="3442">
          <cell r="E3442" t="str">
            <v>指全血或悬浮红细胞、血小板过滤。</v>
          </cell>
          <cell r="F3442" t="str">
            <v>滤除白细胞输血器</v>
          </cell>
          <cell r="G3442" t="str">
            <v>次</v>
          </cell>
        </row>
        <row r="3442">
          <cell r="I3442">
            <v>19.8</v>
          </cell>
          <cell r="J3442">
            <v>18.8</v>
          </cell>
          <cell r="K3442">
            <v>16.9</v>
          </cell>
        </row>
        <row r="3443">
          <cell r="B3443" t="str">
            <v>310800007</v>
          </cell>
          <cell r="C3443" t="str">
            <v>自体血回收</v>
          </cell>
        </row>
        <row r="3443">
          <cell r="E3443" t="str">
            <v>单纯术中自体血回收采集。</v>
          </cell>
          <cell r="F3443" t="str">
            <v>回收罐</v>
          </cell>
          <cell r="G3443" t="str">
            <v>次</v>
          </cell>
        </row>
        <row r="3443">
          <cell r="I3443">
            <v>197.9</v>
          </cell>
          <cell r="J3443">
            <v>188</v>
          </cell>
          <cell r="K3443">
            <v>169.2</v>
          </cell>
        </row>
        <row r="3444">
          <cell r="B3444" t="str">
            <v>310800007-1</v>
          </cell>
          <cell r="C3444" t="str">
            <v>术中自体血回输</v>
          </cell>
        </row>
        <row r="3444">
          <cell r="E3444" t="str">
            <v>指术中使用专用机器或手工法自体血回输。</v>
          </cell>
          <cell r="F3444" t="str">
            <v>回收罐</v>
          </cell>
          <cell r="G3444" t="str">
            <v>次</v>
          </cell>
        </row>
        <row r="3444">
          <cell r="I3444">
            <v>197.9</v>
          </cell>
          <cell r="J3444">
            <v>188</v>
          </cell>
          <cell r="K3444">
            <v>169.2</v>
          </cell>
        </row>
        <row r="3445">
          <cell r="B3445" t="str">
            <v>310800008</v>
          </cell>
          <cell r="C3445" t="str">
            <v>机采血浆置换术</v>
          </cell>
        </row>
        <row r="3445">
          <cell r="G3445" t="str">
            <v>次</v>
          </cell>
        </row>
        <row r="3445">
          <cell r="I3445">
            <v>2473.8</v>
          </cell>
          <cell r="J3445">
            <v>2350.1</v>
          </cell>
          <cell r="K3445">
            <v>2115.1</v>
          </cell>
        </row>
        <row r="3446">
          <cell r="B3446" t="str">
            <v>310800008-1</v>
          </cell>
          <cell r="C3446" t="str">
            <v>人工血浆置换术</v>
          </cell>
        </row>
        <row r="3446">
          <cell r="G3446" t="str">
            <v>200ml/单位</v>
          </cell>
        </row>
        <row r="3446">
          <cell r="I3446">
            <v>108.8</v>
          </cell>
          <cell r="J3446">
            <v>103.4</v>
          </cell>
          <cell r="K3446">
            <v>93</v>
          </cell>
        </row>
        <row r="3447">
          <cell r="B3447" t="str">
            <v>310800009</v>
          </cell>
          <cell r="C3447" t="str">
            <v>血液照射</v>
          </cell>
        </row>
        <row r="3447">
          <cell r="E3447" t="str">
            <v>指加速器或60钴照射源对血液进行2000rad±照射。</v>
          </cell>
        </row>
        <row r="3447">
          <cell r="G3447" t="str">
            <v>次</v>
          </cell>
        </row>
        <row r="3447">
          <cell r="I3447">
            <v>118.7</v>
          </cell>
          <cell r="J3447">
            <v>112.8</v>
          </cell>
          <cell r="K3447">
            <v>101.5</v>
          </cell>
        </row>
        <row r="3448">
          <cell r="B3448" t="str">
            <v>310800010</v>
          </cell>
          <cell r="C3448" t="str">
            <v>血液稀释疗法</v>
          </cell>
        </row>
        <row r="3448">
          <cell r="G3448" t="str">
            <v>次</v>
          </cell>
        </row>
        <row r="3448">
          <cell r="I3448">
            <v>98.9</v>
          </cell>
          <cell r="J3448">
            <v>94</v>
          </cell>
          <cell r="K3448">
            <v>84.6</v>
          </cell>
        </row>
        <row r="3449">
          <cell r="B3449" t="str">
            <v>310800011</v>
          </cell>
          <cell r="C3449" t="str">
            <v>血液光量子自体血回输治疗</v>
          </cell>
        </row>
        <row r="3449">
          <cell r="E3449" t="str">
            <v>含输氧、采血、紫外线照射及回输。</v>
          </cell>
        </row>
        <row r="3449">
          <cell r="G3449" t="str">
            <v>次</v>
          </cell>
        </row>
        <row r="3449">
          <cell r="I3449">
            <v>113.8</v>
          </cell>
          <cell r="J3449">
            <v>108.1</v>
          </cell>
          <cell r="K3449">
            <v>97.3</v>
          </cell>
        </row>
        <row r="3450">
          <cell r="B3450" t="str">
            <v>310800011-1</v>
          </cell>
          <cell r="C3450" t="str">
            <v>免疫三氧血回输治疗</v>
          </cell>
        </row>
        <row r="3450">
          <cell r="E3450" t="str">
            <v>含输氧、采血及回输。</v>
          </cell>
        </row>
        <row r="3450">
          <cell r="G3450" t="str">
            <v>次</v>
          </cell>
        </row>
        <row r="3450">
          <cell r="I3450">
            <v>113.8</v>
          </cell>
          <cell r="J3450">
            <v>108.1</v>
          </cell>
          <cell r="K3450">
            <v>97.3</v>
          </cell>
        </row>
        <row r="3451">
          <cell r="B3451" t="str">
            <v>310800012</v>
          </cell>
          <cell r="C3451" t="str">
            <v>骨髓采集术</v>
          </cell>
        </row>
        <row r="3451">
          <cell r="E3451" t="str">
            <v>含保存。</v>
          </cell>
        </row>
        <row r="3451">
          <cell r="G3451" t="str">
            <v>200ml/单位</v>
          </cell>
        </row>
        <row r="3451">
          <cell r="I3451">
            <v>944</v>
          </cell>
          <cell r="J3451">
            <v>896.8</v>
          </cell>
          <cell r="K3451">
            <v>807.1</v>
          </cell>
        </row>
        <row r="3452">
          <cell r="B3452" t="str">
            <v>310800013</v>
          </cell>
          <cell r="C3452" t="str">
            <v>骨髓血回输</v>
          </cell>
        </row>
        <row r="3452">
          <cell r="E3452" t="str">
            <v>含骨髓复苏。</v>
          </cell>
        </row>
        <row r="3452">
          <cell r="G3452" t="str">
            <v>次</v>
          </cell>
        </row>
        <row r="3452">
          <cell r="I3452">
            <v>170</v>
          </cell>
          <cell r="J3452">
            <v>161.5</v>
          </cell>
          <cell r="K3452">
            <v>145.4</v>
          </cell>
        </row>
        <row r="3453">
          <cell r="B3453" t="str">
            <v>310800014</v>
          </cell>
          <cell r="C3453" t="str">
            <v>外周血干细胞回输</v>
          </cell>
        </row>
        <row r="3453">
          <cell r="G3453" t="str">
            <v>次</v>
          </cell>
        </row>
        <row r="3453">
          <cell r="I3453">
            <v>170</v>
          </cell>
          <cell r="J3453">
            <v>161.5</v>
          </cell>
          <cell r="K3453">
            <v>145.4</v>
          </cell>
        </row>
        <row r="3454">
          <cell r="B3454" t="str">
            <v>310800015</v>
          </cell>
          <cell r="C3454" t="str">
            <v>骨髓或外周血干细胞体外净化</v>
          </cell>
        </row>
        <row r="3454">
          <cell r="E3454" t="str">
            <v>指严格无菌下体外细胞培养法。</v>
          </cell>
        </row>
        <row r="3454">
          <cell r="G3454" t="str">
            <v>次</v>
          </cell>
        </row>
        <row r="3454">
          <cell r="I3454" t="str">
            <v>暂不定价</v>
          </cell>
          <cell r="J3454" t="str">
            <v>暂不定价</v>
          </cell>
          <cell r="K3454" t="str">
            <v>暂不定价</v>
          </cell>
        </row>
        <row r="3455">
          <cell r="B3455" t="str">
            <v>310800016</v>
          </cell>
          <cell r="C3455" t="str">
            <v>骨髓或外周血干细胞冷冻保存</v>
          </cell>
        </row>
        <row r="3455">
          <cell r="E3455" t="str">
            <v>指程控降温仪或超低温、液氮保存。</v>
          </cell>
        </row>
        <row r="3455">
          <cell r="G3455" t="str">
            <v>天</v>
          </cell>
        </row>
        <row r="3455">
          <cell r="I3455">
            <v>170</v>
          </cell>
          <cell r="J3455">
            <v>161.5</v>
          </cell>
          <cell r="K3455">
            <v>145.4</v>
          </cell>
        </row>
        <row r="3456">
          <cell r="B3456" t="str">
            <v>310800017</v>
          </cell>
          <cell r="C3456" t="str">
            <v>血细胞分化簇抗原(CD)34阳性造血干细胞分选</v>
          </cell>
        </row>
        <row r="3456">
          <cell r="E3456" t="str">
            <v>含所有药物及材料。</v>
          </cell>
        </row>
        <row r="3456">
          <cell r="G3456" t="str">
            <v>次</v>
          </cell>
        </row>
        <row r="3456">
          <cell r="I3456">
            <v>34632.6</v>
          </cell>
          <cell r="J3456">
            <v>32901</v>
          </cell>
          <cell r="K3456">
            <v>29610.9</v>
          </cell>
        </row>
        <row r="3457">
          <cell r="B3457" t="str">
            <v>310800018</v>
          </cell>
          <cell r="C3457" t="str">
            <v>血细胞分化簇抗原(CD)34阳性造血干细胞移植</v>
          </cell>
        </row>
        <row r="3457">
          <cell r="G3457" t="str">
            <v>次</v>
          </cell>
        </row>
        <row r="3457">
          <cell r="I3457">
            <v>988</v>
          </cell>
          <cell r="J3457">
            <v>938.6</v>
          </cell>
          <cell r="K3457">
            <v>844.7</v>
          </cell>
        </row>
        <row r="3458">
          <cell r="B3458" t="str">
            <v>310800019</v>
          </cell>
          <cell r="C3458" t="str">
            <v>配型不合异基因骨髓移植T细胞去除术</v>
          </cell>
        </row>
        <row r="3458">
          <cell r="E3458" t="str">
            <v>指体外细胞培养法、白细胞分离沉降。</v>
          </cell>
        </row>
        <row r="3458">
          <cell r="G3458" t="str">
            <v>次</v>
          </cell>
        </row>
        <row r="3458">
          <cell r="I3458" t="str">
            <v>暂不定价</v>
          </cell>
          <cell r="J3458" t="str">
            <v>暂不定价</v>
          </cell>
          <cell r="K3458" t="str">
            <v>暂不定价</v>
          </cell>
        </row>
        <row r="3459">
          <cell r="B3459" t="str">
            <v>310800020</v>
          </cell>
          <cell r="C3459" t="str">
            <v>骨髓移植术</v>
          </cell>
        </row>
        <row r="3459">
          <cell r="E3459" t="str">
            <v>含严格无菌消毒隔离措施。</v>
          </cell>
          <cell r="F3459" t="str">
            <v>供体</v>
          </cell>
          <cell r="G3459" t="str">
            <v>次</v>
          </cell>
        </row>
        <row r="3459">
          <cell r="I3459">
            <v>1640</v>
          </cell>
          <cell r="J3459">
            <v>1558</v>
          </cell>
          <cell r="K3459">
            <v>1402.2</v>
          </cell>
        </row>
        <row r="3460">
          <cell r="B3460" t="str">
            <v>310800021</v>
          </cell>
          <cell r="C3460" t="str">
            <v>外周血干细胞移植术</v>
          </cell>
        </row>
        <row r="3460">
          <cell r="E3460" t="str">
            <v>含严格无菌消毒隔离措施。</v>
          </cell>
          <cell r="F3460" t="str">
            <v>供体</v>
          </cell>
          <cell r="G3460" t="str">
            <v>次</v>
          </cell>
        </row>
        <row r="3460">
          <cell r="I3460">
            <v>1640</v>
          </cell>
          <cell r="J3460">
            <v>1558</v>
          </cell>
          <cell r="K3460">
            <v>1402.2</v>
          </cell>
        </row>
        <row r="3461">
          <cell r="B3461" t="str">
            <v>310800022</v>
          </cell>
          <cell r="C3461" t="str">
            <v>自体骨髓或外周血干细胞支持治疗</v>
          </cell>
        </row>
        <row r="3461">
          <cell r="E3461" t="str">
            <v>指大剂量化疗后；含严格无菌消毒隔离措施。</v>
          </cell>
        </row>
        <row r="3461">
          <cell r="G3461" t="str">
            <v>次</v>
          </cell>
        </row>
        <row r="3461">
          <cell r="I3461">
            <v>1640</v>
          </cell>
          <cell r="J3461">
            <v>1558</v>
          </cell>
          <cell r="K3461">
            <v>1402.2</v>
          </cell>
        </row>
        <row r="3462">
          <cell r="B3462" t="str">
            <v>310800023</v>
          </cell>
          <cell r="C3462" t="str">
            <v>脐血移植术</v>
          </cell>
        </row>
        <row r="3462">
          <cell r="E3462" t="str">
            <v>含严格无菌消毒隔离措施。</v>
          </cell>
          <cell r="F3462" t="str">
            <v>脐血</v>
          </cell>
          <cell r="G3462" t="str">
            <v>次</v>
          </cell>
        </row>
        <row r="3462">
          <cell r="I3462">
            <v>1640</v>
          </cell>
          <cell r="J3462">
            <v>1558</v>
          </cell>
          <cell r="K3462">
            <v>1402.2</v>
          </cell>
        </row>
        <row r="3463">
          <cell r="B3463" t="str">
            <v>310800024</v>
          </cell>
          <cell r="C3463" t="str">
            <v>细胞因子活化杀伤(CIK)细胞输注治疗(仅限有资质的医院开展)</v>
          </cell>
        </row>
        <row r="3463">
          <cell r="E3463" t="str">
            <v>含药物加无血清培养基、体外细胞培养。</v>
          </cell>
        </row>
        <row r="3463">
          <cell r="G3463" t="str">
            <v>次</v>
          </cell>
          <cell r="H3463" t="str">
            <v>每次回输1.5x109细胞数量。</v>
          </cell>
          <cell r="I3463">
            <v>1155</v>
          </cell>
          <cell r="J3463">
            <v>1097.3</v>
          </cell>
          <cell r="K3463">
            <v>987.6</v>
          </cell>
        </row>
        <row r="3464">
          <cell r="B3464" t="str">
            <v>310800024-1</v>
          </cell>
          <cell r="C3464" t="str">
            <v>树突状细胞治疗(DC)</v>
          </cell>
        </row>
        <row r="3464">
          <cell r="E3464" t="str">
            <v>含药物加无血清培养基、体外细胞培养。</v>
          </cell>
        </row>
        <row r="3464">
          <cell r="G3464" t="str">
            <v>次</v>
          </cell>
        </row>
        <row r="3464">
          <cell r="I3464">
            <v>1155</v>
          </cell>
          <cell r="J3464">
            <v>1097.3</v>
          </cell>
          <cell r="K3464">
            <v>987.6</v>
          </cell>
        </row>
        <row r="3465">
          <cell r="B3465" t="str">
            <v>310800025</v>
          </cell>
          <cell r="C3465" t="str">
            <v>淋巴造影术</v>
          </cell>
        </row>
        <row r="3465">
          <cell r="F3465" t="str">
            <v>导管</v>
          </cell>
          <cell r="G3465" t="str">
            <v>次</v>
          </cell>
        </row>
        <row r="3465">
          <cell r="I3465">
            <v>85</v>
          </cell>
          <cell r="J3465">
            <v>80.8</v>
          </cell>
          <cell r="K3465">
            <v>72.7</v>
          </cell>
        </row>
        <row r="3466">
          <cell r="B3466" t="str">
            <v>310800026</v>
          </cell>
          <cell r="C3466" t="str">
            <v>骨髓细胞彩色图象分析</v>
          </cell>
        </row>
        <row r="3466">
          <cell r="E3466" t="str">
            <v>含图文报告。</v>
          </cell>
        </row>
        <row r="3466">
          <cell r="G3466" t="str">
            <v>次</v>
          </cell>
        </row>
        <row r="3466">
          <cell r="I3466">
            <v>50</v>
          </cell>
          <cell r="J3466">
            <v>47.5</v>
          </cell>
          <cell r="K3466">
            <v>42.8</v>
          </cell>
        </row>
        <row r="3467">
          <cell r="B3467" t="str">
            <v>310800026-1</v>
          </cell>
          <cell r="C3467" t="str">
            <v>外周血细胞彩色图像分析</v>
          </cell>
        </row>
        <row r="3467">
          <cell r="E3467" t="str">
            <v>含图文报告。</v>
          </cell>
        </row>
        <row r="3467">
          <cell r="G3467" t="str">
            <v>次</v>
          </cell>
        </row>
        <row r="3467">
          <cell r="I3467">
            <v>50</v>
          </cell>
          <cell r="J3467">
            <v>47.5</v>
          </cell>
          <cell r="K3467">
            <v>42.8</v>
          </cell>
        </row>
        <row r="3468">
          <cell r="B3468" t="str">
            <v>310800027</v>
          </cell>
          <cell r="C3468" t="str">
            <v>脾穿刺术</v>
          </cell>
        </row>
        <row r="3468">
          <cell r="G3468" t="str">
            <v>次</v>
          </cell>
        </row>
        <row r="3468">
          <cell r="I3468">
            <v>148.4</v>
          </cell>
          <cell r="J3468">
            <v>141</v>
          </cell>
          <cell r="K3468">
            <v>126.9</v>
          </cell>
        </row>
        <row r="3469">
          <cell r="B3469" t="str">
            <v>310800029S</v>
          </cell>
          <cell r="C3469" t="str">
            <v>自体T淋巴细胞免疫治疗</v>
          </cell>
        </row>
        <row r="3469">
          <cell r="E3469" t="str">
            <v>含自体T淋巴细胞的体外诱导及培养。</v>
          </cell>
        </row>
        <row r="3470">
          <cell r="B3470" t="str">
            <v>310800029S-1</v>
          </cell>
          <cell r="C3470" t="str">
            <v>AAV基因转导</v>
          </cell>
        </row>
        <row r="3470">
          <cell r="G3470" t="str">
            <v>疗程</v>
          </cell>
          <cell r="H3470" t="str">
            <v>每疗程回输不少于3.0×109个特异性自体T淋巴细胞。</v>
          </cell>
          <cell r="I3470">
            <v>12180</v>
          </cell>
          <cell r="J3470">
            <v>11571</v>
          </cell>
          <cell r="K3470">
            <v>10413.9</v>
          </cell>
        </row>
        <row r="3471">
          <cell r="B3471" t="str">
            <v>310800029S-2</v>
          </cell>
          <cell r="C3471" t="str">
            <v>基因重组技术修饰</v>
          </cell>
        </row>
        <row r="3471">
          <cell r="G3471" t="str">
            <v>次</v>
          </cell>
          <cell r="H3471" t="str">
            <v>每次回输不少于3.0×109个自体T淋巴细胞。</v>
          </cell>
          <cell r="I3471">
            <v>11570</v>
          </cell>
          <cell r="J3471">
            <v>10991.5</v>
          </cell>
          <cell r="K3471">
            <v>9892.4</v>
          </cell>
        </row>
        <row r="3472">
          <cell r="B3472" t="str">
            <v>310800030S</v>
          </cell>
          <cell r="C3472" t="str">
            <v>自体树突状细胞刺激的自体CIK(D-CIK)免疫治疗</v>
          </cell>
        </row>
        <row r="3472">
          <cell r="G3472" t="str">
            <v>次</v>
          </cell>
          <cell r="H3472" t="str">
            <v>每次回输1.0×1010以上活的自体D-CIK细胞。</v>
          </cell>
          <cell r="I3472">
            <v>10400</v>
          </cell>
          <cell r="J3472">
            <v>9880</v>
          </cell>
          <cell r="K3472">
            <v>8892</v>
          </cell>
        </row>
        <row r="3473">
          <cell r="B3473" t="str">
            <v>310800031S</v>
          </cell>
          <cell r="C3473" t="str">
            <v>肿瘤浸润淋巴细胞(TIL)治疗</v>
          </cell>
        </row>
        <row r="3473">
          <cell r="E3473" t="str">
            <v>含肿瘤浸润淋巴细胞的体外诱导及培养。</v>
          </cell>
        </row>
        <row r="3473">
          <cell r="G3473" t="str">
            <v>亿细胞</v>
          </cell>
        </row>
        <row r="3473">
          <cell r="I3473">
            <v>78</v>
          </cell>
          <cell r="J3473">
            <v>74.1</v>
          </cell>
          <cell r="K3473">
            <v>66.7</v>
          </cell>
        </row>
        <row r="3474">
          <cell r="B3474" t="str">
            <v>310800032S</v>
          </cell>
          <cell r="C3474" t="str">
            <v>血液免疫吸附治疗</v>
          </cell>
        </row>
        <row r="3474">
          <cell r="E3474" t="str">
            <v>仅适用于需要清除自身抗体的自身免疫反应引起的疾病。</v>
          </cell>
          <cell r="F3474" t="str">
            <v>吸附柱、吸附器、血浆分离器</v>
          </cell>
          <cell r="G3474" t="str">
            <v>次</v>
          </cell>
        </row>
        <row r="3474">
          <cell r="I3474">
            <v>1275</v>
          </cell>
          <cell r="J3474">
            <v>1211.3</v>
          </cell>
          <cell r="K3474">
            <v>1090.2</v>
          </cell>
        </row>
        <row r="3475">
          <cell r="B3475" t="str">
            <v>3109</v>
          </cell>
          <cell r="C3475" t="str">
            <v>9.消化系统</v>
          </cell>
        </row>
        <row r="3475">
          <cell r="F3475" t="str">
            <v>网篮、圈套器、勒除器、高频切开刀、静脉曲张注射针</v>
          </cell>
        </row>
        <row r="3475">
          <cell r="I3475">
            <v>0</v>
          </cell>
          <cell r="J3475">
            <v>0</v>
          </cell>
          <cell r="K3475">
            <v>0</v>
          </cell>
        </row>
        <row r="3476">
          <cell r="B3476" t="str">
            <v>310900000-1</v>
          </cell>
          <cell r="C3476" t="str">
            <v>消化系统诊疗加收(使用喷洒导管)</v>
          </cell>
        </row>
        <row r="3476">
          <cell r="G3476" t="str">
            <v>次</v>
          </cell>
        </row>
        <row r="3476">
          <cell r="I3476">
            <v>50</v>
          </cell>
          <cell r="J3476">
            <v>47.5</v>
          </cell>
          <cell r="K3476">
            <v>42.8</v>
          </cell>
        </row>
        <row r="3477">
          <cell r="B3477" t="str">
            <v>310900000-2</v>
          </cell>
          <cell r="C3477" t="str">
            <v>消化系统诊疗加收(使用放大染色内镜)</v>
          </cell>
        </row>
        <row r="3477">
          <cell r="G3477" t="str">
            <v>次</v>
          </cell>
        </row>
        <row r="3477">
          <cell r="I3477">
            <v>50</v>
          </cell>
          <cell r="J3477">
            <v>47.5</v>
          </cell>
          <cell r="K3477">
            <v>42.8</v>
          </cell>
        </row>
        <row r="3478">
          <cell r="B3478" t="str">
            <v>310900000-3</v>
          </cell>
          <cell r="C3478" t="str">
            <v>消化系统诊疗加收(住院患者床旁检查)</v>
          </cell>
        </row>
        <row r="3478">
          <cell r="G3478" t="str">
            <v>次</v>
          </cell>
          <cell r="H3478" t="str">
            <v/>
          </cell>
          <cell r="I3478">
            <v>30</v>
          </cell>
          <cell r="J3478">
            <v>28.5</v>
          </cell>
          <cell r="K3478">
            <v>25.7</v>
          </cell>
        </row>
        <row r="3479">
          <cell r="B3479" t="str">
            <v>310901</v>
          </cell>
          <cell r="C3479" t="str">
            <v>9.1 食管诊疗</v>
          </cell>
        </row>
        <row r="3479">
          <cell r="I3479">
            <v>0</v>
          </cell>
          <cell r="J3479">
            <v>0</v>
          </cell>
          <cell r="K3479">
            <v>0</v>
          </cell>
        </row>
        <row r="3480">
          <cell r="B3480" t="str">
            <v>310901001</v>
          </cell>
          <cell r="C3480" t="str">
            <v>食管测压</v>
          </cell>
        </row>
        <row r="3480">
          <cell r="E3480" t="str">
            <v>含上、下食管括约肌压力测定、食管蠕动测定、食管及括约肌长度测定、药物激发试验、打印报告；不含动态压力监测。</v>
          </cell>
        </row>
        <row r="3480">
          <cell r="G3480" t="str">
            <v>次</v>
          </cell>
          <cell r="H3480" t="str">
            <v>以全部食管测压计价。</v>
          </cell>
          <cell r="I3480">
            <v>148.5</v>
          </cell>
          <cell r="J3480">
            <v>141.1</v>
          </cell>
          <cell r="K3480">
            <v>127</v>
          </cell>
        </row>
        <row r="3481">
          <cell r="B3481" t="str">
            <v>310901001-1</v>
          </cell>
          <cell r="C3481" t="str">
            <v>部分食管测压</v>
          </cell>
        </row>
        <row r="3481">
          <cell r="G3481" t="str">
            <v>次</v>
          </cell>
        </row>
        <row r="3481">
          <cell r="I3481">
            <v>74.3</v>
          </cell>
          <cell r="J3481">
            <v>70.6</v>
          </cell>
          <cell r="K3481">
            <v>63.5</v>
          </cell>
        </row>
        <row r="3482">
          <cell r="B3482" t="str">
            <v>310901001-2</v>
          </cell>
          <cell r="C3482" t="str">
            <v>高分辨率食管测压</v>
          </cell>
        </row>
        <row r="3482">
          <cell r="E3482" t="str">
            <v>含上、下食管括约肌压力测定、食管蠕动测定、食管及括约肌长度测定、药物激发试验、打印报告；不含动态压力监测。</v>
          </cell>
        </row>
        <row r="3482">
          <cell r="G3482" t="str">
            <v>次</v>
          </cell>
        </row>
        <row r="3482">
          <cell r="I3482">
            <v>406.3</v>
          </cell>
          <cell r="J3482">
            <v>386</v>
          </cell>
          <cell r="K3482">
            <v>347.4</v>
          </cell>
        </row>
        <row r="3483">
          <cell r="B3483" t="str">
            <v>310901002</v>
          </cell>
          <cell r="C3483" t="str">
            <v>食管拉网术</v>
          </cell>
        </row>
        <row r="3483">
          <cell r="G3483" t="str">
            <v>次</v>
          </cell>
        </row>
        <row r="3483">
          <cell r="I3483">
            <v>20</v>
          </cell>
          <cell r="J3483">
            <v>19</v>
          </cell>
          <cell r="K3483">
            <v>17.1</v>
          </cell>
        </row>
        <row r="3484">
          <cell r="B3484" t="str">
            <v>310901003</v>
          </cell>
          <cell r="C3484" t="str">
            <v>硬性食管镜检查</v>
          </cell>
        </row>
        <row r="3484">
          <cell r="G3484" t="str">
            <v>次</v>
          </cell>
        </row>
        <row r="3484">
          <cell r="I3484">
            <v>30.5</v>
          </cell>
          <cell r="J3484">
            <v>29</v>
          </cell>
          <cell r="K3484">
            <v>26.1</v>
          </cell>
        </row>
        <row r="3485">
          <cell r="B3485" t="str">
            <v>310901004</v>
          </cell>
          <cell r="C3485" t="str">
            <v>纤维食管镜检查</v>
          </cell>
        </row>
        <row r="3485">
          <cell r="E3485" t="str">
            <v>含活检。</v>
          </cell>
        </row>
        <row r="3485">
          <cell r="G3485" t="str">
            <v>次</v>
          </cell>
        </row>
        <row r="3485">
          <cell r="I3485">
            <v>132.6</v>
          </cell>
          <cell r="J3485">
            <v>126</v>
          </cell>
          <cell r="K3485">
            <v>113.4</v>
          </cell>
        </row>
        <row r="3486">
          <cell r="B3486" t="str">
            <v>310901004-1</v>
          </cell>
          <cell r="C3486" t="str">
            <v>电子食管镜检查</v>
          </cell>
        </row>
        <row r="3486">
          <cell r="E3486" t="str">
            <v>含活检。</v>
          </cell>
        </row>
        <row r="3486">
          <cell r="G3486" t="str">
            <v>次</v>
          </cell>
        </row>
        <row r="3486">
          <cell r="I3486">
            <v>176.8</v>
          </cell>
          <cell r="J3486">
            <v>168</v>
          </cell>
          <cell r="K3486">
            <v>151.2</v>
          </cell>
        </row>
        <row r="3487">
          <cell r="B3487" t="str">
            <v>310901005</v>
          </cell>
          <cell r="C3487" t="str">
            <v>经食管镜取异物</v>
          </cell>
        </row>
        <row r="3487">
          <cell r="E3487" t="str">
            <v>不含止血等治疗。</v>
          </cell>
        </row>
        <row r="3487">
          <cell r="G3487" t="str">
            <v>次</v>
          </cell>
        </row>
        <row r="3487">
          <cell r="I3487">
            <v>256.4</v>
          </cell>
          <cell r="J3487">
            <v>243.6</v>
          </cell>
          <cell r="K3487">
            <v>219.2</v>
          </cell>
        </row>
        <row r="3488">
          <cell r="B3488" t="str">
            <v>310901005-1</v>
          </cell>
          <cell r="C3488" t="str">
            <v>经电子食管镜取异物</v>
          </cell>
        </row>
        <row r="3488">
          <cell r="E3488" t="str">
            <v>不含止血等治疗。</v>
          </cell>
        </row>
        <row r="3488">
          <cell r="G3488" t="str">
            <v>次</v>
          </cell>
        </row>
        <row r="3488">
          <cell r="I3488">
            <v>300.6</v>
          </cell>
          <cell r="J3488">
            <v>285.5</v>
          </cell>
          <cell r="K3488">
            <v>257</v>
          </cell>
        </row>
        <row r="3489">
          <cell r="B3489" t="str">
            <v>310901006</v>
          </cell>
          <cell r="C3489" t="str">
            <v>食管腔内支架置入术</v>
          </cell>
        </row>
        <row r="3489">
          <cell r="E3489" t="str">
            <v>指内镜下或透视下。含狭窄扩张。</v>
          </cell>
          <cell r="F3489" t="str">
            <v>支架、导管、导丝</v>
          </cell>
          <cell r="G3489" t="str">
            <v>次</v>
          </cell>
          <cell r="H3489" t="str">
            <v>含X光照相及照片。</v>
          </cell>
          <cell r="I3489">
            <v>593.7</v>
          </cell>
          <cell r="J3489">
            <v>564</v>
          </cell>
          <cell r="K3489">
            <v>507.6</v>
          </cell>
        </row>
        <row r="3490">
          <cell r="B3490" t="str">
            <v>310901006-1</v>
          </cell>
          <cell r="C3490" t="str">
            <v>食管腔内支架取出术</v>
          </cell>
        </row>
        <row r="3490">
          <cell r="E3490" t="str">
            <v>指内镜或透视下。含狭窄扩张。</v>
          </cell>
        </row>
        <row r="3490">
          <cell r="G3490" t="str">
            <v>次</v>
          </cell>
          <cell r="H3490" t="str">
            <v>含X光照相及照片。</v>
          </cell>
          <cell r="I3490">
            <v>593.7</v>
          </cell>
          <cell r="J3490">
            <v>564</v>
          </cell>
          <cell r="K3490">
            <v>507.6</v>
          </cell>
        </row>
        <row r="3491">
          <cell r="B3491" t="str">
            <v>310901007</v>
          </cell>
          <cell r="C3491" t="str">
            <v>经内镜上消化道静脉曲张治疗</v>
          </cell>
        </row>
        <row r="3491">
          <cell r="E3491" t="str">
            <v>含内镜检查；指对食管、胃、十二指肠的硬化、套扎、组织粘合治疗。</v>
          </cell>
          <cell r="F3491" t="str">
            <v>套扎器、组织粘合胶</v>
          </cell>
          <cell r="G3491" t="str">
            <v>每个位点</v>
          </cell>
        </row>
        <row r="3491">
          <cell r="I3491">
            <v>415.6</v>
          </cell>
          <cell r="J3491">
            <v>394.8</v>
          </cell>
          <cell r="K3491">
            <v>355.3</v>
          </cell>
        </row>
        <row r="3492">
          <cell r="B3492" t="str">
            <v>310901008</v>
          </cell>
          <cell r="C3492" t="str">
            <v>食管狭窄扩张术</v>
          </cell>
        </row>
        <row r="3492">
          <cell r="E3492" t="str">
            <v>指经内镜扩张、器械扩张、透视下气囊或水囊扩张、逆行扩张等方式扩张。</v>
          </cell>
          <cell r="F3492" t="str">
            <v>气囊或水囊扩张导管</v>
          </cell>
          <cell r="G3492" t="str">
            <v>次</v>
          </cell>
          <cell r="H3492" t="str">
            <v>不得另收内镜使用费。</v>
          </cell>
          <cell r="I3492">
            <v>445.3</v>
          </cell>
          <cell r="J3492">
            <v>423</v>
          </cell>
          <cell r="K3492">
            <v>380.7</v>
          </cell>
        </row>
        <row r="3493">
          <cell r="B3493" t="str">
            <v>310901008-1</v>
          </cell>
          <cell r="C3493" t="str">
            <v>贲门狭窄扩张术</v>
          </cell>
        </row>
        <row r="3493">
          <cell r="E3493" t="str">
            <v>指经内镜扩张、器械扩张、透视下气囊或水囊扩张、逆行扩张等方式扩张。</v>
          </cell>
          <cell r="F3493" t="str">
            <v>气囊或水囊扩张导管</v>
          </cell>
          <cell r="G3493" t="str">
            <v>次</v>
          </cell>
          <cell r="H3493" t="str">
            <v>不得另收内镜使用费。</v>
          </cell>
          <cell r="I3493">
            <v>445.3</v>
          </cell>
          <cell r="J3493">
            <v>423</v>
          </cell>
          <cell r="K3493">
            <v>380.7</v>
          </cell>
        </row>
        <row r="3494">
          <cell r="B3494" t="str">
            <v>310901008-2</v>
          </cell>
          <cell r="C3494" t="str">
            <v>幽门狭窄扩张术</v>
          </cell>
        </row>
        <row r="3494">
          <cell r="E3494" t="str">
            <v>指经内镜扩张、器械扩张、透视下气囊或水囊扩张、逆行扩张等方式扩张。</v>
          </cell>
          <cell r="F3494" t="str">
            <v>气囊或水囊扩张导管</v>
          </cell>
          <cell r="G3494" t="str">
            <v>次</v>
          </cell>
          <cell r="H3494" t="str">
            <v>不得另收内镜使用费。</v>
          </cell>
          <cell r="I3494">
            <v>445.3</v>
          </cell>
          <cell r="J3494">
            <v>423</v>
          </cell>
          <cell r="K3494">
            <v>380.7</v>
          </cell>
        </row>
        <row r="3495">
          <cell r="B3495" t="str">
            <v>310901008-3</v>
          </cell>
          <cell r="C3495" t="str">
            <v>十二指肠狭窄扩张术</v>
          </cell>
        </row>
        <row r="3495">
          <cell r="E3495" t="str">
            <v>指经内镜扩张、器械扩张、透视下气囊或水囊扩张、逆行扩张等方式扩张。</v>
          </cell>
          <cell r="F3495" t="str">
            <v>气囊或水囊扩张导管</v>
          </cell>
          <cell r="G3495" t="str">
            <v>次</v>
          </cell>
          <cell r="H3495" t="str">
            <v>不得另收内镜使用费。</v>
          </cell>
          <cell r="I3495">
            <v>445.3</v>
          </cell>
          <cell r="J3495">
            <v>423</v>
          </cell>
          <cell r="K3495">
            <v>380.7</v>
          </cell>
        </row>
        <row r="3496">
          <cell r="B3496" t="str">
            <v>310901009</v>
          </cell>
          <cell r="C3496" t="str">
            <v>三腔管安置术</v>
          </cell>
        </row>
        <row r="3496">
          <cell r="F3496" t="str">
            <v>三腔管</v>
          </cell>
          <cell r="G3496" t="str">
            <v>次</v>
          </cell>
        </row>
        <row r="3496">
          <cell r="I3496">
            <v>197.9</v>
          </cell>
          <cell r="J3496">
            <v>188</v>
          </cell>
          <cell r="K3496">
            <v>169.2</v>
          </cell>
        </row>
        <row r="3497">
          <cell r="B3497" t="str">
            <v>310901009-1</v>
          </cell>
          <cell r="C3497" t="str">
            <v>四腔管安置术</v>
          </cell>
        </row>
        <row r="3497">
          <cell r="F3497" t="str">
            <v>四腔管</v>
          </cell>
          <cell r="G3497" t="str">
            <v>次</v>
          </cell>
        </row>
        <row r="3497">
          <cell r="I3497">
            <v>197.9</v>
          </cell>
          <cell r="J3497">
            <v>188</v>
          </cell>
          <cell r="K3497">
            <v>169.2</v>
          </cell>
        </row>
        <row r="3498">
          <cell r="B3498" t="str">
            <v>310901010</v>
          </cell>
          <cell r="C3498" t="str">
            <v>经内镜食管瘘填堵术</v>
          </cell>
        </row>
        <row r="3498">
          <cell r="E3498" t="str">
            <v>含镜检。</v>
          </cell>
        </row>
        <row r="3498">
          <cell r="G3498" t="str">
            <v>次</v>
          </cell>
        </row>
        <row r="3498">
          <cell r="I3498">
            <v>455.2</v>
          </cell>
          <cell r="J3498">
            <v>432.4</v>
          </cell>
          <cell r="K3498">
            <v>389.2</v>
          </cell>
        </row>
        <row r="3499">
          <cell r="B3499" t="str">
            <v>310902</v>
          </cell>
          <cell r="C3499" t="str">
            <v>9.2 胃肠道诊疗</v>
          </cell>
        </row>
        <row r="3499">
          <cell r="I3499">
            <v>0</v>
          </cell>
          <cell r="J3499">
            <v>0</v>
          </cell>
          <cell r="K3499">
            <v>0</v>
          </cell>
        </row>
        <row r="3500">
          <cell r="B3500" t="str">
            <v>310902001</v>
          </cell>
          <cell r="C3500" t="str">
            <v>胃肠电图</v>
          </cell>
        </row>
        <row r="3500">
          <cell r="G3500" t="str">
            <v>项</v>
          </cell>
        </row>
        <row r="3500">
          <cell r="I3500">
            <v>61</v>
          </cell>
          <cell r="J3500">
            <v>58</v>
          </cell>
          <cell r="K3500">
            <v>52.2</v>
          </cell>
        </row>
        <row r="3501">
          <cell r="B3501" t="str">
            <v>310902001-1</v>
          </cell>
          <cell r="C3501" t="str">
            <v>动态胃电图</v>
          </cell>
        </row>
        <row r="3501">
          <cell r="G3501" t="str">
            <v>项</v>
          </cell>
        </row>
        <row r="3501">
          <cell r="I3501">
            <v>105.2</v>
          </cell>
          <cell r="J3501">
            <v>99.9</v>
          </cell>
          <cell r="K3501">
            <v>89.9</v>
          </cell>
        </row>
        <row r="3502">
          <cell r="B3502" t="str">
            <v>310902001-2</v>
          </cell>
          <cell r="C3502" t="str">
            <v>导纳式胃动力检测</v>
          </cell>
        </row>
        <row r="3502">
          <cell r="G3502" t="str">
            <v>项</v>
          </cell>
        </row>
        <row r="3502">
          <cell r="I3502">
            <v>114</v>
          </cell>
          <cell r="J3502">
            <v>108.3</v>
          </cell>
          <cell r="K3502">
            <v>97.5</v>
          </cell>
        </row>
        <row r="3503">
          <cell r="B3503" t="str">
            <v>310902002</v>
          </cell>
          <cell r="C3503" t="str">
            <v>24小时动态胃酸监测</v>
          </cell>
        </row>
        <row r="3503">
          <cell r="E3503" t="str">
            <v>含酸监测和碱监测。</v>
          </cell>
        </row>
        <row r="3503">
          <cell r="G3503" t="str">
            <v>次</v>
          </cell>
        </row>
        <row r="3503">
          <cell r="I3503">
            <v>388</v>
          </cell>
          <cell r="J3503">
            <v>368.6</v>
          </cell>
          <cell r="K3503">
            <v>331.7</v>
          </cell>
        </row>
        <row r="3504">
          <cell r="B3504" t="str">
            <v>310902003</v>
          </cell>
          <cell r="C3504" t="str">
            <v>胃幽门十二指肠压力测定</v>
          </cell>
        </row>
        <row r="3504">
          <cell r="G3504" t="str">
            <v>次</v>
          </cell>
        </row>
        <row r="3504">
          <cell r="I3504">
            <v>152.9</v>
          </cell>
          <cell r="J3504">
            <v>145.3</v>
          </cell>
          <cell r="K3504">
            <v>130.8</v>
          </cell>
        </row>
        <row r="3505">
          <cell r="B3505" t="str">
            <v>310902004</v>
          </cell>
          <cell r="C3505" t="str">
            <v>24小时胃肠压力测定</v>
          </cell>
        </row>
        <row r="3505">
          <cell r="G3505" t="str">
            <v>次</v>
          </cell>
        </row>
        <row r="3505">
          <cell r="I3505">
            <v>140.5</v>
          </cell>
          <cell r="J3505">
            <v>133.5</v>
          </cell>
          <cell r="K3505">
            <v>120.2</v>
          </cell>
        </row>
        <row r="3506">
          <cell r="B3506" t="str">
            <v>310902005</v>
          </cell>
          <cell r="C3506" t="str">
            <v>纤维胃十二指肠镜检查</v>
          </cell>
        </row>
        <row r="3506">
          <cell r="E3506" t="str">
            <v>含活检、刷检。</v>
          </cell>
        </row>
        <row r="3506">
          <cell r="G3506" t="str">
            <v>次</v>
          </cell>
        </row>
        <row r="3506">
          <cell r="I3506">
            <v>176.8</v>
          </cell>
          <cell r="J3506">
            <v>168</v>
          </cell>
          <cell r="K3506">
            <v>151.2</v>
          </cell>
        </row>
        <row r="3507">
          <cell r="B3507" t="str">
            <v>310902005-1</v>
          </cell>
          <cell r="C3507" t="str">
            <v>电子胃十二指肠镜检查</v>
          </cell>
        </row>
        <row r="3507">
          <cell r="E3507" t="str">
            <v>含活检、刷检。</v>
          </cell>
        </row>
        <row r="3507">
          <cell r="G3507" t="str">
            <v>次</v>
          </cell>
        </row>
        <row r="3507">
          <cell r="I3507">
            <v>221</v>
          </cell>
          <cell r="J3507">
            <v>210</v>
          </cell>
          <cell r="K3507">
            <v>189</v>
          </cell>
        </row>
        <row r="3508">
          <cell r="B3508" t="str">
            <v>310902006</v>
          </cell>
          <cell r="C3508" t="str">
            <v>经胃镜特殊治疗</v>
          </cell>
        </row>
        <row r="3508">
          <cell r="E3508" t="str">
            <v>含取异物、止血、息肉肿物切除等病变及内镜下胃食道返流治疗、药疗、化疗、硬化剂治疗。</v>
          </cell>
          <cell r="F3508" t="str">
            <v>圈套器、钛夹</v>
          </cell>
          <cell r="G3508" t="str">
            <v>次</v>
          </cell>
        </row>
        <row r="3508">
          <cell r="I3508">
            <v>296.9</v>
          </cell>
          <cell r="J3508">
            <v>282.1</v>
          </cell>
          <cell r="K3508">
            <v>253.9</v>
          </cell>
        </row>
        <row r="3509">
          <cell r="B3509" t="str">
            <v>310902006-1</v>
          </cell>
          <cell r="C3509" t="str">
            <v>经胃镜特殊治疗加收(微波)</v>
          </cell>
        </row>
        <row r="3509">
          <cell r="G3509" t="str">
            <v>次</v>
          </cell>
        </row>
        <row r="3509">
          <cell r="I3509">
            <v>100.3</v>
          </cell>
          <cell r="J3509">
            <v>95.3</v>
          </cell>
          <cell r="K3509">
            <v>85.8</v>
          </cell>
        </row>
        <row r="3510">
          <cell r="B3510" t="str">
            <v>310902006-2</v>
          </cell>
          <cell r="C3510" t="str">
            <v>经胃镜特殊治疗加收(激光)</v>
          </cell>
        </row>
        <row r="3510">
          <cell r="G3510" t="str">
            <v>次</v>
          </cell>
        </row>
        <row r="3510">
          <cell r="I3510">
            <v>100.3</v>
          </cell>
          <cell r="J3510">
            <v>95.3</v>
          </cell>
          <cell r="K3510">
            <v>85.8</v>
          </cell>
        </row>
        <row r="3511">
          <cell r="B3511" t="str">
            <v>310902006-3</v>
          </cell>
          <cell r="C3511" t="str">
            <v>经胃镜特殊治疗加收(电切)</v>
          </cell>
        </row>
        <row r="3511">
          <cell r="G3511" t="str">
            <v>次</v>
          </cell>
        </row>
        <row r="3511">
          <cell r="I3511">
            <v>100.3</v>
          </cell>
          <cell r="J3511">
            <v>95.3</v>
          </cell>
          <cell r="K3511">
            <v>85.8</v>
          </cell>
        </row>
        <row r="3512">
          <cell r="B3512" t="str">
            <v>310902006-4</v>
          </cell>
          <cell r="C3512" t="str">
            <v>经胃镜特殊治疗加收(射频)</v>
          </cell>
        </row>
        <row r="3512">
          <cell r="G3512" t="str">
            <v>次</v>
          </cell>
        </row>
        <row r="3512">
          <cell r="I3512">
            <v>100.3</v>
          </cell>
          <cell r="J3512">
            <v>95.3</v>
          </cell>
          <cell r="K3512">
            <v>85.8</v>
          </cell>
        </row>
        <row r="3513">
          <cell r="B3513" t="str">
            <v>310902006-5</v>
          </cell>
          <cell r="C3513" t="str">
            <v>经胃镜特殊治疗加收(氩气刀)</v>
          </cell>
        </row>
        <row r="3513">
          <cell r="G3513" t="str">
            <v>次</v>
          </cell>
        </row>
        <row r="3513">
          <cell r="I3513">
            <v>100.3</v>
          </cell>
          <cell r="J3513">
            <v>95.3</v>
          </cell>
          <cell r="K3513">
            <v>85.8</v>
          </cell>
        </row>
        <row r="3514">
          <cell r="B3514" t="str">
            <v>310902006-6</v>
          </cell>
          <cell r="C3514" t="str">
            <v>经胃镜特殊治疗加收(电凝)</v>
          </cell>
        </row>
        <row r="3514">
          <cell r="G3514" t="str">
            <v>次</v>
          </cell>
        </row>
        <row r="3514">
          <cell r="I3514">
            <v>100.3</v>
          </cell>
          <cell r="J3514">
            <v>95.3</v>
          </cell>
          <cell r="K3514">
            <v>85.8</v>
          </cell>
        </row>
        <row r="3515">
          <cell r="B3515" t="str">
            <v>310902007</v>
          </cell>
          <cell r="C3515" t="str">
            <v>经胃镜胃内支架置入术</v>
          </cell>
        </row>
        <row r="3515">
          <cell r="F3515" t="str">
            <v>支架</v>
          </cell>
          <cell r="G3515" t="str">
            <v>次</v>
          </cell>
        </row>
        <row r="3515">
          <cell r="I3515">
            <v>861.9</v>
          </cell>
          <cell r="J3515">
            <v>818.8</v>
          </cell>
          <cell r="K3515">
            <v>736.9</v>
          </cell>
        </row>
        <row r="3516">
          <cell r="B3516" t="str">
            <v>310902007-1</v>
          </cell>
          <cell r="C3516" t="str">
            <v>经胃镜食管支架置入术</v>
          </cell>
        </row>
        <row r="3516">
          <cell r="F3516" t="str">
            <v>支架</v>
          </cell>
          <cell r="G3516" t="str">
            <v>次</v>
          </cell>
        </row>
        <row r="3516">
          <cell r="I3516">
            <v>861.9</v>
          </cell>
          <cell r="J3516">
            <v>818.8</v>
          </cell>
          <cell r="K3516">
            <v>736.9</v>
          </cell>
        </row>
        <row r="3517">
          <cell r="B3517" t="str">
            <v>310902007-2</v>
          </cell>
          <cell r="C3517" t="str">
            <v>经胃镜十二指肠支架置入术</v>
          </cell>
        </row>
        <row r="3517">
          <cell r="F3517" t="str">
            <v>支架</v>
          </cell>
          <cell r="G3517" t="str">
            <v>次</v>
          </cell>
        </row>
        <row r="3517">
          <cell r="I3517">
            <v>861.9</v>
          </cell>
          <cell r="J3517">
            <v>818.8</v>
          </cell>
          <cell r="K3517">
            <v>736.9</v>
          </cell>
        </row>
        <row r="3518">
          <cell r="B3518" t="str">
            <v>310902007-3</v>
          </cell>
          <cell r="C3518" t="str">
            <v>经胃镜胃内支架取出术</v>
          </cell>
        </row>
        <row r="3518">
          <cell r="F3518" t="str">
            <v>支架</v>
          </cell>
          <cell r="G3518" t="str">
            <v>次</v>
          </cell>
        </row>
        <row r="3518">
          <cell r="I3518">
            <v>861.9</v>
          </cell>
          <cell r="J3518">
            <v>818.8</v>
          </cell>
          <cell r="K3518">
            <v>736.9</v>
          </cell>
        </row>
        <row r="3519">
          <cell r="B3519" t="str">
            <v>310902007-4</v>
          </cell>
          <cell r="C3519" t="str">
            <v>经胃镜食管支架取出术</v>
          </cell>
        </row>
        <row r="3519">
          <cell r="F3519" t="str">
            <v>支架</v>
          </cell>
          <cell r="G3519" t="str">
            <v>次</v>
          </cell>
        </row>
        <row r="3519">
          <cell r="I3519">
            <v>861.9</v>
          </cell>
          <cell r="J3519">
            <v>818.8</v>
          </cell>
          <cell r="K3519">
            <v>736.9</v>
          </cell>
        </row>
        <row r="3520">
          <cell r="B3520" t="str">
            <v>310902007-5</v>
          </cell>
          <cell r="C3520" t="str">
            <v>经胃镜十二指肠支架取出术</v>
          </cell>
        </row>
        <row r="3520">
          <cell r="F3520" t="str">
            <v>支架</v>
          </cell>
          <cell r="G3520" t="str">
            <v>次</v>
          </cell>
        </row>
        <row r="3520">
          <cell r="I3520">
            <v>861.9</v>
          </cell>
          <cell r="J3520">
            <v>818.8</v>
          </cell>
          <cell r="K3520">
            <v>736.9</v>
          </cell>
        </row>
        <row r="3521">
          <cell r="B3521" t="str">
            <v>310902008</v>
          </cell>
          <cell r="C3521" t="str">
            <v>经胃镜碎石术</v>
          </cell>
        </row>
        <row r="3521">
          <cell r="E3521" t="str">
            <v>指机械碎石法、激光碎石法、爆破碎石法。</v>
          </cell>
          <cell r="F3521" t="str">
            <v>导丝、球囊</v>
          </cell>
          <cell r="G3521" t="str">
            <v>次</v>
          </cell>
        </row>
        <row r="3521">
          <cell r="I3521">
            <v>623.4</v>
          </cell>
          <cell r="J3521">
            <v>592.2</v>
          </cell>
          <cell r="K3521">
            <v>533</v>
          </cell>
        </row>
        <row r="3522">
          <cell r="B3522" t="str">
            <v>310902009</v>
          </cell>
          <cell r="C3522" t="str">
            <v>超声胃镜检查术</v>
          </cell>
        </row>
        <row r="3522">
          <cell r="E3522" t="str">
            <v>含活检。</v>
          </cell>
          <cell r="F3522" t="str">
            <v>水囊</v>
          </cell>
          <cell r="G3522" t="str">
            <v>次</v>
          </cell>
        </row>
        <row r="3522">
          <cell r="I3522">
            <v>512.7</v>
          </cell>
          <cell r="J3522">
            <v>487.1</v>
          </cell>
          <cell r="K3522">
            <v>438.4</v>
          </cell>
        </row>
        <row r="3523">
          <cell r="B3523" t="str">
            <v>310902010S</v>
          </cell>
          <cell r="C3523" t="str">
            <v>超细经鼻电子胃镜检查</v>
          </cell>
        </row>
        <row r="3523">
          <cell r="E3523" t="str">
            <v>含活检、刷检。</v>
          </cell>
        </row>
        <row r="3523">
          <cell r="G3523" t="str">
            <v>次</v>
          </cell>
        </row>
        <row r="3523">
          <cell r="I3523">
            <v>247.5</v>
          </cell>
          <cell r="J3523">
            <v>235.1</v>
          </cell>
          <cell r="K3523">
            <v>211.6</v>
          </cell>
        </row>
        <row r="3524">
          <cell r="B3524" t="str">
            <v>310902011S</v>
          </cell>
          <cell r="C3524" t="str">
            <v>胃粘膜灌注指标测定</v>
          </cell>
        </row>
        <row r="3524">
          <cell r="F3524" t="str">
            <v>胃液分析管</v>
          </cell>
          <cell r="G3524" t="str">
            <v>天</v>
          </cell>
        </row>
        <row r="3524">
          <cell r="I3524">
            <v>70</v>
          </cell>
          <cell r="J3524">
            <v>66.5</v>
          </cell>
          <cell r="K3524">
            <v>59.9</v>
          </cell>
        </row>
        <row r="3525">
          <cell r="B3525" t="str">
            <v>310902012S</v>
          </cell>
          <cell r="C3525" t="str">
            <v>经电子内镜消化道黏膜切除术(EMR)</v>
          </cell>
        </row>
        <row r="3525">
          <cell r="E3525" t="str">
            <v>指透明帽法、套扎器法、黏膜下注射切除法，经内镜用相关附件将消化道病变黏膜完全切除，止血或处理创面。不含内镜检查。</v>
          </cell>
        </row>
        <row r="3525">
          <cell r="G3525" t="str">
            <v>次</v>
          </cell>
        </row>
        <row r="3525">
          <cell r="I3525">
            <v>1436.5</v>
          </cell>
          <cell r="J3525">
            <v>1364.7</v>
          </cell>
          <cell r="K3525">
            <v>1228.2</v>
          </cell>
        </row>
        <row r="3526">
          <cell r="B3526" t="str">
            <v>310903</v>
          </cell>
          <cell r="C3526" t="str">
            <v>9.3 十二指肠、小肠、结肠</v>
          </cell>
        </row>
        <row r="3526">
          <cell r="I3526">
            <v>0</v>
          </cell>
          <cell r="J3526">
            <v>0</v>
          </cell>
          <cell r="K3526">
            <v>0</v>
          </cell>
        </row>
        <row r="3527">
          <cell r="B3527" t="str">
            <v>310903001</v>
          </cell>
          <cell r="C3527" t="str">
            <v>经胃镜胃肠置管术</v>
          </cell>
        </row>
        <row r="3527">
          <cell r="G3527" t="str">
            <v>次</v>
          </cell>
        </row>
        <row r="3527">
          <cell r="I3527">
            <v>569</v>
          </cell>
          <cell r="J3527">
            <v>540.6</v>
          </cell>
          <cell r="K3527">
            <v>486.5</v>
          </cell>
        </row>
        <row r="3528">
          <cell r="B3528" t="str">
            <v>310903002</v>
          </cell>
          <cell r="C3528" t="str">
            <v>奥迪氏括约肌压力测定</v>
          </cell>
        </row>
        <row r="3528">
          <cell r="E3528" t="str">
            <v>含经十二指肠镜置管及括约肌压力胆总管压力测定。</v>
          </cell>
        </row>
        <row r="3528">
          <cell r="G3528" t="str">
            <v>次</v>
          </cell>
        </row>
        <row r="3528">
          <cell r="I3528">
            <v>294.5</v>
          </cell>
          <cell r="J3528">
            <v>279.8</v>
          </cell>
          <cell r="K3528">
            <v>251.8</v>
          </cell>
        </row>
        <row r="3529">
          <cell r="B3529" t="str">
            <v>310903003</v>
          </cell>
          <cell r="C3529" t="str">
            <v>经十二指肠镜胆道结石取出术</v>
          </cell>
        </row>
        <row r="3529">
          <cell r="F3529" t="str">
            <v>导管、导丝、取石网蓝、气囊</v>
          </cell>
          <cell r="G3529" t="str">
            <v>次</v>
          </cell>
        </row>
        <row r="3529">
          <cell r="I3529">
            <v>1379</v>
          </cell>
          <cell r="J3529">
            <v>1310.1</v>
          </cell>
          <cell r="K3529">
            <v>1179.1</v>
          </cell>
        </row>
        <row r="3530">
          <cell r="B3530" t="str">
            <v>310903003-1</v>
          </cell>
          <cell r="C3530" t="str">
            <v>经十二指肠镜胆道异物取出术</v>
          </cell>
        </row>
        <row r="3530">
          <cell r="F3530" t="str">
            <v>导管、导丝、取石网蓝、气囊</v>
          </cell>
          <cell r="G3530" t="str">
            <v>次</v>
          </cell>
        </row>
        <row r="3530">
          <cell r="I3530">
            <v>1379</v>
          </cell>
          <cell r="J3530">
            <v>1310.1</v>
          </cell>
          <cell r="K3530">
            <v>1179.1</v>
          </cell>
        </row>
        <row r="3531">
          <cell r="B3531" t="str">
            <v>310903003-2</v>
          </cell>
          <cell r="C3531" t="str">
            <v>经十二指肠镜胆道蛔虫取出术</v>
          </cell>
        </row>
        <row r="3531">
          <cell r="F3531" t="str">
            <v>导管、导丝、取石网蓝、气囊</v>
          </cell>
          <cell r="G3531" t="str">
            <v>次</v>
          </cell>
        </row>
        <row r="3531">
          <cell r="I3531">
            <v>1379</v>
          </cell>
          <cell r="J3531">
            <v>1310.1</v>
          </cell>
          <cell r="K3531">
            <v>1179.1</v>
          </cell>
        </row>
        <row r="3532">
          <cell r="B3532" t="str">
            <v>310903004</v>
          </cell>
          <cell r="C3532" t="str">
            <v>小肠镜检查</v>
          </cell>
        </row>
        <row r="3532">
          <cell r="E3532" t="str">
            <v>含活检。</v>
          </cell>
        </row>
        <row r="3532">
          <cell r="G3532" t="str">
            <v>次</v>
          </cell>
        </row>
        <row r="3532">
          <cell r="I3532">
            <v>256.4</v>
          </cell>
          <cell r="J3532">
            <v>243.6</v>
          </cell>
          <cell r="K3532">
            <v>219.2</v>
          </cell>
        </row>
        <row r="3533">
          <cell r="B3533" t="str">
            <v>310903004-1</v>
          </cell>
          <cell r="C3533" t="str">
            <v>电子小肠镜检查</v>
          </cell>
        </row>
        <row r="3533">
          <cell r="E3533" t="str">
            <v>含活检。</v>
          </cell>
        </row>
        <row r="3533">
          <cell r="G3533" t="str">
            <v>次</v>
          </cell>
        </row>
        <row r="3533">
          <cell r="I3533">
            <v>300.6</v>
          </cell>
          <cell r="J3533">
            <v>285.5</v>
          </cell>
          <cell r="K3533">
            <v>257</v>
          </cell>
        </row>
        <row r="3534">
          <cell r="B3534" t="str">
            <v>310903005</v>
          </cell>
          <cell r="C3534" t="str">
            <v>纤维结肠镜检查</v>
          </cell>
        </row>
        <row r="3534">
          <cell r="E3534" t="str">
            <v>含活检。</v>
          </cell>
        </row>
        <row r="3534">
          <cell r="G3534" t="str">
            <v>次</v>
          </cell>
        </row>
        <row r="3534">
          <cell r="I3534">
            <v>256.4</v>
          </cell>
          <cell r="J3534">
            <v>243.6</v>
          </cell>
          <cell r="K3534">
            <v>219.2</v>
          </cell>
        </row>
        <row r="3535">
          <cell r="B3535" t="str">
            <v>310903005-1</v>
          </cell>
          <cell r="C3535" t="str">
            <v>电子结肠镜检查</v>
          </cell>
        </row>
        <row r="3535">
          <cell r="E3535" t="str">
            <v>含活检。</v>
          </cell>
        </row>
        <row r="3535">
          <cell r="G3535" t="str">
            <v>次</v>
          </cell>
        </row>
        <row r="3535">
          <cell r="I3535">
            <v>300.6</v>
          </cell>
          <cell r="J3535">
            <v>285.5</v>
          </cell>
          <cell r="K3535">
            <v>257</v>
          </cell>
        </row>
        <row r="3536">
          <cell r="B3536" t="str">
            <v>310903006</v>
          </cell>
          <cell r="C3536" t="str">
            <v>乙状结肠镜检查</v>
          </cell>
        </row>
        <row r="3536">
          <cell r="E3536" t="str">
            <v>含活检。</v>
          </cell>
        </row>
        <row r="3536">
          <cell r="G3536" t="str">
            <v>次</v>
          </cell>
        </row>
        <row r="3536">
          <cell r="I3536">
            <v>176.8</v>
          </cell>
          <cell r="J3536">
            <v>168</v>
          </cell>
          <cell r="K3536">
            <v>151.2</v>
          </cell>
        </row>
        <row r="3537">
          <cell r="B3537" t="str">
            <v>310903006-1</v>
          </cell>
          <cell r="C3537" t="str">
            <v>电子乙状结肠镜检查</v>
          </cell>
        </row>
        <row r="3537">
          <cell r="E3537" t="str">
            <v>含活检。</v>
          </cell>
        </row>
        <row r="3537">
          <cell r="G3537" t="str">
            <v>次</v>
          </cell>
        </row>
        <row r="3537">
          <cell r="I3537">
            <v>221</v>
          </cell>
          <cell r="J3537">
            <v>210</v>
          </cell>
          <cell r="K3537">
            <v>189</v>
          </cell>
        </row>
        <row r="3538">
          <cell r="B3538" t="str">
            <v>310903007</v>
          </cell>
          <cell r="C3538" t="str">
            <v>肠道球囊扩张术</v>
          </cell>
        </row>
        <row r="3538">
          <cell r="F3538" t="str">
            <v>球囊</v>
          </cell>
          <cell r="G3538" t="str">
            <v>次</v>
          </cell>
        </row>
        <row r="3538">
          <cell r="I3538">
            <v>519.5</v>
          </cell>
          <cell r="J3538">
            <v>493.5</v>
          </cell>
          <cell r="K3538">
            <v>444.2</v>
          </cell>
        </row>
        <row r="3539">
          <cell r="B3539" t="str">
            <v>310903008</v>
          </cell>
          <cell r="C3539" t="str">
            <v>肠道支架置入术</v>
          </cell>
        </row>
        <row r="3539">
          <cell r="F3539" t="str">
            <v>支架</v>
          </cell>
          <cell r="G3539" t="str">
            <v>次</v>
          </cell>
        </row>
        <row r="3539">
          <cell r="I3539">
            <v>643.2</v>
          </cell>
          <cell r="J3539">
            <v>611</v>
          </cell>
          <cell r="K3539">
            <v>549.9</v>
          </cell>
        </row>
        <row r="3540">
          <cell r="B3540" t="str">
            <v>310903008-1</v>
          </cell>
          <cell r="C3540" t="str">
            <v>肠道支架取出术</v>
          </cell>
        </row>
        <row r="3540">
          <cell r="G3540" t="str">
            <v>次</v>
          </cell>
        </row>
        <row r="3540">
          <cell r="I3540">
            <v>643.2</v>
          </cell>
          <cell r="J3540">
            <v>611</v>
          </cell>
          <cell r="K3540">
            <v>549.9</v>
          </cell>
        </row>
        <row r="3541">
          <cell r="B3541" t="str">
            <v>310903009</v>
          </cell>
          <cell r="C3541" t="str">
            <v>经内镜结肠治疗</v>
          </cell>
        </row>
        <row r="3541">
          <cell r="E3541" t="str">
            <v>含液疗、药疗、取异物。</v>
          </cell>
        </row>
        <row r="3541">
          <cell r="G3541" t="str">
            <v>次</v>
          </cell>
        </row>
        <row r="3541">
          <cell r="I3541">
            <v>494.8</v>
          </cell>
          <cell r="J3541">
            <v>470.1</v>
          </cell>
          <cell r="K3541">
            <v>423.1</v>
          </cell>
        </row>
        <row r="3542">
          <cell r="B3542" t="str">
            <v>310903010</v>
          </cell>
          <cell r="C3542" t="str">
            <v>经肠镜特殊治疗</v>
          </cell>
        </row>
        <row r="3542">
          <cell r="E3542" t="str">
            <v>含取异物、止血、息肉肿物切除等病变。</v>
          </cell>
        </row>
        <row r="3542">
          <cell r="G3542" t="str">
            <v>次</v>
          </cell>
        </row>
        <row r="3542">
          <cell r="I3542">
            <v>494.8</v>
          </cell>
          <cell r="J3542">
            <v>470.1</v>
          </cell>
          <cell r="K3542">
            <v>423.1</v>
          </cell>
        </row>
        <row r="3543">
          <cell r="B3543" t="str">
            <v>310903010-1</v>
          </cell>
          <cell r="C3543" t="str">
            <v>经肠镜特殊治疗加收(微波)</v>
          </cell>
        </row>
        <row r="3543">
          <cell r="G3543" t="str">
            <v>次</v>
          </cell>
        </row>
        <row r="3543">
          <cell r="I3543">
            <v>100.3</v>
          </cell>
          <cell r="J3543">
            <v>95.3</v>
          </cell>
          <cell r="K3543">
            <v>85.8</v>
          </cell>
        </row>
        <row r="3544">
          <cell r="B3544" t="str">
            <v>310903010-2</v>
          </cell>
          <cell r="C3544" t="str">
            <v>经肠镜特殊治疗加收(激光)</v>
          </cell>
        </row>
        <row r="3544">
          <cell r="G3544" t="str">
            <v>次</v>
          </cell>
        </row>
        <row r="3544">
          <cell r="I3544">
            <v>100.3</v>
          </cell>
          <cell r="J3544">
            <v>95.3</v>
          </cell>
          <cell r="K3544">
            <v>85.8</v>
          </cell>
        </row>
        <row r="3545">
          <cell r="B3545" t="str">
            <v>310903010-3</v>
          </cell>
          <cell r="C3545" t="str">
            <v>经肠镜特殊治疗加收(电凝)</v>
          </cell>
        </row>
        <row r="3545">
          <cell r="G3545" t="str">
            <v>次</v>
          </cell>
        </row>
        <row r="3545">
          <cell r="I3545">
            <v>100.3</v>
          </cell>
          <cell r="J3545">
            <v>95.3</v>
          </cell>
          <cell r="K3545">
            <v>85.8</v>
          </cell>
        </row>
        <row r="3546">
          <cell r="B3546" t="str">
            <v>310903010-4</v>
          </cell>
          <cell r="C3546" t="str">
            <v>经肠镜特殊治疗加收(电切)</v>
          </cell>
        </row>
        <row r="3546">
          <cell r="G3546" t="str">
            <v>次</v>
          </cell>
        </row>
        <row r="3546">
          <cell r="I3546">
            <v>100.3</v>
          </cell>
          <cell r="J3546">
            <v>95.3</v>
          </cell>
          <cell r="K3546">
            <v>85.8</v>
          </cell>
        </row>
        <row r="3547">
          <cell r="B3547" t="str">
            <v>310903010-5</v>
          </cell>
          <cell r="C3547" t="str">
            <v>经肠镜特殊治疗加收(射频)</v>
          </cell>
        </row>
        <row r="3547">
          <cell r="G3547" t="str">
            <v>次</v>
          </cell>
        </row>
        <row r="3547">
          <cell r="I3547">
            <v>100.3</v>
          </cell>
          <cell r="J3547">
            <v>95.3</v>
          </cell>
          <cell r="K3547">
            <v>85.8</v>
          </cell>
        </row>
        <row r="3548">
          <cell r="B3548" t="str">
            <v>310903010-6</v>
          </cell>
          <cell r="C3548" t="str">
            <v>经肠镜特殊治疗加收(氩气刀)</v>
          </cell>
        </row>
        <row r="3548">
          <cell r="G3548" t="str">
            <v>次</v>
          </cell>
        </row>
        <row r="3548">
          <cell r="I3548">
            <v>100.3</v>
          </cell>
          <cell r="J3548">
            <v>95.3</v>
          </cell>
          <cell r="K3548">
            <v>85.8</v>
          </cell>
        </row>
        <row r="3549">
          <cell r="B3549" t="str">
            <v>310903011</v>
          </cell>
          <cell r="C3549" t="str">
            <v>先天性巨结肠清洁洗肠术</v>
          </cell>
        </row>
        <row r="3549">
          <cell r="E3549" t="str">
            <v>含乙状结肠镜置管，分次灌洗30-120分钟。</v>
          </cell>
        </row>
        <row r="3549">
          <cell r="G3549" t="str">
            <v>次</v>
          </cell>
        </row>
        <row r="3549">
          <cell r="I3549">
            <v>207</v>
          </cell>
          <cell r="J3549">
            <v>196.7</v>
          </cell>
          <cell r="K3549">
            <v>177</v>
          </cell>
        </row>
        <row r="3550">
          <cell r="B3550" t="str">
            <v>310903012</v>
          </cell>
          <cell r="C3550" t="str">
            <v>肠套叠手法复位</v>
          </cell>
        </row>
        <row r="3550">
          <cell r="G3550" t="str">
            <v>次</v>
          </cell>
        </row>
        <row r="3550">
          <cell r="I3550">
            <v>197.9</v>
          </cell>
          <cell r="J3550">
            <v>188</v>
          </cell>
          <cell r="K3550">
            <v>169.2</v>
          </cell>
        </row>
        <row r="3551">
          <cell r="B3551" t="str">
            <v>310903012-1</v>
          </cell>
          <cell r="C3551" t="str">
            <v>嵌顿疝手法复位</v>
          </cell>
        </row>
        <row r="3551">
          <cell r="G3551" t="str">
            <v>次</v>
          </cell>
        </row>
        <row r="3551">
          <cell r="I3551">
            <v>197.9</v>
          </cell>
          <cell r="J3551">
            <v>188</v>
          </cell>
          <cell r="K3551">
            <v>169.2</v>
          </cell>
        </row>
        <row r="3552">
          <cell r="B3552" t="str">
            <v>310903013</v>
          </cell>
          <cell r="C3552" t="str">
            <v>肠套叠充气造影及整复</v>
          </cell>
        </row>
        <row r="3552">
          <cell r="E3552" t="str">
            <v>含临床操作及注气设备使用。</v>
          </cell>
        </row>
        <row r="3552">
          <cell r="G3552" t="str">
            <v>次</v>
          </cell>
        </row>
        <row r="3552">
          <cell r="I3552">
            <v>79.2</v>
          </cell>
          <cell r="J3552">
            <v>75.2</v>
          </cell>
          <cell r="K3552">
            <v>67.7</v>
          </cell>
        </row>
        <row r="3553">
          <cell r="B3553" t="str">
            <v>310903014</v>
          </cell>
          <cell r="C3553" t="str">
            <v>胶囊内镜检查</v>
          </cell>
        </row>
        <row r="3553">
          <cell r="E3553" t="str">
            <v>含检查留测、图像分析、图文报告。</v>
          </cell>
        </row>
        <row r="3553">
          <cell r="G3553" t="str">
            <v>次</v>
          </cell>
        </row>
        <row r="3553">
          <cell r="I3553">
            <v>3465</v>
          </cell>
          <cell r="J3553">
            <v>3291.8</v>
          </cell>
          <cell r="K3553">
            <v>2962.6</v>
          </cell>
        </row>
        <row r="3554">
          <cell r="B3554" t="str">
            <v>310903015S</v>
          </cell>
          <cell r="C3554" t="str">
            <v>超声肠镜检查</v>
          </cell>
        </row>
        <row r="3554">
          <cell r="E3554" t="str">
            <v>含活检、刷检。</v>
          </cell>
          <cell r="F3554" t="str">
            <v>超声水囊</v>
          </cell>
          <cell r="G3554" t="str">
            <v>次</v>
          </cell>
        </row>
        <row r="3554">
          <cell r="I3554">
            <v>530.4</v>
          </cell>
          <cell r="J3554">
            <v>503.9</v>
          </cell>
          <cell r="K3554">
            <v>453.5</v>
          </cell>
        </row>
        <row r="3555">
          <cell r="B3555" t="str">
            <v>310903016S</v>
          </cell>
          <cell r="C3555" t="str">
            <v>双气囊小肠镜检查</v>
          </cell>
        </row>
        <row r="3555">
          <cell r="E3555" t="str">
            <v>含活检、刷检；含一次性套管、气囊。</v>
          </cell>
        </row>
        <row r="3555">
          <cell r="G3555" t="str">
            <v>次</v>
          </cell>
        </row>
        <row r="3555">
          <cell r="I3555">
            <v>4850</v>
          </cell>
          <cell r="J3555">
            <v>4607.5</v>
          </cell>
          <cell r="K3555">
            <v>4146.8</v>
          </cell>
        </row>
        <row r="3556">
          <cell r="B3556" t="str">
            <v>310903016S-1</v>
          </cell>
          <cell r="C3556" t="str">
            <v>单气囊小肠镜检查</v>
          </cell>
        </row>
        <row r="3556">
          <cell r="E3556" t="str">
            <v>含活检、刷检；含一次性套管、气囊。</v>
          </cell>
        </row>
        <row r="3556">
          <cell r="G3556" t="str">
            <v>次</v>
          </cell>
        </row>
        <row r="3556">
          <cell r="I3556">
            <v>4000</v>
          </cell>
          <cell r="J3556">
            <v>3800</v>
          </cell>
          <cell r="K3556">
            <v>3420</v>
          </cell>
        </row>
        <row r="3557">
          <cell r="B3557" t="str">
            <v>310903017S</v>
          </cell>
          <cell r="C3557" t="str">
            <v>疝气手法复位</v>
          </cell>
        </row>
        <row r="3557">
          <cell r="G3557" t="str">
            <v>次</v>
          </cell>
        </row>
        <row r="3557">
          <cell r="I3557">
            <v>98.9</v>
          </cell>
          <cell r="J3557">
            <v>94</v>
          </cell>
          <cell r="K3557">
            <v>84.6</v>
          </cell>
        </row>
        <row r="3558">
          <cell r="B3558" t="str">
            <v>310903018S</v>
          </cell>
          <cell r="C3558" t="str">
            <v>经电子内镜消化道黏膜剥离术(ESD)</v>
          </cell>
        </row>
        <row r="3558">
          <cell r="E3558" t="str">
            <v>经内镜检查寻查肿物，于肿物基底部注射，抬举肿物，进行肿物剥离。不含内镜检查。</v>
          </cell>
        </row>
        <row r="3558">
          <cell r="G3558" t="str">
            <v>次</v>
          </cell>
        </row>
        <row r="3558">
          <cell r="I3558">
            <v>2507.4</v>
          </cell>
          <cell r="J3558">
            <v>2382</v>
          </cell>
          <cell r="K3558">
            <v>2143.8</v>
          </cell>
        </row>
        <row r="3559">
          <cell r="B3559" t="str">
            <v>310904</v>
          </cell>
          <cell r="C3559" t="str">
            <v>9.4 直肠肛门诊疗</v>
          </cell>
        </row>
        <row r="3560">
          <cell r="B3560" t="str">
            <v>310904001</v>
          </cell>
          <cell r="C3560" t="str">
            <v>直肠镜检查</v>
          </cell>
        </row>
        <row r="3560">
          <cell r="E3560" t="str">
            <v>含活检。</v>
          </cell>
          <cell r="F3560" t="str">
            <v>一次性内窥镜护套</v>
          </cell>
          <cell r="G3560" t="str">
            <v>次</v>
          </cell>
        </row>
        <row r="3560">
          <cell r="I3560">
            <v>150</v>
          </cell>
          <cell r="J3560">
            <v>142.5</v>
          </cell>
          <cell r="K3560">
            <v>128.3</v>
          </cell>
        </row>
        <row r="3561">
          <cell r="B3561" t="str">
            <v>310904002</v>
          </cell>
          <cell r="C3561" t="str">
            <v>肛门直肠测压</v>
          </cell>
        </row>
        <row r="3561">
          <cell r="E3561" t="str">
            <v>含直肠5-10cm置气囊、肛门内括约肌置气囊、直肠气囊充气加压、扫描计录曲线、内括约肌松弛反射、肛门内括约肌长度、最大缩窄压、最大耐宽量、最小感应阈测定。</v>
          </cell>
        </row>
        <row r="3561">
          <cell r="G3561" t="str">
            <v>次</v>
          </cell>
        </row>
        <row r="3561">
          <cell r="I3561">
            <v>85</v>
          </cell>
          <cell r="J3561">
            <v>80.8</v>
          </cell>
          <cell r="K3561">
            <v>72.7</v>
          </cell>
        </row>
        <row r="3562">
          <cell r="B3562" t="str">
            <v>310904002-1</v>
          </cell>
          <cell r="C3562" t="str">
            <v>高分辨率肛门直肠测压</v>
          </cell>
        </row>
        <row r="3562">
          <cell r="G3562" t="str">
            <v>次</v>
          </cell>
        </row>
        <row r="3562">
          <cell r="I3562">
            <v>445</v>
          </cell>
          <cell r="J3562">
            <v>422.8</v>
          </cell>
          <cell r="K3562">
            <v>380.5</v>
          </cell>
        </row>
        <row r="3563">
          <cell r="B3563" t="str">
            <v>310904003</v>
          </cell>
          <cell r="C3563" t="str">
            <v>肛门镜活检</v>
          </cell>
        </row>
        <row r="3563">
          <cell r="E3563" t="str">
            <v>含检查、穿刺。</v>
          </cell>
        </row>
        <row r="3563">
          <cell r="G3563" t="str">
            <v>次</v>
          </cell>
        </row>
        <row r="3563">
          <cell r="I3563">
            <v>50</v>
          </cell>
          <cell r="J3563">
            <v>47.5</v>
          </cell>
          <cell r="K3563">
            <v>42.8</v>
          </cell>
        </row>
        <row r="3564">
          <cell r="B3564" t="str">
            <v>310904003-1</v>
          </cell>
          <cell r="C3564" t="str">
            <v>肛门镜检查</v>
          </cell>
        </row>
        <row r="3564">
          <cell r="E3564" t="str">
            <v>不含活检、穿刺。</v>
          </cell>
        </row>
        <row r="3564">
          <cell r="G3564" t="str">
            <v>次</v>
          </cell>
        </row>
        <row r="3564">
          <cell r="I3564">
            <v>25</v>
          </cell>
          <cell r="J3564">
            <v>23.8</v>
          </cell>
          <cell r="K3564">
            <v>21.4</v>
          </cell>
        </row>
        <row r="3565">
          <cell r="B3565" t="str">
            <v>310904003-2</v>
          </cell>
          <cell r="C3565" t="str">
            <v>电子肛门镜活检</v>
          </cell>
        </row>
        <row r="3565">
          <cell r="E3565" t="str">
            <v>含检查、穿刺。</v>
          </cell>
        </row>
        <row r="3565">
          <cell r="G3565" t="str">
            <v>次</v>
          </cell>
        </row>
        <row r="3565">
          <cell r="I3565">
            <v>94.2</v>
          </cell>
          <cell r="J3565">
            <v>89.5</v>
          </cell>
          <cell r="K3565">
            <v>80.6</v>
          </cell>
        </row>
        <row r="3566">
          <cell r="B3566" t="str">
            <v>310904003-3</v>
          </cell>
          <cell r="C3566" t="str">
            <v>电子肛门镜检查</v>
          </cell>
        </row>
        <row r="3566">
          <cell r="E3566" t="str">
            <v>不含活检、穿刺。</v>
          </cell>
        </row>
        <row r="3566">
          <cell r="G3566" t="str">
            <v>次</v>
          </cell>
        </row>
        <row r="3566">
          <cell r="I3566">
            <v>69.2</v>
          </cell>
          <cell r="J3566">
            <v>65.7</v>
          </cell>
          <cell r="K3566">
            <v>59.1</v>
          </cell>
        </row>
        <row r="3567">
          <cell r="B3567" t="str">
            <v>310904004</v>
          </cell>
          <cell r="C3567" t="str">
            <v>肛门指检</v>
          </cell>
        </row>
        <row r="3567">
          <cell r="E3567" t="str">
            <v>含直肠指检。</v>
          </cell>
        </row>
        <row r="3567">
          <cell r="G3567" t="str">
            <v>次</v>
          </cell>
        </row>
        <row r="3567">
          <cell r="I3567">
            <v>5</v>
          </cell>
          <cell r="J3567">
            <v>4.8</v>
          </cell>
          <cell r="K3567">
            <v>4.3</v>
          </cell>
        </row>
        <row r="3568">
          <cell r="B3568" t="str">
            <v>310904004-1</v>
          </cell>
          <cell r="C3568" t="str">
            <v>肛门上药</v>
          </cell>
        </row>
        <row r="3568">
          <cell r="G3568" t="str">
            <v>次</v>
          </cell>
        </row>
        <row r="3568">
          <cell r="I3568">
            <v>5</v>
          </cell>
          <cell r="J3568">
            <v>4.8</v>
          </cell>
          <cell r="K3568">
            <v>4.3</v>
          </cell>
        </row>
        <row r="3569">
          <cell r="B3569" t="str">
            <v>310904005</v>
          </cell>
          <cell r="C3569" t="str">
            <v>肛直肠肌电测量</v>
          </cell>
        </row>
        <row r="3569">
          <cell r="G3569" t="str">
            <v>次</v>
          </cell>
        </row>
        <row r="3569">
          <cell r="I3569">
            <v>101.7</v>
          </cell>
          <cell r="J3569">
            <v>96.6</v>
          </cell>
          <cell r="K3569">
            <v>86.9</v>
          </cell>
        </row>
        <row r="3570">
          <cell r="B3570" t="str">
            <v>310904006</v>
          </cell>
          <cell r="C3570" t="str">
            <v>直肠肛门特殊治疗(冷冻法)</v>
          </cell>
        </row>
        <row r="3570">
          <cell r="G3570" t="str">
            <v>次</v>
          </cell>
        </row>
        <row r="3570">
          <cell r="I3570">
            <v>49.5</v>
          </cell>
          <cell r="J3570">
            <v>47</v>
          </cell>
          <cell r="K3570">
            <v>42.3</v>
          </cell>
        </row>
        <row r="3571">
          <cell r="B3571" t="str">
            <v>310904006-1</v>
          </cell>
          <cell r="C3571" t="str">
            <v>直肠肛门特殊治疗加收(微波)</v>
          </cell>
        </row>
        <row r="3571">
          <cell r="G3571" t="str">
            <v>次</v>
          </cell>
        </row>
        <row r="3571">
          <cell r="I3571">
            <v>88.4</v>
          </cell>
          <cell r="J3571">
            <v>84</v>
          </cell>
          <cell r="K3571">
            <v>75.6</v>
          </cell>
        </row>
        <row r="3572">
          <cell r="B3572" t="str">
            <v>310904006-2</v>
          </cell>
          <cell r="C3572" t="str">
            <v>直肠肛门特殊治疗加收(激光)</v>
          </cell>
        </row>
        <row r="3572">
          <cell r="G3572" t="str">
            <v>次</v>
          </cell>
        </row>
        <row r="3572">
          <cell r="I3572">
            <v>88.4</v>
          </cell>
          <cell r="J3572">
            <v>84</v>
          </cell>
          <cell r="K3572">
            <v>75.6</v>
          </cell>
        </row>
        <row r="3573">
          <cell r="B3573" t="str">
            <v>310904007</v>
          </cell>
          <cell r="C3573" t="str">
            <v>肛门皮下组织美兰注射神经阻滞术</v>
          </cell>
        </row>
        <row r="3573">
          <cell r="G3573" t="str">
            <v>次</v>
          </cell>
        </row>
        <row r="3573">
          <cell r="I3573">
            <v>42.5</v>
          </cell>
          <cell r="J3573">
            <v>40.4</v>
          </cell>
          <cell r="K3573">
            <v>36.4</v>
          </cell>
        </row>
        <row r="3574">
          <cell r="B3574" t="str">
            <v>310904008</v>
          </cell>
          <cell r="C3574" t="str">
            <v>便秘及腹泻的生物反馈治疗</v>
          </cell>
        </row>
        <row r="3574">
          <cell r="G3574" t="str">
            <v>次</v>
          </cell>
        </row>
        <row r="3574">
          <cell r="I3574">
            <v>69.3</v>
          </cell>
          <cell r="J3574">
            <v>65.8</v>
          </cell>
          <cell r="K3574">
            <v>59.2</v>
          </cell>
        </row>
        <row r="3575">
          <cell r="B3575" t="str">
            <v>310904009S</v>
          </cell>
          <cell r="C3575" t="str">
            <v>直肠粘膜吸取术</v>
          </cell>
        </row>
        <row r="3575">
          <cell r="G3575" t="str">
            <v>次</v>
          </cell>
        </row>
        <row r="3575">
          <cell r="I3575">
            <v>117.8</v>
          </cell>
          <cell r="J3575">
            <v>111.9</v>
          </cell>
          <cell r="K3575">
            <v>100.7</v>
          </cell>
        </row>
        <row r="3576">
          <cell r="B3576" t="str">
            <v>310904010S</v>
          </cell>
          <cell r="C3576" t="str">
            <v>婴儿脐疝封脐治疗</v>
          </cell>
        </row>
        <row r="3576">
          <cell r="G3576" t="str">
            <v>次</v>
          </cell>
        </row>
        <row r="3576">
          <cell r="I3576">
            <v>17.5</v>
          </cell>
          <cell r="J3576">
            <v>16.6</v>
          </cell>
          <cell r="K3576">
            <v>14.9</v>
          </cell>
        </row>
        <row r="3577">
          <cell r="B3577" t="str">
            <v>310905</v>
          </cell>
          <cell r="C3577" t="str">
            <v>9.5 消化系统其他诊疗</v>
          </cell>
        </row>
        <row r="3577">
          <cell r="I3577">
            <v>0</v>
          </cell>
          <cell r="J3577">
            <v>0</v>
          </cell>
          <cell r="K3577">
            <v>0</v>
          </cell>
        </row>
        <row r="3578">
          <cell r="B3578" t="str">
            <v>310905001</v>
          </cell>
          <cell r="C3578" t="str">
            <v>腹腔穿刺术</v>
          </cell>
        </row>
        <row r="3578">
          <cell r="E3578" t="str">
            <v>含抽液、注药，诊断性腹穿。</v>
          </cell>
        </row>
        <row r="3578">
          <cell r="G3578" t="str">
            <v>次</v>
          </cell>
        </row>
        <row r="3578">
          <cell r="I3578">
            <v>50</v>
          </cell>
          <cell r="J3578">
            <v>47.5</v>
          </cell>
          <cell r="K3578">
            <v>42.8</v>
          </cell>
        </row>
        <row r="3579">
          <cell r="B3579" t="str">
            <v>310905001-1</v>
          </cell>
          <cell r="C3579" t="str">
            <v>放腹水治疗</v>
          </cell>
        </row>
        <row r="3579">
          <cell r="G3579" t="str">
            <v>次</v>
          </cell>
        </row>
        <row r="3579">
          <cell r="I3579">
            <v>80</v>
          </cell>
          <cell r="J3579">
            <v>76</v>
          </cell>
          <cell r="K3579">
            <v>68.4</v>
          </cell>
        </row>
        <row r="3580">
          <cell r="B3580" t="str">
            <v>310905002</v>
          </cell>
          <cell r="C3580" t="str">
            <v>腹水直接回输治疗</v>
          </cell>
        </row>
        <row r="3580">
          <cell r="G3580" t="str">
            <v>次</v>
          </cell>
        </row>
        <row r="3580">
          <cell r="I3580">
            <v>98.9</v>
          </cell>
          <cell r="J3580">
            <v>94</v>
          </cell>
          <cell r="K3580">
            <v>84.6</v>
          </cell>
        </row>
        <row r="3581">
          <cell r="B3581" t="str">
            <v>310905002-1</v>
          </cell>
          <cell r="C3581" t="str">
            <v>腹水超滤回输治疗</v>
          </cell>
        </row>
        <row r="3581">
          <cell r="G3581" t="str">
            <v>次</v>
          </cell>
        </row>
        <row r="3581">
          <cell r="I3581">
            <v>370.9</v>
          </cell>
          <cell r="J3581">
            <v>352.4</v>
          </cell>
          <cell r="K3581">
            <v>317.2</v>
          </cell>
        </row>
        <row r="3582">
          <cell r="B3582" t="str">
            <v>310905003</v>
          </cell>
          <cell r="C3582" t="str">
            <v>肝穿刺术</v>
          </cell>
        </row>
        <row r="3582">
          <cell r="E3582" t="str">
            <v>含取活检。</v>
          </cell>
          <cell r="F3582" t="str">
            <v>活检针</v>
          </cell>
          <cell r="G3582" t="str">
            <v>次</v>
          </cell>
        </row>
        <row r="3582">
          <cell r="I3582">
            <v>148.4</v>
          </cell>
          <cell r="J3582">
            <v>141</v>
          </cell>
          <cell r="K3582">
            <v>126.9</v>
          </cell>
        </row>
        <row r="3583">
          <cell r="B3583" t="str">
            <v>310905004</v>
          </cell>
          <cell r="C3583" t="str">
            <v>经皮肝穿刺门静脉插管术</v>
          </cell>
        </row>
        <row r="3583">
          <cell r="G3583" t="str">
            <v>次</v>
          </cell>
        </row>
        <row r="3583">
          <cell r="I3583">
            <v>395.8</v>
          </cell>
          <cell r="J3583">
            <v>376</v>
          </cell>
          <cell r="K3583">
            <v>338.4</v>
          </cell>
        </row>
        <row r="3584">
          <cell r="B3584" t="str">
            <v>310905004-1</v>
          </cell>
          <cell r="C3584" t="str">
            <v>经皮肝穿刺门静脉插管化疗术</v>
          </cell>
        </row>
        <row r="3584">
          <cell r="G3584" t="str">
            <v>次</v>
          </cell>
        </row>
        <row r="3584">
          <cell r="I3584">
            <v>395.8</v>
          </cell>
          <cell r="J3584">
            <v>376</v>
          </cell>
          <cell r="K3584">
            <v>338.4</v>
          </cell>
        </row>
        <row r="3585">
          <cell r="B3585" t="str">
            <v>310905004-2</v>
          </cell>
          <cell r="C3585" t="str">
            <v>经皮肝穿刺门静脉插管栓塞术</v>
          </cell>
        </row>
        <row r="3585">
          <cell r="G3585" t="str">
            <v>次</v>
          </cell>
        </row>
        <row r="3585">
          <cell r="I3585">
            <v>395.8</v>
          </cell>
          <cell r="J3585">
            <v>376</v>
          </cell>
          <cell r="K3585">
            <v>338.4</v>
          </cell>
        </row>
        <row r="3586">
          <cell r="B3586" t="str">
            <v>310905005</v>
          </cell>
          <cell r="C3586" t="str">
            <v>经皮穿刺肝肿物特殊治疗</v>
          </cell>
        </row>
        <row r="3586">
          <cell r="G3586" t="str">
            <v>次</v>
          </cell>
        </row>
        <row r="3587">
          <cell r="B3587" t="str">
            <v>310905005-1</v>
          </cell>
          <cell r="C3587" t="str">
            <v>经皮穿刺肝肿物激光治疗</v>
          </cell>
        </row>
        <row r="3587">
          <cell r="G3587" t="str">
            <v>次</v>
          </cell>
        </row>
        <row r="3587">
          <cell r="I3587" t="str">
            <v>暂不定价</v>
          </cell>
          <cell r="J3587" t="str">
            <v>暂不定价</v>
          </cell>
          <cell r="K3587" t="str">
            <v>暂不定价</v>
          </cell>
        </row>
        <row r="3588">
          <cell r="B3588" t="str">
            <v>310905005-1/1</v>
          </cell>
          <cell r="C3588" t="str">
            <v>经皮穿刺各种实体肿瘤激光治疗</v>
          </cell>
        </row>
        <row r="3588">
          <cell r="G3588" t="str">
            <v>次</v>
          </cell>
        </row>
        <row r="3589">
          <cell r="B3589" t="str">
            <v>310905005-1/2</v>
          </cell>
          <cell r="C3589" t="str">
            <v>经皮穿刺单个肿瘤激光治疗加收(3cm以上)</v>
          </cell>
        </row>
        <row r="3589">
          <cell r="G3589" t="str">
            <v>次</v>
          </cell>
        </row>
        <row r="3590">
          <cell r="B3590" t="str">
            <v>310905005-1/3</v>
          </cell>
          <cell r="C3590" t="str">
            <v>经皮穿刺多发肿瘤激光治疗加收(每增加一个)</v>
          </cell>
        </row>
        <row r="3590">
          <cell r="G3590" t="str">
            <v>个</v>
          </cell>
        </row>
        <row r="3591">
          <cell r="B3591" t="str">
            <v>310905005-2</v>
          </cell>
          <cell r="C3591" t="str">
            <v>经皮穿刺肝肿物微波治疗</v>
          </cell>
        </row>
        <row r="3591">
          <cell r="G3591" t="str">
            <v>次</v>
          </cell>
        </row>
        <row r="3591">
          <cell r="I3591">
            <v>890.6</v>
          </cell>
          <cell r="J3591">
            <v>846.1</v>
          </cell>
          <cell r="K3591">
            <v>761.5</v>
          </cell>
        </row>
        <row r="3592">
          <cell r="B3592" t="str">
            <v>310905005-2/1</v>
          </cell>
          <cell r="C3592" t="str">
            <v>经皮穿刺各种实体肿瘤微波治疗</v>
          </cell>
        </row>
        <row r="3592">
          <cell r="G3592" t="str">
            <v>次</v>
          </cell>
        </row>
        <row r="3592">
          <cell r="I3592">
            <v>753</v>
          </cell>
          <cell r="J3592">
            <v>715.4</v>
          </cell>
          <cell r="K3592">
            <v>643.9</v>
          </cell>
        </row>
        <row r="3593">
          <cell r="B3593" t="str">
            <v>310905005-2/2</v>
          </cell>
          <cell r="C3593" t="str">
            <v>经皮穿刺单个肿瘤微波治疗加收(3cm以上)</v>
          </cell>
        </row>
        <row r="3593">
          <cell r="G3593" t="str">
            <v>次</v>
          </cell>
        </row>
        <row r="3593">
          <cell r="I3593">
            <v>445.3</v>
          </cell>
          <cell r="J3593">
            <v>423</v>
          </cell>
          <cell r="K3593">
            <v>380.7</v>
          </cell>
        </row>
        <row r="3594">
          <cell r="B3594" t="str">
            <v>310905005-2/3</v>
          </cell>
          <cell r="C3594" t="str">
            <v>经皮穿刺多发肿瘤微波治疗加收(每增加一个)</v>
          </cell>
        </row>
        <row r="3594">
          <cell r="G3594" t="str">
            <v>个</v>
          </cell>
        </row>
        <row r="3594">
          <cell r="I3594">
            <v>445.3</v>
          </cell>
          <cell r="J3594">
            <v>423</v>
          </cell>
          <cell r="K3594">
            <v>380.7</v>
          </cell>
        </row>
        <row r="3595">
          <cell r="B3595" t="str">
            <v>310905005-3</v>
          </cell>
          <cell r="C3595" t="str">
            <v>经皮穿刺肝肿物药物注射治疗</v>
          </cell>
        </row>
        <row r="3595">
          <cell r="G3595" t="str">
            <v>次</v>
          </cell>
        </row>
        <row r="3595">
          <cell r="I3595">
            <v>494.8</v>
          </cell>
          <cell r="J3595">
            <v>470.1</v>
          </cell>
          <cell r="K3595">
            <v>423.1</v>
          </cell>
        </row>
        <row r="3596">
          <cell r="B3596" t="str">
            <v>310905005-3/1</v>
          </cell>
          <cell r="C3596" t="str">
            <v>经皮穿刺各种实体肿瘤药物注射治疗</v>
          </cell>
        </row>
        <row r="3596">
          <cell r="G3596" t="str">
            <v>次</v>
          </cell>
        </row>
        <row r="3596">
          <cell r="I3596">
            <v>415</v>
          </cell>
          <cell r="J3596">
            <v>394.3</v>
          </cell>
          <cell r="K3596">
            <v>354.9</v>
          </cell>
        </row>
        <row r="3597">
          <cell r="B3597" t="str">
            <v>310905005-3/2</v>
          </cell>
          <cell r="C3597" t="str">
            <v>经皮穿刺单个肿瘤药物注射治疗加收(3cm以上)</v>
          </cell>
        </row>
        <row r="3597">
          <cell r="G3597" t="str">
            <v>次</v>
          </cell>
        </row>
        <row r="3597">
          <cell r="I3597">
            <v>247.4</v>
          </cell>
          <cell r="J3597">
            <v>235</v>
          </cell>
          <cell r="K3597">
            <v>211.5</v>
          </cell>
        </row>
        <row r="3598">
          <cell r="B3598" t="str">
            <v>310905005-3/3</v>
          </cell>
          <cell r="C3598" t="str">
            <v>经皮穿刺多发肿瘤药物注射治疗加收(每增加一个)</v>
          </cell>
        </row>
        <row r="3598">
          <cell r="G3598" t="str">
            <v>个</v>
          </cell>
        </row>
        <row r="3598">
          <cell r="I3598">
            <v>247.4</v>
          </cell>
          <cell r="J3598">
            <v>235</v>
          </cell>
          <cell r="K3598">
            <v>211.5</v>
          </cell>
        </row>
        <row r="3599">
          <cell r="B3599" t="str">
            <v>310905005-4</v>
          </cell>
          <cell r="C3599" t="str">
            <v>经皮穿刺肝肿物90钇治疗</v>
          </cell>
        </row>
        <row r="3599">
          <cell r="G3599" t="str">
            <v>次</v>
          </cell>
        </row>
        <row r="3599">
          <cell r="I3599" t="str">
            <v>暂不定价</v>
          </cell>
          <cell r="J3599" t="str">
            <v>暂不定价</v>
          </cell>
          <cell r="K3599" t="str">
            <v>暂不定价</v>
          </cell>
        </row>
        <row r="3600">
          <cell r="B3600" t="str">
            <v>310905005-4/1</v>
          </cell>
          <cell r="C3600" t="str">
            <v>经皮穿刺各种实体肿瘤90钇治疗</v>
          </cell>
        </row>
        <row r="3600">
          <cell r="G3600" t="str">
            <v>次</v>
          </cell>
        </row>
        <row r="3601">
          <cell r="B3601" t="str">
            <v>310905005-4/2</v>
          </cell>
          <cell r="C3601" t="str">
            <v>经皮穿刺单个肿瘤90钇治疗加收（3cm以上)</v>
          </cell>
        </row>
        <row r="3601">
          <cell r="G3601" t="str">
            <v>次</v>
          </cell>
        </row>
        <row r="3602">
          <cell r="B3602" t="str">
            <v>310905005-4/3</v>
          </cell>
          <cell r="C3602" t="str">
            <v>经皮穿刺多发肿瘤90钇治疗加收（每增加一个)</v>
          </cell>
        </row>
        <row r="3602">
          <cell r="G3602" t="str">
            <v>个</v>
          </cell>
        </row>
        <row r="3603">
          <cell r="B3603" t="str">
            <v>310905005-5</v>
          </cell>
          <cell r="C3603" t="str">
            <v>经皮穿刺肝肿物射频治疗</v>
          </cell>
        </row>
        <row r="3603">
          <cell r="F3603" t="str">
            <v>射频导管、动脉穿刺套针</v>
          </cell>
          <cell r="G3603" t="str">
            <v>次</v>
          </cell>
        </row>
        <row r="3603">
          <cell r="I3603">
            <v>2473.8</v>
          </cell>
          <cell r="J3603">
            <v>2350.1</v>
          </cell>
          <cell r="K3603">
            <v>2115.1</v>
          </cell>
        </row>
        <row r="3604">
          <cell r="B3604" t="str">
            <v>310905005-5/1</v>
          </cell>
          <cell r="C3604" t="str">
            <v>经皮穿刺各种实体肿瘤射频治疗</v>
          </cell>
        </row>
        <row r="3604">
          <cell r="F3604" t="str">
            <v>射频导管、动脉穿刺套针</v>
          </cell>
          <cell r="G3604" t="str">
            <v>次</v>
          </cell>
        </row>
        <row r="3604">
          <cell r="I3604">
            <v>2075</v>
          </cell>
          <cell r="J3604">
            <v>1971.3</v>
          </cell>
          <cell r="K3604">
            <v>1774.2</v>
          </cell>
        </row>
        <row r="3605">
          <cell r="B3605" t="str">
            <v>310905005-5/2</v>
          </cell>
          <cell r="C3605" t="str">
            <v>经皮穿刺单个肿瘤射频治疗加收(3cm以上)</v>
          </cell>
        </row>
        <row r="3605">
          <cell r="G3605" t="str">
            <v>次</v>
          </cell>
        </row>
        <row r="3605">
          <cell r="I3605">
            <v>1236.9</v>
          </cell>
          <cell r="J3605">
            <v>1175.1</v>
          </cell>
          <cell r="K3605">
            <v>1057.6</v>
          </cell>
        </row>
        <row r="3606">
          <cell r="B3606" t="str">
            <v>310905005-5/3</v>
          </cell>
          <cell r="C3606" t="str">
            <v>经皮穿刺多发肿瘤射频治疗加收(每增加一个)</v>
          </cell>
        </row>
        <row r="3606">
          <cell r="G3606" t="str">
            <v>个</v>
          </cell>
        </row>
        <row r="3606">
          <cell r="I3606">
            <v>1236.9</v>
          </cell>
          <cell r="J3606">
            <v>1175.1</v>
          </cell>
          <cell r="K3606">
            <v>1057.6</v>
          </cell>
        </row>
        <row r="3607">
          <cell r="B3607" t="str">
            <v>310905005-6</v>
          </cell>
          <cell r="C3607" t="str">
            <v>经皮穿刺肝肿物冷冻治疗</v>
          </cell>
        </row>
        <row r="3607">
          <cell r="F3607" t="str">
            <v>冷冻电极</v>
          </cell>
          <cell r="G3607" t="str">
            <v>次</v>
          </cell>
        </row>
        <row r="3607">
          <cell r="I3607">
            <v>2419.3</v>
          </cell>
          <cell r="J3607">
            <v>2298.3</v>
          </cell>
          <cell r="K3607">
            <v>2068.5</v>
          </cell>
        </row>
        <row r="3608">
          <cell r="B3608" t="str">
            <v>310905005-6/1</v>
          </cell>
          <cell r="C3608" t="str">
            <v>经皮穿刺各种实体肿瘤冷冻治疗</v>
          </cell>
        </row>
        <row r="3608">
          <cell r="F3608" t="str">
            <v>冷冻电极</v>
          </cell>
          <cell r="G3608" t="str">
            <v>次</v>
          </cell>
        </row>
        <row r="3608">
          <cell r="I3608">
            <v>2419.3</v>
          </cell>
          <cell r="J3608">
            <v>2298.3</v>
          </cell>
          <cell r="K3608">
            <v>2068.5</v>
          </cell>
        </row>
        <row r="3609">
          <cell r="B3609" t="str">
            <v>310905005-6/2</v>
          </cell>
          <cell r="C3609" t="str">
            <v>经皮穿刺单个肿瘤冷冻治疗加收(3cm以上)</v>
          </cell>
        </row>
        <row r="3609">
          <cell r="G3609" t="str">
            <v>次</v>
          </cell>
        </row>
        <row r="3609">
          <cell r="I3609">
            <v>1209.7</v>
          </cell>
          <cell r="J3609">
            <v>1149.2</v>
          </cell>
          <cell r="K3609">
            <v>1034.3</v>
          </cell>
        </row>
        <row r="3610">
          <cell r="B3610" t="str">
            <v>310905005-6/3</v>
          </cell>
          <cell r="C3610" t="str">
            <v>经皮穿刺多发肿瘤冷冻治疗加收(每增加一个)</v>
          </cell>
        </row>
        <row r="3610">
          <cell r="G3610" t="str">
            <v>个</v>
          </cell>
        </row>
        <row r="3610">
          <cell r="I3610">
            <v>1209.7</v>
          </cell>
          <cell r="J3610">
            <v>1149.2</v>
          </cell>
          <cell r="K3610">
            <v>1034.3</v>
          </cell>
        </row>
        <row r="3611">
          <cell r="B3611" t="str">
            <v>310905006</v>
          </cell>
          <cell r="C3611" t="str">
            <v>胆道镜检查</v>
          </cell>
        </row>
        <row r="3611">
          <cell r="G3611" t="str">
            <v>次</v>
          </cell>
        </row>
        <row r="3611">
          <cell r="I3611">
            <v>194.5</v>
          </cell>
          <cell r="J3611">
            <v>184.8</v>
          </cell>
          <cell r="K3611">
            <v>166.3</v>
          </cell>
        </row>
        <row r="3612">
          <cell r="B3612" t="str">
            <v>310905006-1</v>
          </cell>
          <cell r="C3612" t="str">
            <v>超选择造影的胆道镜检查</v>
          </cell>
        </row>
        <row r="3612">
          <cell r="G3612" t="str">
            <v>次</v>
          </cell>
        </row>
        <row r="3612">
          <cell r="I3612">
            <v>212.2</v>
          </cell>
          <cell r="J3612">
            <v>201.6</v>
          </cell>
          <cell r="K3612">
            <v>181.4</v>
          </cell>
        </row>
        <row r="3613">
          <cell r="B3613" t="str">
            <v>310905007</v>
          </cell>
          <cell r="C3613" t="str">
            <v>腹腔镜探查术</v>
          </cell>
        </row>
        <row r="3613">
          <cell r="E3613" t="str">
            <v>探查腹腔、腹盆腔或腹膜外。必要时于病变部位取活体组织，含活检。不含监护、病理学检查。</v>
          </cell>
        </row>
        <row r="3613">
          <cell r="G3613" t="str">
            <v>次</v>
          </cell>
          <cell r="H3613" t="str">
            <v>仅独立开展本手术方可收费。</v>
          </cell>
          <cell r="I3613">
            <v>442</v>
          </cell>
          <cell r="J3613">
            <v>419.9</v>
          </cell>
          <cell r="K3613">
            <v>377.9</v>
          </cell>
        </row>
        <row r="3614">
          <cell r="B3614" t="str">
            <v>310905008</v>
          </cell>
          <cell r="C3614" t="str">
            <v>膈下脓肿穿刺引流术</v>
          </cell>
        </row>
        <row r="3614">
          <cell r="E3614" t="str">
            <v>不含超声定位引导。</v>
          </cell>
        </row>
        <row r="3614">
          <cell r="G3614" t="str">
            <v>次</v>
          </cell>
        </row>
        <row r="3614">
          <cell r="I3614">
            <v>148.4</v>
          </cell>
          <cell r="J3614">
            <v>141</v>
          </cell>
          <cell r="K3614">
            <v>126.9</v>
          </cell>
        </row>
        <row r="3615">
          <cell r="B3615" t="str">
            <v>310905008-1</v>
          </cell>
          <cell r="C3615" t="str">
            <v>腹腔脓肿穿刺引流术</v>
          </cell>
        </row>
        <row r="3615">
          <cell r="E3615" t="str">
            <v>不含超声定位引导。</v>
          </cell>
        </row>
        <row r="3615">
          <cell r="G3615" t="str">
            <v>次</v>
          </cell>
        </row>
        <row r="3615">
          <cell r="I3615">
            <v>148.4</v>
          </cell>
          <cell r="J3615">
            <v>141</v>
          </cell>
          <cell r="K3615">
            <v>126.9</v>
          </cell>
        </row>
        <row r="3616">
          <cell r="B3616" t="str">
            <v>310905008-2</v>
          </cell>
          <cell r="C3616" t="str">
            <v>胆汁穿刺引流术</v>
          </cell>
        </row>
        <row r="3616">
          <cell r="E3616" t="str">
            <v>不含超声定位引导。</v>
          </cell>
        </row>
        <row r="3616">
          <cell r="G3616" t="str">
            <v>次</v>
          </cell>
        </row>
        <row r="3616">
          <cell r="I3616">
            <v>148.4</v>
          </cell>
          <cell r="J3616">
            <v>141</v>
          </cell>
          <cell r="K3616">
            <v>126.9</v>
          </cell>
        </row>
        <row r="3617">
          <cell r="B3617" t="str">
            <v>310905009</v>
          </cell>
          <cell r="C3617" t="str">
            <v>肝囊肿硬化剂注射治疗</v>
          </cell>
        </row>
        <row r="3617">
          <cell r="E3617" t="str">
            <v>不含超声定位引导。</v>
          </cell>
        </row>
        <row r="3617">
          <cell r="G3617" t="str">
            <v>次</v>
          </cell>
        </row>
        <row r="3617">
          <cell r="I3617">
            <v>395.8</v>
          </cell>
          <cell r="J3617">
            <v>376</v>
          </cell>
          <cell r="K3617">
            <v>338.4</v>
          </cell>
        </row>
        <row r="3618">
          <cell r="B3618" t="str">
            <v>310905009-1</v>
          </cell>
          <cell r="C3618" t="str">
            <v>体内各种器官囊肿硬化剂注射治疗</v>
          </cell>
        </row>
        <row r="3618">
          <cell r="E3618" t="str">
            <v>不含超声定位引导。</v>
          </cell>
        </row>
        <row r="3618">
          <cell r="G3618" t="str">
            <v>次</v>
          </cell>
        </row>
        <row r="3618">
          <cell r="I3618">
            <v>395.8</v>
          </cell>
          <cell r="J3618">
            <v>376</v>
          </cell>
          <cell r="K3618">
            <v>338.4</v>
          </cell>
        </row>
        <row r="3619">
          <cell r="B3619" t="str">
            <v>310905010</v>
          </cell>
          <cell r="C3619" t="str">
            <v>经皮肝穿胆道引流术(PTCD)</v>
          </cell>
        </row>
        <row r="3619">
          <cell r="E3619" t="str">
            <v>不含超声定位引导或X线引导。</v>
          </cell>
          <cell r="F3619" t="str">
            <v>导管</v>
          </cell>
          <cell r="G3619" t="str">
            <v>次</v>
          </cell>
        </row>
        <row r="3619">
          <cell r="I3619">
            <v>494.8</v>
          </cell>
          <cell r="J3619">
            <v>470.1</v>
          </cell>
          <cell r="K3619">
            <v>423.1</v>
          </cell>
        </row>
        <row r="3620">
          <cell r="B3620" t="str">
            <v>310905011</v>
          </cell>
          <cell r="C3620" t="str">
            <v>经内镜胆管内引流术＋支架置入术</v>
          </cell>
        </row>
        <row r="3620">
          <cell r="E3620" t="str">
            <v>不含X线监视。</v>
          </cell>
          <cell r="F3620" t="str">
            <v>支架、导管、导丝、球囊扩张器</v>
          </cell>
          <cell r="G3620" t="str">
            <v>次</v>
          </cell>
        </row>
        <row r="3620">
          <cell r="I3620">
            <v>1436.5</v>
          </cell>
          <cell r="J3620">
            <v>1364.7</v>
          </cell>
          <cell r="K3620">
            <v>1228.2</v>
          </cell>
        </row>
        <row r="3621">
          <cell r="B3621" t="str">
            <v>310905011-1</v>
          </cell>
          <cell r="C3621" t="str">
            <v>经内镜胆管内支架取出术</v>
          </cell>
        </row>
        <row r="3621">
          <cell r="F3621" t="str">
            <v>支架、导管、导丝、球囊扩张器</v>
          </cell>
          <cell r="G3621" t="str">
            <v>次</v>
          </cell>
        </row>
        <row r="3621">
          <cell r="I3621">
            <v>552.5</v>
          </cell>
          <cell r="J3621">
            <v>524.9</v>
          </cell>
          <cell r="K3621">
            <v>472.4</v>
          </cell>
        </row>
        <row r="3622">
          <cell r="B3622" t="str">
            <v>310905012</v>
          </cell>
          <cell r="C3622" t="str">
            <v>经内镜鼻胆管引流术(ENBD)</v>
          </cell>
        </row>
        <row r="3622">
          <cell r="E3622" t="str">
            <v>不含X线监视。</v>
          </cell>
          <cell r="F3622" t="str">
            <v>导管、导丝、球囊扩张器</v>
          </cell>
          <cell r="G3622" t="str">
            <v>次</v>
          </cell>
        </row>
        <row r="3622">
          <cell r="I3622">
            <v>445.3</v>
          </cell>
          <cell r="J3622">
            <v>423</v>
          </cell>
          <cell r="K3622">
            <v>380.7</v>
          </cell>
        </row>
        <row r="3623">
          <cell r="B3623" t="str">
            <v>310905013</v>
          </cell>
          <cell r="C3623" t="str">
            <v>经胆道镜瘘管取石术</v>
          </cell>
        </row>
        <row r="3623">
          <cell r="F3623" t="str">
            <v>网蓝、球囊扩张器</v>
          </cell>
          <cell r="G3623" t="str">
            <v>次</v>
          </cell>
        </row>
        <row r="3623">
          <cell r="I3623">
            <v>514.5</v>
          </cell>
          <cell r="J3623">
            <v>488.8</v>
          </cell>
          <cell r="K3623">
            <v>439.9</v>
          </cell>
        </row>
        <row r="3624">
          <cell r="B3624" t="str">
            <v>310905013-1</v>
          </cell>
          <cell r="C3624" t="str">
            <v>经胆道镜肝内胆道取石术</v>
          </cell>
        </row>
        <row r="3624">
          <cell r="F3624" t="str">
            <v>网蓝、球囊扩张器</v>
          </cell>
          <cell r="G3624" t="str">
            <v>次</v>
          </cell>
        </row>
        <row r="3624">
          <cell r="I3624">
            <v>514.5</v>
          </cell>
          <cell r="J3624">
            <v>488.8</v>
          </cell>
          <cell r="K3624">
            <v>439.9</v>
          </cell>
        </row>
        <row r="3625">
          <cell r="B3625" t="str">
            <v>310905013-2</v>
          </cell>
          <cell r="C3625" t="str">
            <v>经胆道镜肝外胆道取石术</v>
          </cell>
        </row>
        <row r="3625">
          <cell r="F3625" t="str">
            <v>网蓝、球囊扩张器</v>
          </cell>
          <cell r="G3625" t="str">
            <v>次</v>
          </cell>
        </row>
        <row r="3625">
          <cell r="I3625">
            <v>514.5</v>
          </cell>
          <cell r="J3625">
            <v>488.8</v>
          </cell>
          <cell r="K3625">
            <v>439.9</v>
          </cell>
        </row>
        <row r="3626">
          <cell r="B3626" t="str">
            <v>310905014</v>
          </cell>
          <cell r="C3626" t="str">
            <v>经胆道镜胆道结石取出术</v>
          </cell>
        </row>
        <row r="3626">
          <cell r="E3626" t="str">
            <v>含插管引流。</v>
          </cell>
          <cell r="F3626" t="str">
            <v>网蓝、球囊扩张器</v>
          </cell>
          <cell r="G3626" t="str">
            <v>次</v>
          </cell>
        </row>
        <row r="3626">
          <cell r="I3626">
            <v>514.5</v>
          </cell>
          <cell r="J3626">
            <v>488.8</v>
          </cell>
          <cell r="K3626">
            <v>439.9</v>
          </cell>
        </row>
        <row r="3627">
          <cell r="B3627" t="str">
            <v>310905015</v>
          </cell>
          <cell r="C3627" t="str">
            <v>经皮胆囊超声碎石取石术</v>
          </cell>
        </row>
        <row r="3627">
          <cell r="E3627" t="str">
            <v>含胆囊穿刺后超声碎石、取出结石；不含超声引导。</v>
          </cell>
        </row>
        <row r="3627">
          <cell r="G3627" t="str">
            <v>次</v>
          </cell>
        </row>
        <row r="3627">
          <cell r="I3627">
            <v>667.9</v>
          </cell>
          <cell r="J3627">
            <v>634.5</v>
          </cell>
          <cell r="K3627">
            <v>571.1</v>
          </cell>
        </row>
        <row r="3628">
          <cell r="B3628" t="str">
            <v>310905016</v>
          </cell>
          <cell r="C3628" t="str">
            <v>经皮经肝胆道镜取石术</v>
          </cell>
        </row>
        <row r="3628">
          <cell r="F3628" t="str">
            <v>支架、网蓝、球囊扩张器</v>
          </cell>
          <cell r="G3628" t="str">
            <v>次</v>
          </cell>
        </row>
        <row r="3628">
          <cell r="I3628">
            <v>667.9</v>
          </cell>
          <cell r="J3628">
            <v>634.5</v>
          </cell>
          <cell r="K3628">
            <v>571.1</v>
          </cell>
        </row>
        <row r="3629">
          <cell r="B3629" t="str">
            <v>310905017</v>
          </cell>
          <cell r="C3629" t="str">
            <v>经皮经肝胆道镜胆管狭窄内瘘术</v>
          </cell>
        </row>
        <row r="3629">
          <cell r="F3629" t="str">
            <v>支架、球囊扩张器、导管、导丝</v>
          </cell>
          <cell r="G3629" t="str">
            <v>次</v>
          </cell>
        </row>
        <row r="3629">
          <cell r="I3629">
            <v>537</v>
          </cell>
          <cell r="J3629">
            <v>510.2</v>
          </cell>
          <cell r="K3629">
            <v>459.2</v>
          </cell>
        </row>
        <row r="3630">
          <cell r="B3630" t="str">
            <v>310905018</v>
          </cell>
          <cell r="C3630" t="str">
            <v>经内镜十二指肠狭窄支架置入术</v>
          </cell>
        </row>
        <row r="3630">
          <cell r="E3630" t="str">
            <v>不含X线监视。</v>
          </cell>
          <cell r="F3630" t="str">
            <v>支架、导管、导丝、球囊扩张器</v>
          </cell>
          <cell r="G3630" t="str">
            <v>次</v>
          </cell>
        </row>
        <row r="3630">
          <cell r="I3630">
            <v>989.5</v>
          </cell>
          <cell r="J3630">
            <v>940</v>
          </cell>
          <cell r="K3630">
            <v>846</v>
          </cell>
        </row>
        <row r="3631">
          <cell r="B3631" t="str">
            <v>310905019</v>
          </cell>
          <cell r="C3631" t="str">
            <v>经内镜胰管内引流术</v>
          </cell>
        </row>
        <row r="3631">
          <cell r="F3631" t="str">
            <v>支架、导管、导丝、球囊扩张器</v>
          </cell>
          <cell r="G3631" t="str">
            <v>次</v>
          </cell>
        </row>
        <row r="3631">
          <cell r="I3631">
            <v>252.3</v>
          </cell>
          <cell r="J3631">
            <v>239.7</v>
          </cell>
          <cell r="K3631">
            <v>215.7</v>
          </cell>
        </row>
        <row r="3632">
          <cell r="B3632" t="str">
            <v>310905019-1</v>
          </cell>
          <cell r="C3632" t="str">
            <v>经内镜胰腺囊肿内引流术</v>
          </cell>
        </row>
        <row r="3632">
          <cell r="F3632" t="str">
            <v>支架、导管、导丝、球囊扩张器</v>
          </cell>
          <cell r="G3632" t="str">
            <v>次</v>
          </cell>
        </row>
        <row r="3632">
          <cell r="I3632">
            <v>252.3</v>
          </cell>
          <cell r="J3632">
            <v>239.7</v>
          </cell>
          <cell r="K3632">
            <v>215.7</v>
          </cell>
        </row>
        <row r="3633">
          <cell r="B3633" t="str">
            <v>310905020</v>
          </cell>
          <cell r="C3633" t="str">
            <v>经内镜胰胆管扩张术＋支架置入术</v>
          </cell>
        </row>
        <row r="3633">
          <cell r="E3633" t="str">
            <v>不含X线监视。</v>
          </cell>
          <cell r="F3633" t="str">
            <v>支架、导管、导丝、球囊扩张器</v>
          </cell>
          <cell r="G3633" t="str">
            <v>次</v>
          </cell>
        </row>
        <row r="3633">
          <cell r="I3633">
            <v>1436.5</v>
          </cell>
          <cell r="J3633">
            <v>1364.7</v>
          </cell>
          <cell r="K3633">
            <v>1228.2</v>
          </cell>
        </row>
        <row r="3634">
          <cell r="B3634" t="str">
            <v>310905020-1</v>
          </cell>
          <cell r="C3634" t="str">
            <v>经内镜胰胆管扩张术＋支架置入术(胆管、胰管两管同时手术)</v>
          </cell>
        </row>
        <row r="3634">
          <cell r="E3634" t="str">
            <v>不含X线监视。</v>
          </cell>
          <cell r="F3634" t="str">
            <v>支架、导管、导丝、球囊扩张器</v>
          </cell>
          <cell r="G3634" t="str">
            <v>次</v>
          </cell>
        </row>
        <row r="3634">
          <cell r="I3634">
            <v>2154.8</v>
          </cell>
          <cell r="J3634">
            <v>2047.1</v>
          </cell>
          <cell r="K3634">
            <v>1842.4</v>
          </cell>
        </row>
        <row r="3635">
          <cell r="B3635" t="str">
            <v>310905020-2</v>
          </cell>
          <cell r="C3635" t="str">
            <v>经内镜胰胆管支架取出术</v>
          </cell>
        </row>
        <row r="3635">
          <cell r="E3635" t="str">
            <v>不含X线监视。</v>
          </cell>
          <cell r="F3635" t="str">
            <v>支架、导管、导丝、球囊扩张器</v>
          </cell>
          <cell r="G3635" t="str">
            <v>次</v>
          </cell>
        </row>
        <row r="3635">
          <cell r="I3635">
            <v>435</v>
          </cell>
          <cell r="J3635">
            <v>413.3</v>
          </cell>
          <cell r="K3635">
            <v>372</v>
          </cell>
        </row>
        <row r="3636">
          <cell r="B3636" t="str">
            <v>310905020-3</v>
          </cell>
          <cell r="C3636" t="str">
            <v>经内镜胰胆管支架取出术(胆管、胰管两管同时手术)</v>
          </cell>
        </row>
        <row r="3636">
          <cell r="E3636" t="str">
            <v>不含X线监视。</v>
          </cell>
          <cell r="F3636" t="str">
            <v>支架、导管、导丝、球囊扩张器</v>
          </cell>
          <cell r="G3636" t="str">
            <v>次</v>
          </cell>
        </row>
        <row r="3636">
          <cell r="I3636">
            <v>1077.4</v>
          </cell>
          <cell r="J3636">
            <v>1023.5</v>
          </cell>
          <cell r="K3636">
            <v>921.2</v>
          </cell>
        </row>
        <row r="3637">
          <cell r="B3637" t="str">
            <v>310905021</v>
          </cell>
          <cell r="C3637" t="str">
            <v>胆道球囊扩张术</v>
          </cell>
        </row>
        <row r="3637">
          <cell r="F3637" t="str">
            <v>球囊</v>
          </cell>
          <cell r="G3637" t="str">
            <v>次</v>
          </cell>
        </row>
        <row r="3637">
          <cell r="I3637">
            <v>791.6</v>
          </cell>
          <cell r="J3637">
            <v>752</v>
          </cell>
          <cell r="K3637">
            <v>676.8</v>
          </cell>
        </row>
        <row r="3638">
          <cell r="B3638" t="str">
            <v>310905022</v>
          </cell>
          <cell r="C3638" t="str">
            <v>胆道支架置入术</v>
          </cell>
        </row>
        <row r="3638">
          <cell r="F3638" t="str">
            <v>支架</v>
          </cell>
          <cell r="G3638" t="str">
            <v>次</v>
          </cell>
        </row>
        <row r="3638">
          <cell r="I3638">
            <v>989.5</v>
          </cell>
          <cell r="J3638">
            <v>940</v>
          </cell>
          <cell r="K3638">
            <v>846</v>
          </cell>
        </row>
        <row r="3639">
          <cell r="B3639" t="str">
            <v>310905022-1</v>
          </cell>
          <cell r="C3639" t="str">
            <v>胆道支架取出术</v>
          </cell>
        </row>
        <row r="3639">
          <cell r="G3639" t="str">
            <v>次</v>
          </cell>
        </row>
        <row r="3639">
          <cell r="I3639">
            <v>453.9</v>
          </cell>
          <cell r="J3639">
            <v>431.2</v>
          </cell>
          <cell r="K3639">
            <v>388.1</v>
          </cell>
        </row>
        <row r="3640">
          <cell r="B3640" t="str">
            <v>310905023</v>
          </cell>
          <cell r="C3640" t="str">
            <v>人工肝治疗</v>
          </cell>
        </row>
        <row r="3640">
          <cell r="F3640" t="str">
            <v>滤过器、留置导管、血浆分离器</v>
          </cell>
        </row>
        <row r="3641">
          <cell r="B3641" t="str">
            <v>310905023-1</v>
          </cell>
          <cell r="C3641" t="str">
            <v>持缓式血液滤过透析法</v>
          </cell>
        </row>
        <row r="3641">
          <cell r="E3641" t="str">
            <v>治疗时间在12小时以上。</v>
          </cell>
        </row>
        <row r="3641">
          <cell r="G3641" t="str">
            <v>次</v>
          </cell>
        </row>
        <row r="3641">
          <cell r="I3641">
            <v>2770.6</v>
          </cell>
          <cell r="J3641">
            <v>2632.1</v>
          </cell>
          <cell r="K3641">
            <v>2368.9</v>
          </cell>
        </row>
        <row r="3642">
          <cell r="B3642" t="str">
            <v>310905023-2</v>
          </cell>
          <cell r="C3642" t="str">
            <v>人工肝机器血浆置换治疗法</v>
          </cell>
        </row>
        <row r="3642">
          <cell r="G3642" t="str">
            <v>次</v>
          </cell>
        </row>
        <row r="3642">
          <cell r="I3642">
            <v>2856</v>
          </cell>
          <cell r="J3642">
            <v>2713.2</v>
          </cell>
          <cell r="K3642">
            <v>2441.9</v>
          </cell>
        </row>
        <row r="3643">
          <cell r="B3643" t="str">
            <v>310905024</v>
          </cell>
          <cell r="C3643" t="str">
            <v>经内镜胆/胰管内超声检查术</v>
          </cell>
        </row>
        <row r="3643">
          <cell r="E3643" t="str">
            <v>十二指肠镜经口插至乳头部位，置入导丝，将微型超声探头沿导丝经活检通道插入胆管或胰管至病变部位，超声检查。</v>
          </cell>
        </row>
        <row r="3643">
          <cell r="G3643" t="str">
            <v>次</v>
          </cell>
        </row>
        <row r="3643">
          <cell r="I3643" t="str">
            <v>暂不定价</v>
          </cell>
          <cell r="J3643" t="str">
            <v>暂不定价</v>
          </cell>
          <cell r="K3643" t="str">
            <v>暂不定价</v>
          </cell>
        </row>
        <row r="3644">
          <cell r="B3644" t="str">
            <v>310905025</v>
          </cell>
          <cell r="C3644" t="str">
            <v>消化道造瘘管换管术</v>
          </cell>
        </row>
        <row r="3644">
          <cell r="F3644" t="str">
            <v>造瘘管</v>
          </cell>
          <cell r="G3644" t="str">
            <v>次</v>
          </cell>
        </row>
        <row r="3644">
          <cell r="I3644">
            <v>90</v>
          </cell>
          <cell r="J3644">
            <v>85.5</v>
          </cell>
          <cell r="K3644">
            <v>77</v>
          </cell>
        </row>
        <row r="3645">
          <cell r="B3645" t="str">
            <v>310905025-1</v>
          </cell>
          <cell r="C3645" t="str">
            <v>胆道造瘘管换管术</v>
          </cell>
        </row>
        <row r="3645">
          <cell r="F3645" t="str">
            <v>造瘘管</v>
          </cell>
          <cell r="G3645" t="str">
            <v>次</v>
          </cell>
        </row>
        <row r="3645">
          <cell r="I3645">
            <v>90</v>
          </cell>
          <cell r="J3645">
            <v>85.5</v>
          </cell>
          <cell r="K3645">
            <v>77</v>
          </cell>
        </row>
        <row r="3646">
          <cell r="B3646" t="str">
            <v>310905026S</v>
          </cell>
          <cell r="C3646" t="str">
            <v>肝储备功能测定</v>
          </cell>
        </row>
        <row r="3646">
          <cell r="F3646" t="str">
            <v>吲哚菁绿</v>
          </cell>
          <cell r="G3646" t="str">
            <v>次</v>
          </cell>
        </row>
        <row r="3646">
          <cell r="I3646">
            <v>267.8</v>
          </cell>
          <cell r="J3646">
            <v>254.4</v>
          </cell>
          <cell r="K3646">
            <v>229</v>
          </cell>
        </row>
        <row r="3647">
          <cell r="B3647" t="str">
            <v>310905027S</v>
          </cell>
          <cell r="C3647" t="str">
            <v>营养代谢功能测试</v>
          </cell>
        </row>
        <row r="3647">
          <cell r="E3647" t="str">
            <v>含营养支持能量测试以及报告，不含肺功能测试。</v>
          </cell>
        </row>
        <row r="3647">
          <cell r="G3647" t="str">
            <v>次</v>
          </cell>
        </row>
        <row r="3647">
          <cell r="I3647">
            <v>142.3</v>
          </cell>
          <cell r="J3647">
            <v>135.2</v>
          </cell>
          <cell r="K3647">
            <v>121.7</v>
          </cell>
        </row>
        <row r="3648">
          <cell r="B3648" t="str">
            <v>310905028S</v>
          </cell>
          <cell r="C3648" t="str">
            <v>内镜下胰胆管细胞刷取术</v>
          </cell>
        </row>
        <row r="3648">
          <cell r="G3648" t="str">
            <v>次</v>
          </cell>
        </row>
        <row r="3648">
          <cell r="I3648">
            <v>432</v>
          </cell>
          <cell r="J3648">
            <v>410.4</v>
          </cell>
          <cell r="K3648">
            <v>369.4</v>
          </cell>
        </row>
        <row r="3649">
          <cell r="B3649" t="str">
            <v>310905029S</v>
          </cell>
          <cell r="C3649" t="str">
            <v>经口内镜下肌切开术(POEM)</v>
          </cell>
        </row>
        <row r="3649">
          <cell r="E3649" t="str">
            <v>不含内镜检查。</v>
          </cell>
        </row>
        <row r="3649">
          <cell r="G3649" t="str">
            <v>次</v>
          </cell>
        </row>
        <row r="3649">
          <cell r="I3649">
            <v>2483.1</v>
          </cell>
          <cell r="J3649">
            <v>2358.9</v>
          </cell>
          <cell r="K3649">
            <v>2123</v>
          </cell>
        </row>
        <row r="3650">
          <cell r="B3650" t="str">
            <v>310905030S</v>
          </cell>
          <cell r="C3650" t="str">
            <v>经黏膜下隧道内镜切除术(STER)</v>
          </cell>
        </row>
        <row r="3650">
          <cell r="E3650" t="str">
            <v>指经内镜建立黏膜下隧道，显露肿物，完整剥离黏膜下肿物，不含内镜检查。</v>
          </cell>
        </row>
        <row r="3650">
          <cell r="G3650" t="str">
            <v>次</v>
          </cell>
        </row>
        <row r="3650">
          <cell r="I3650">
            <v>2459.05</v>
          </cell>
          <cell r="J3650">
            <v>2336.1</v>
          </cell>
          <cell r="K3650">
            <v>2102.5</v>
          </cell>
        </row>
        <row r="3651">
          <cell r="B3651" t="str">
            <v>310905031S</v>
          </cell>
          <cell r="C3651" t="str">
            <v>肠梗阻导管置入术</v>
          </cell>
        </row>
        <row r="3651">
          <cell r="E3651" t="str">
            <v>指DSA或内镜下开展的导管置入术，不含DSA或内镜检查。</v>
          </cell>
        </row>
        <row r="3651">
          <cell r="G3651" t="str">
            <v>次</v>
          </cell>
        </row>
        <row r="3651">
          <cell r="I3651">
            <v>845.1</v>
          </cell>
          <cell r="J3651">
            <v>802.8</v>
          </cell>
          <cell r="K3651">
            <v>722.5</v>
          </cell>
        </row>
        <row r="3652">
          <cell r="B3652" t="str">
            <v>310905032S</v>
          </cell>
          <cell r="C3652" t="str">
            <v>内镜下全层切除术(EFR)</v>
          </cell>
        </row>
        <row r="3652">
          <cell r="E3652" t="str">
            <v>指在内镜下切除消化道管壁固有肌层、尤其是固有肌层深层来源的黏膜下肿瘤的内镜手术。不含内镜检查。</v>
          </cell>
        </row>
        <row r="3652">
          <cell r="G3652" t="str">
            <v>次</v>
          </cell>
        </row>
        <row r="3652">
          <cell r="I3652">
            <v>2505.6</v>
          </cell>
          <cell r="J3652">
            <v>2380.3</v>
          </cell>
          <cell r="K3652">
            <v>2142.3</v>
          </cell>
        </row>
        <row r="3653">
          <cell r="B3653" t="str">
            <v>310905033S</v>
          </cell>
          <cell r="C3653" t="str">
            <v>经内镜黏膜下肿物切除术(ESE)</v>
          </cell>
        </row>
        <row r="3653">
          <cell r="E3653" t="str">
            <v>指在内镜下切除消化道管壁固有肌层内生型黏膜下肿物，不含内镜检查。</v>
          </cell>
        </row>
        <row r="3653">
          <cell r="G3653" t="str">
            <v>次</v>
          </cell>
        </row>
        <row r="3653">
          <cell r="I3653">
            <v>2351.1</v>
          </cell>
          <cell r="J3653">
            <v>2233.5</v>
          </cell>
          <cell r="K3653">
            <v>2010.2</v>
          </cell>
        </row>
        <row r="3654">
          <cell r="B3654" t="str">
            <v>310905034S</v>
          </cell>
          <cell r="C3654" t="str">
            <v>内镜下瘘口闭合术</v>
          </cell>
        </row>
        <row r="3654">
          <cell r="E3654" t="str">
            <v>不含内镜检查。</v>
          </cell>
        </row>
        <row r="3654">
          <cell r="G3654" t="str">
            <v>次</v>
          </cell>
        </row>
        <row r="3654">
          <cell r="I3654">
            <v>1114.35</v>
          </cell>
          <cell r="J3654">
            <v>1058.6</v>
          </cell>
          <cell r="K3654">
            <v>952.7</v>
          </cell>
        </row>
        <row r="3655">
          <cell r="B3655" t="str">
            <v>310905035S</v>
          </cell>
          <cell r="C3655" t="str">
            <v>经鼻十二指肠/空肠置管术</v>
          </cell>
        </row>
        <row r="3655">
          <cell r="E3655" t="str">
            <v>经鼻或口将管路置入到小肠（十二指肠或空肠）。 不含DSA或内镜引导。</v>
          </cell>
          <cell r="F3655" t="str">
            <v>鼻肠管、一次性引流袋</v>
          </cell>
          <cell r="G3655" t="str">
            <v>次</v>
          </cell>
        </row>
        <row r="3655">
          <cell r="I3655">
            <v>170</v>
          </cell>
          <cell r="J3655">
            <v>161.5</v>
          </cell>
          <cell r="K3655">
            <v>145.4</v>
          </cell>
        </row>
        <row r="3656">
          <cell r="B3656" t="str">
            <v>310905040</v>
          </cell>
          <cell r="C3656" t="str">
            <v>经皮腹盆腔穿刺术</v>
          </cell>
        </row>
        <row r="3656">
          <cell r="E3656" t="str">
            <v>指肿物、液性包块、脓肿、囊肿、包裹性积液等。含穿刺及引流，不含影像引导。</v>
          </cell>
        </row>
        <row r="3656">
          <cell r="G3656" t="str">
            <v>次</v>
          </cell>
        </row>
        <row r="3656">
          <cell r="I3656">
            <v>481.5</v>
          </cell>
          <cell r="J3656">
            <v>457.4</v>
          </cell>
          <cell r="K3656">
            <v>411.7</v>
          </cell>
        </row>
        <row r="3657">
          <cell r="B3657" t="str">
            <v>3110</v>
          </cell>
          <cell r="C3657" t="str">
            <v>10.泌尿系统</v>
          </cell>
        </row>
        <row r="3657">
          <cell r="I3657">
            <v>0</v>
          </cell>
          <cell r="J3657">
            <v>0</v>
          </cell>
          <cell r="K3657">
            <v>0</v>
          </cell>
        </row>
        <row r="3658">
          <cell r="B3658" t="str">
            <v>311000001</v>
          </cell>
          <cell r="C3658" t="str">
            <v>腹膜透析置管术</v>
          </cell>
        </row>
        <row r="3658">
          <cell r="E3658" t="str">
            <v>含局麻。</v>
          </cell>
          <cell r="F3658" t="str">
            <v>管道、钛夹</v>
          </cell>
          <cell r="G3658" t="str">
            <v>次</v>
          </cell>
        </row>
        <row r="3658">
          <cell r="I3658">
            <v>408.5</v>
          </cell>
          <cell r="J3658">
            <v>388.1</v>
          </cell>
          <cell r="K3658">
            <v>349.3</v>
          </cell>
        </row>
        <row r="3659">
          <cell r="B3659" t="str">
            <v>311000001-1</v>
          </cell>
          <cell r="C3659" t="str">
            <v>腹膜透析拔管术</v>
          </cell>
        </row>
        <row r="3659">
          <cell r="E3659" t="str">
            <v>含局麻。</v>
          </cell>
          <cell r="F3659" t="str">
            <v>管道、钛夹</v>
          </cell>
          <cell r="G3659" t="str">
            <v>次</v>
          </cell>
        </row>
        <row r="3659">
          <cell r="I3659">
            <v>204.3</v>
          </cell>
          <cell r="J3659">
            <v>194</v>
          </cell>
          <cell r="K3659">
            <v>174.6</v>
          </cell>
        </row>
        <row r="3660">
          <cell r="B3660" t="str">
            <v>311000002</v>
          </cell>
          <cell r="C3660" t="str">
            <v>腹透机自动腹膜透析</v>
          </cell>
        </row>
        <row r="3660">
          <cell r="F3660" t="str">
            <v>管道</v>
          </cell>
          <cell r="G3660" t="str">
            <v>小时</v>
          </cell>
        </row>
        <row r="3660">
          <cell r="I3660">
            <v>9.1</v>
          </cell>
          <cell r="J3660">
            <v>8.6</v>
          </cell>
          <cell r="K3660">
            <v>7.7</v>
          </cell>
        </row>
        <row r="3661">
          <cell r="B3661" t="str">
            <v>311000003</v>
          </cell>
          <cell r="C3661" t="str">
            <v>腹膜透析换液</v>
          </cell>
        </row>
        <row r="3661">
          <cell r="E3661" t="str">
            <v>含腹透液加温、加药、腹透换液操作及培训。</v>
          </cell>
        </row>
        <row r="3661">
          <cell r="G3661" t="str">
            <v>次</v>
          </cell>
        </row>
        <row r="3661">
          <cell r="I3661">
            <v>27.2</v>
          </cell>
          <cell r="J3661">
            <v>25.8</v>
          </cell>
          <cell r="K3661">
            <v>23.2</v>
          </cell>
        </row>
        <row r="3662">
          <cell r="B3662" t="str">
            <v>311000004</v>
          </cell>
          <cell r="C3662" t="str">
            <v>腹膜透析换管</v>
          </cell>
        </row>
        <row r="3662">
          <cell r="F3662" t="str">
            <v>管道</v>
          </cell>
          <cell r="G3662" t="str">
            <v>次</v>
          </cell>
        </row>
        <row r="3662">
          <cell r="I3662">
            <v>45.4</v>
          </cell>
          <cell r="J3662">
            <v>43.1</v>
          </cell>
          <cell r="K3662">
            <v>38.8</v>
          </cell>
        </row>
        <row r="3663">
          <cell r="B3663" t="str">
            <v>311000005</v>
          </cell>
          <cell r="C3663" t="str">
            <v>腹膜平衡试验</v>
          </cell>
        </row>
        <row r="3663">
          <cell r="E3663" t="str">
            <v>含定时、分段取腹腔液；不含化验检查。</v>
          </cell>
        </row>
        <row r="3663">
          <cell r="G3663" t="str">
            <v>次</v>
          </cell>
        </row>
        <row r="3663">
          <cell r="I3663">
            <v>45.4</v>
          </cell>
          <cell r="J3663">
            <v>43.1</v>
          </cell>
          <cell r="K3663">
            <v>38.8</v>
          </cell>
        </row>
        <row r="3664">
          <cell r="B3664" t="str">
            <v>311000006</v>
          </cell>
          <cell r="C3664" t="str">
            <v>血液透析</v>
          </cell>
        </row>
        <row r="3664">
          <cell r="E3664" t="str">
            <v>指碳酸液透析或醋酸液透析。</v>
          </cell>
          <cell r="F3664" t="str">
            <v>透析器、管道</v>
          </cell>
          <cell r="G3664" t="str">
            <v>次</v>
          </cell>
        </row>
        <row r="3664">
          <cell r="I3664">
            <v>348</v>
          </cell>
          <cell r="J3664">
            <v>330.6</v>
          </cell>
          <cell r="K3664">
            <v>297.5</v>
          </cell>
        </row>
        <row r="3665">
          <cell r="B3665" t="str">
            <v>311000006-1</v>
          </cell>
          <cell r="C3665" t="str">
            <v>血液透析加收(住院患者床旁治疗)</v>
          </cell>
        </row>
        <row r="3665">
          <cell r="E3665" t="str">
            <v>医务人员携带设备及治疗用品至住院患者病床旁进行的治疗。</v>
          </cell>
        </row>
        <row r="3665">
          <cell r="G3665" t="str">
            <v>次</v>
          </cell>
        </row>
        <row r="3665">
          <cell r="I3665">
            <v>25.5</v>
          </cell>
          <cell r="J3665">
            <v>24.2</v>
          </cell>
          <cell r="K3665">
            <v>21.8</v>
          </cell>
        </row>
        <row r="3666">
          <cell r="B3666" t="str">
            <v>311000007</v>
          </cell>
          <cell r="C3666" t="str">
            <v>血液滤过</v>
          </cell>
        </row>
        <row r="3666">
          <cell r="E3666" t="str">
            <v>含透析液、置换液。</v>
          </cell>
          <cell r="F3666" t="str">
            <v>透析器、管道</v>
          </cell>
          <cell r="G3666" t="str">
            <v>次</v>
          </cell>
        </row>
        <row r="3666">
          <cell r="I3666">
            <v>253.3</v>
          </cell>
          <cell r="J3666">
            <v>240.6</v>
          </cell>
          <cell r="K3666">
            <v>216.5</v>
          </cell>
        </row>
        <row r="3667">
          <cell r="B3667" t="str">
            <v>311000007-1</v>
          </cell>
          <cell r="C3667" t="str">
            <v>血液滤过加收(住院患者床旁治疗)</v>
          </cell>
        </row>
        <row r="3667">
          <cell r="E3667" t="str">
            <v>医务人员携带设备及治疗用品至住院患者病床旁进行的治疗。</v>
          </cell>
        </row>
        <row r="3667">
          <cell r="G3667" t="str">
            <v>次</v>
          </cell>
        </row>
        <row r="3667">
          <cell r="I3667">
            <v>25.5</v>
          </cell>
          <cell r="J3667">
            <v>24.2</v>
          </cell>
          <cell r="K3667">
            <v>21.8</v>
          </cell>
        </row>
        <row r="3668">
          <cell r="B3668" t="str">
            <v>311000008</v>
          </cell>
          <cell r="C3668" t="str">
            <v>血液透析滤过</v>
          </cell>
        </row>
        <row r="3668">
          <cell r="E3668" t="str">
            <v>含透析液、置换液。</v>
          </cell>
          <cell r="F3668" t="str">
            <v>透析器、管道</v>
          </cell>
          <cell r="G3668" t="str">
            <v>次</v>
          </cell>
        </row>
        <row r="3668">
          <cell r="I3668">
            <v>408</v>
          </cell>
          <cell r="J3668">
            <v>387.6</v>
          </cell>
          <cell r="K3668">
            <v>348.8</v>
          </cell>
        </row>
        <row r="3669">
          <cell r="B3669" t="str">
            <v>311000008-1</v>
          </cell>
          <cell r="C3669" t="str">
            <v>血液透析滤过加收(住院患者床旁治疗)</v>
          </cell>
        </row>
        <row r="3669">
          <cell r="E3669" t="str">
            <v>医务人员携带设备及治疗用品至住院患者病床旁进行的治疗。</v>
          </cell>
        </row>
        <row r="3669">
          <cell r="G3669" t="str">
            <v>次</v>
          </cell>
        </row>
        <row r="3669">
          <cell r="I3669">
            <v>25.5</v>
          </cell>
          <cell r="J3669">
            <v>24.2</v>
          </cell>
          <cell r="K3669">
            <v>21.8</v>
          </cell>
        </row>
        <row r="3670">
          <cell r="B3670" t="str">
            <v>311000009</v>
          </cell>
          <cell r="C3670" t="str">
            <v>连续性血浆滤过吸附</v>
          </cell>
        </row>
        <row r="3670">
          <cell r="F3670" t="str">
            <v>透析器、管道、滤器</v>
          </cell>
          <cell r="G3670" t="str">
            <v>小时</v>
          </cell>
        </row>
        <row r="3670">
          <cell r="I3670">
            <v>75</v>
          </cell>
          <cell r="J3670">
            <v>71.3</v>
          </cell>
          <cell r="K3670">
            <v>64.2</v>
          </cell>
        </row>
        <row r="3671">
          <cell r="B3671" t="str">
            <v>311000009-1</v>
          </cell>
          <cell r="C3671" t="str">
            <v>连续性血浆滤过吸附加收(住院患者床旁治疗)</v>
          </cell>
        </row>
        <row r="3671">
          <cell r="E3671" t="str">
            <v>医务人员携带设备及治疗用品至住院患者病床旁进行的治疗。</v>
          </cell>
        </row>
        <row r="3671">
          <cell r="G3671" t="str">
            <v>次</v>
          </cell>
        </row>
        <row r="3671">
          <cell r="I3671">
            <v>25.5</v>
          </cell>
          <cell r="J3671">
            <v>24.2</v>
          </cell>
          <cell r="K3671">
            <v>21.8</v>
          </cell>
        </row>
        <row r="3672">
          <cell r="B3672" t="str">
            <v>311000010</v>
          </cell>
          <cell r="C3672" t="str">
            <v>血液灌流</v>
          </cell>
        </row>
        <row r="3672">
          <cell r="E3672" t="str">
            <v>指急性中毒的抢救以及需要清除一些大分子有害物质的治疗，可用常规血液透析机、连续性肾脏替代治疗设备或者独立的血泵对血液进行非特异性的吸附治疗。</v>
          </cell>
          <cell r="F3672" t="str">
            <v>管道、血液灌流器</v>
          </cell>
          <cell r="G3672" t="str">
            <v>次</v>
          </cell>
          <cell r="H3672" t="str">
            <v>血液灌流同时联合血液透析或血液透析滤过治疗，血液灌流按50%计价。</v>
          </cell>
          <cell r="I3672">
            <v>261</v>
          </cell>
          <cell r="J3672">
            <v>248</v>
          </cell>
          <cell r="K3672">
            <v>223.2</v>
          </cell>
        </row>
        <row r="3673">
          <cell r="B3673" t="str">
            <v>311000010-1</v>
          </cell>
          <cell r="C3673" t="str">
            <v>血液灌流加收(住院患者床旁治疗)</v>
          </cell>
        </row>
        <row r="3673">
          <cell r="E3673" t="str">
            <v>医务人员携带设备及治疗用品至住院患者病床旁进行的治疗。</v>
          </cell>
        </row>
        <row r="3673">
          <cell r="G3673" t="str">
            <v>次</v>
          </cell>
        </row>
        <row r="3673">
          <cell r="I3673">
            <v>25.5</v>
          </cell>
          <cell r="J3673">
            <v>24.2</v>
          </cell>
          <cell r="K3673">
            <v>21.8</v>
          </cell>
        </row>
        <row r="3674">
          <cell r="B3674" t="str">
            <v>311000011</v>
          </cell>
          <cell r="C3674" t="str">
            <v>连续性血液净化</v>
          </cell>
        </row>
        <row r="3674">
          <cell r="E3674" t="str">
            <v>含透析液；指人工法、机器法。</v>
          </cell>
          <cell r="F3674" t="str">
            <v>置换液、管道、滤器</v>
          </cell>
          <cell r="G3674" t="str">
            <v>小时</v>
          </cell>
        </row>
        <row r="3674">
          <cell r="I3674">
            <v>70</v>
          </cell>
          <cell r="J3674">
            <v>66.5</v>
          </cell>
          <cell r="K3674">
            <v>59.9</v>
          </cell>
        </row>
        <row r="3675">
          <cell r="B3675" t="str">
            <v>311000011-1</v>
          </cell>
          <cell r="C3675" t="str">
            <v>连续性血液净化加收(住院患者床旁治疗)</v>
          </cell>
        </row>
        <row r="3675">
          <cell r="E3675" t="str">
            <v>医务人员携带设备及治疗用品至住院患者病床旁进行的治疗。</v>
          </cell>
        </row>
        <row r="3675">
          <cell r="G3675" t="str">
            <v>次</v>
          </cell>
        </row>
        <row r="3675">
          <cell r="I3675">
            <v>30</v>
          </cell>
          <cell r="J3675">
            <v>28.5</v>
          </cell>
          <cell r="K3675">
            <v>25.7</v>
          </cell>
        </row>
        <row r="3676">
          <cell r="B3676" t="str">
            <v>311000012</v>
          </cell>
          <cell r="C3676" t="str">
            <v>血透监测</v>
          </cell>
        </row>
        <row r="3676">
          <cell r="E3676" t="str">
            <v>含血温、血压、血容量、在线尿素监测。</v>
          </cell>
        </row>
        <row r="3676">
          <cell r="G3676" t="str">
            <v>次</v>
          </cell>
        </row>
        <row r="3676">
          <cell r="I3676">
            <v>43.5</v>
          </cell>
          <cell r="J3676">
            <v>41.3</v>
          </cell>
          <cell r="K3676">
            <v>37.2</v>
          </cell>
        </row>
        <row r="3677">
          <cell r="B3677" t="str">
            <v>311000013</v>
          </cell>
          <cell r="C3677" t="str">
            <v>结肠透析</v>
          </cell>
        </row>
        <row r="3677">
          <cell r="E3677" t="str">
            <v>指人工法、机器法。</v>
          </cell>
        </row>
        <row r="3677">
          <cell r="G3677" t="str">
            <v>次</v>
          </cell>
        </row>
        <row r="3677">
          <cell r="I3677">
            <v>34.8</v>
          </cell>
          <cell r="J3677">
            <v>33.1</v>
          </cell>
          <cell r="K3677">
            <v>29.8</v>
          </cell>
        </row>
        <row r="3678">
          <cell r="B3678" t="str">
            <v>311000014</v>
          </cell>
          <cell r="C3678" t="str">
            <v>肾盂测压</v>
          </cell>
        </row>
        <row r="3678">
          <cell r="G3678" t="str">
            <v>单侧</v>
          </cell>
        </row>
        <row r="3678">
          <cell r="I3678">
            <v>170</v>
          </cell>
          <cell r="J3678">
            <v>161.5</v>
          </cell>
          <cell r="K3678">
            <v>145.4</v>
          </cell>
        </row>
        <row r="3679">
          <cell r="B3679" t="str">
            <v>311000015</v>
          </cell>
          <cell r="C3679" t="str">
            <v>肾穿刺术</v>
          </cell>
        </row>
        <row r="3679">
          <cell r="E3679" t="str">
            <v>含活检；不含影像学引导。</v>
          </cell>
          <cell r="F3679" t="str">
            <v>穿刺针、肾造瘘管</v>
          </cell>
          <cell r="G3679" t="str">
            <v>单侧</v>
          </cell>
        </row>
        <row r="3679">
          <cell r="I3679">
            <v>296.9</v>
          </cell>
          <cell r="J3679">
            <v>282.1</v>
          </cell>
          <cell r="K3679">
            <v>253.9</v>
          </cell>
        </row>
        <row r="3680">
          <cell r="B3680" t="str">
            <v>311000015-1</v>
          </cell>
          <cell r="C3680" t="str">
            <v>肾造瘘术</v>
          </cell>
        </row>
        <row r="3680">
          <cell r="E3680" t="str">
            <v>不含影像学引导。</v>
          </cell>
          <cell r="F3680" t="str">
            <v>穿刺针、肾造瘘管</v>
          </cell>
          <cell r="G3680" t="str">
            <v>单侧</v>
          </cell>
        </row>
        <row r="3680">
          <cell r="I3680">
            <v>296.9</v>
          </cell>
          <cell r="J3680">
            <v>282</v>
          </cell>
          <cell r="K3680">
            <v>253.8</v>
          </cell>
        </row>
        <row r="3681">
          <cell r="B3681" t="str">
            <v>311000015-2</v>
          </cell>
          <cell r="C3681" t="str">
            <v>肾囊肿硬化治疗</v>
          </cell>
        </row>
        <row r="3681">
          <cell r="E3681" t="str">
            <v>不含影像学引导。</v>
          </cell>
          <cell r="F3681" t="str">
            <v>穿刺针、肾造瘘管</v>
          </cell>
          <cell r="G3681" t="str">
            <v>单侧</v>
          </cell>
        </row>
        <row r="3681">
          <cell r="I3681">
            <v>296.9</v>
          </cell>
          <cell r="J3681">
            <v>282</v>
          </cell>
          <cell r="K3681">
            <v>253.8</v>
          </cell>
        </row>
        <row r="3682">
          <cell r="B3682" t="str">
            <v>311000015-3</v>
          </cell>
          <cell r="C3682" t="str">
            <v>肾上腺穿刺术</v>
          </cell>
        </row>
        <row r="3682">
          <cell r="E3682" t="str">
            <v>含活检，不含影像学引导。</v>
          </cell>
          <cell r="F3682" t="str">
            <v>穿刺针、肾造瘘管</v>
          </cell>
          <cell r="G3682" t="str">
            <v>单侧</v>
          </cell>
        </row>
        <row r="3682">
          <cell r="I3682">
            <v>296.9</v>
          </cell>
          <cell r="J3682">
            <v>282</v>
          </cell>
          <cell r="K3682">
            <v>253.8</v>
          </cell>
        </row>
        <row r="3683">
          <cell r="B3683" t="str">
            <v>311000016</v>
          </cell>
          <cell r="C3683" t="str">
            <v>肾封闭术</v>
          </cell>
        </row>
        <row r="3683">
          <cell r="G3683" t="str">
            <v>次</v>
          </cell>
        </row>
        <row r="3683">
          <cell r="I3683">
            <v>49.5</v>
          </cell>
          <cell r="J3683">
            <v>47</v>
          </cell>
          <cell r="K3683">
            <v>42.3</v>
          </cell>
        </row>
        <row r="3684">
          <cell r="B3684" t="str">
            <v>311000017</v>
          </cell>
          <cell r="C3684" t="str">
            <v>肾周脓肿引流术</v>
          </cell>
        </row>
        <row r="3684">
          <cell r="G3684" t="str">
            <v>次</v>
          </cell>
        </row>
        <row r="3684">
          <cell r="I3684">
            <v>326.5</v>
          </cell>
          <cell r="J3684">
            <v>310.2</v>
          </cell>
          <cell r="K3684">
            <v>279.2</v>
          </cell>
        </row>
        <row r="3685">
          <cell r="B3685" t="str">
            <v>311000017-1</v>
          </cell>
          <cell r="C3685" t="str">
            <v>肾周积液引流术</v>
          </cell>
        </row>
        <row r="3685">
          <cell r="G3685" t="str">
            <v>次</v>
          </cell>
        </row>
        <row r="3685">
          <cell r="I3685">
            <v>326.5</v>
          </cell>
          <cell r="J3685">
            <v>310.2</v>
          </cell>
          <cell r="K3685">
            <v>279.2</v>
          </cell>
        </row>
        <row r="3686">
          <cell r="B3686" t="str">
            <v>311000018</v>
          </cell>
          <cell r="C3686" t="str">
            <v>经皮肾盂镜检查</v>
          </cell>
        </row>
        <row r="3686">
          <cell r="E3686" t="str">
            <v>含活检、肾上腺活检。</v>
          </cell>
        </row>
        <row r="3686">
          <cell r="G3686" t="str">
            <v>单侧</v>
          </cell>
        </row>
        <row r="3686">
          <cell r="I3686">
            <v>593.7</v>
          </cell>
          <cell r="J3686">
            <v>564</v>
          </cell>
          <cell r="K3686">
            <v>507.6</v>
          </cell>
        </row>
        <row r="3687">
          <cell r="B3687" t="str">
            <v>311000019</v>
          </cell>
          <cell r="C3687" t="str">
            <v>经皮肾盂镜取石术</v>
          </cell>
        </row>
        <row r="3687">
          <cell r="G3687" t="str">
            <v>次</v>
          </cell>
        </row>
        <row r="3687">
          <cell r="I3687">
            <v>1484.3</v>
          </cell>
          <cell r="J3687">
            <v>1410.1</v>
          </cell>
          <cell r="K3687">
            <v>1269.1</v>
          </cell>
        </row>
        <row r="3688">
          <cell r="B3688" t="str">
            <v>311000019-1</v>
          </cell>
          <cell r="C3688" t="str">
            <v>经皮肾盂镜肾上腺肿瘤切除术</v>
          </cell>
        </row>
        <row r="3688">
          <cell r="G3688" t="str">
            <v>次</v>
          </cell>
        </row>
        <row r="3688">
          <cell r="I3688">
            <v>1484.3</v>
          </cell>
          <cell r="J3688">
            <v>1410</v>
          </cell>
          <cell r="K3688">
            <v>1269</v>
          </cell>
        </row>
        <row r="3689">
          <cell r="B3689" t="str">
            <v>311000019-2</v>
          </cell>
          <cell r="C3689" t="str">
            <v>经皮肾盂镜取异物术</v>
          </cell>
        </row>
        <row r="3689">
          <cell r="G3689" t="str">
            <v>次</v>
          </cell>
        </row>
        <row r="3689">
          <cell r="I3689">
            <v>1484.3</v>
          </cell>
          <cell r="J3689">
            <v>1410</v>
          </cell>
          <cell r="K3689">
            <v>1269</v>
          </cell>
        </row>
        <row r="3690">
          <cell r="B3690" t="str">
            <v>311000020</v>
          </cell>
          <cell r="C3690" t="str">
            <v>经尿道输尿管镜检查</v>
          </cell>
        </row>
        <row r="3690">
          <cell r="E3690" t="str">
            <v>含活检。</v>
          </cell>
        </row>
        <row r="3690">
          <cell r="G3690" t="str">
            <v>单侧</v>
          </cell>
        </row>
        <row r="3690">
          <cell r="I3690">
            <v>316.6</v>
          </cell>
          <cell r="J3690">
            <v>300.8</v>
          </cell>
          <cell r="K3690">
            <v>270.7</v>
          </cell>
        </row>
        <row r="3691">
          <cell r="B3691" t="str">
            <v>311000020-1</v>
          </cell>
          <cell r="C3691" t="str">
            <v>经尿道输尿管镜取异物术</v>
          </cell>
        </row>
        <row r="3691">
          <cell r="G3691" t="str">
            <v>单侧</v>
          </cell>
        </row>
        <row r="3691">
          <cell r="I3691">
            <v>316.6</v>
          </cell>
          <cell r="J3691">
            <v>300.8</v>
          </cell>
          <cell r="K3691">
            <v>270.7</v>
          </cell>
        </row>
        <row r="3692">
          <cell r="B3692" t="str">
            <v>311000021</v>
          </cell>
          <cell r="C3692" t="str">
            <v>经膀胱镜输尿管插管术</v>
          </cell>
        </row>
        <row r="3692">
          <cell r="G3692" t="str">
            <v>单侧</v>
          </cell>
        </row>
        <row r="3692">
          <cell r="I3692">
            <v>197.9</v>
          </cell>
          <cell r="J3692">
            <v>188</v>
          </cell>
          <cell r="K3692">
            <v>169.2</v>
          </cell>
        </row>
        <row r="3693">
          <cell r="B3693" t="str">
            <v>311000022</v>
          </cell>
          <cell r="C3693" t="str">
            <v>经皮输尿管内管置入术</v>
          </cell>
        </row>
        <row r="3693">
          <cell r="G3693" t="str">
            <v>次</v>
          </cell>
        </row>
        <row r="3693">
          <cell r="I3693">
            <v>1236.9</v>
          </cell>
          <cell r="J3693">
            <v>1175.1</v>
          </cell>
          <cell r="K3693">
            <v>1057.6</v>
          </cell>
        </row>
        <row r="3694">
          <cell r="B3694" t="str">
            <v>311000023</v>
          </cell>
          <cell r="C3694" t="str">
            <v>经输尿管镜肿瘤切除术</v>
          </cell>
        </row>
        <row r="3694">
          <cell r="G3694" t="str">
            <v>次</v>
          </cell>
        </row>
        <row r="3694">
          <cell r="I3694">
            <v>2442.1</v>
          </cell>
          <cell r="J3694">
            <v>2320</v>
          </cell>
          <cell r="K3694">
            <v>2088</v>
          </cell>
        </row>
        <row r="3695">
          <cell r="B3695" t="str">
            <v>311000024</v>
          </cell>
          <cell r="C3695" t="str">
            <v>经膀胱镜输尿管扩张术</v>
          </cell>
        </row>
        <row r="3695">
          <cell r="G3695" t="str">
            <v>次</v>
          </cell>
        </row>
        <row r="3695">
          <cell r="I3695">
            <v>395.8</v>
          </cell>
          <cell r="J3695">
            <v>376</v>
          </cell>
          <cell r="K3695">
            <v>338.4</v>
          </cell>
        </row>
        <row r="3696">
          <cell r="B3696" t="str">
            <v>311000025</v>
          </cell>
          <cell r="C3696" t="str">
            <v>经输尿管镜输尿管扩张术</v>
          </cell>
        </row>
        <row r="3696">
          <cell r="G3696" t="str">
            <v>次</v>
          </cell>
        </row>
        <row r="3696">
          <cell r="I3696">
            <v>1583.2</v>
          </cell>
          <cell r="J3696">
            <v>1504</v>
          </cell>
          <cell r="K3696">
            <v>1353.6</v>
          </cell>
        </row>
        <row r="3697">
          <cell r="B3697" t="str">
            <v>311000026</v>
          </cell>
          <cell r="C3697" t="str">
            <v>经输尿管镜碎石取石术</v>
          </cell>
        </row>
        <row r="3697">
          <cell r="G3697" t="str">
            <v>次</v>
          </cell>
        </row>
        <row r="3697">
          <cell r="I3697">
            <v>2873</v>
          </cell>
          <cell r="J3697">
            <v>2729.4</v>
          </cell>
          <cell r="K3697">
            <v>2456.5</v>
          </cell>
        </row>
        <row r="3698">
          <cell r="B3698" t="str">
            <v>311000026-1</v>
          </cell>
          <cell r="C3698" t="str">
            <v>经输尿管镜使用激光纤维碎石取石术</v>
          </cell>
        </row>
        <row r="3698">
          <cell r="G3698" t="str">
            <v>次</v>
          </cell>
        </row>
        <row r="3698">
          <cell r="I3698">
            <v>3978</v>
          </cell>
          <cell r="J3698">
            <v>3779.1</v>
          </cell>
          <cell r="K3698">
            <v>3401.2</v>
          </cell>
        </row>
        <row r="3699">
          <cell r="B3699" t="str">
            <v>311000027</v>
          </cell>
          <cell r="C3699" t="str">
            <v>经膀胱镜输尿管支架置入术</v>
          </cell>
        </row>
        <row r="3699">
          <cell r="E3699" t="str">
            <v>含镜检。</v>
          </cell>
          <cell r="F3699" t="str">
            <v>支架</v>
          </cell>
          <cell r="G3699" t="str">
            <v>次</v>
          </cell>
        </row>
        <row r="3699">
          <cell r="I3699">
            <v>791.6</v>
          </cell>
          <cell r="J3699">
            <v>752</v>
          </cell>
          <cell r="K3699">
            <v>676.8</v>
          </cell>
        </row>
        <row r="3700">
          <cell r="B3700" t="str">
            <v>311000027-1</v>
          </cell>
          <cell r="C3700" t="str">
            <v>经膀胱镜输尿管支架取出术</v>
          </cell>
        </row>
        <row r="3700">
          <cell r="E3700" t="str">
            <v>含镜检。</v>
          </cell>
        </row>
        <row r="3700">
          <cell r="G3700" t="str">
            <v>次</v>
          </cell>
        </row>
        <row r="3700">
          <cell r="I3700">
            <v>791.6</v>
          </cell>
          <cell r="J3700">
            <v>752</v>
          </cell>
          <cell r="K3700">
            <v>676.8</v>
          </cell>
        </row>
        <row r="3701">
          <cell r="B3701" t="str">
            <v>311000028</v>
          </cell>
          <cell r="C3701" t="str">
            <v>经输尿管镜支架置入术</v>
          </cell>
        </row>
        <row r="3701">
          <cell r="E3701" t="str">
            <v>含镜检。</v>
          </cell>
          <cell r="F3701" t="str">
            <v>支架</v>
          </cell>
          <cell r="G3701" t="str">
            <v>次</v>
          </cell>
        </row>
        <row r="3701">
          <cell r="I3701">
            <v>989.5</v>
          </cell>
          <cell r="J3701">
            <v>940</v>
          </cell>
          <cell r="K3701">
            <v>846</v>
          </cell>
        </row>
        <row r="3702">
          <cell r="B3702" t="str">
            <v>311000028-1</v>
          </cell>
          <cell r="C3702" t="str">
            <v>经输尿管镜支架取出术</v>
          </cell>
        </row>
        <row r="3702">
          <cell r="E3702" t="str">
            <v>含镜检。</v>
          </cell>
        </row>
        <row r="3702">
          <cell r="G3702" t="str">
            <v>次</v>
          </cell>
        </row>
        <row r="3702">
          <cell r="I3702">
            <v>989.5</v>
          </cell>
          <cell r="J3702">
            <v>940</v>
          </cell>
          <cell r="K3702">
            <v>846</v>
          </cell>
        </row>
        <row r="3703">
          <cell r="B3703" t="str">
            <v>311000029</v>
          </cell>
          <cell r="C3703" t="str">
            <v>输尿管支架管冲洗</v>
          </cell>
        </row>
        <row r="3703">
          <cell r="G3703" t="str">
            <v>次</v>
          </cell>
        </row>
        <row r="3703">
          <cell r="I3703">
            <v>5.2</v>
          </cell>
          <cell r="J3703">
            <v>4.9</v>
          </cell>
          <cell r="K3703">
            <v>4.4</v>
          </cell>
        </row>
        <row r="3704">
          <cell r="B3704" t="str">
            <v>311000030</v>
          </cell>
          <cell r="C3704" t="str">
            <v>膀胱注射</v>
          </cell>
        </row>
        <row r="3704">
          <cell r="G3704" t="str">
            <v>次</v>
          </cell>
        </row>
        <row r="3704">
          <cell r="I3704">
            <v>19.8</v>
          </cell>
          <cell r="J3704">
            <v>18.8</v>
          </cell>
          <cell r="K3704">
            <v>16.9</v>
          </cell>
        </row>
        <row r="3705">
          <cell r="B3705" t="str">
            <v>311000031</v>
          </cell>
          <cell r="C3705" t="str">
            <v>膀胱灌注</v>
          </cell>
        </row>
        <row r="3705">
          <cell r="G3705" t="str">
            <v>次</v>
          </cell>
        </row>
        <row r="3705">
          <cell r="I3705">
            <v>24.7</v>
          </cell>
          <cell r="J3705">
            <v>23.5</v>
          </cell>
          <cell r="K3705">
            <v>21.2</v>
          </cell>
        </row>
        <row r="3706">
          <cell r="B3706" t="str">
            <v>311000032</v>
          </cell>
          <cell r="C3706" t="str">
            <v>膀胱区封闭</v>
          </cell>
        </row>
        <row r="3706">
          <cell r="G3706" t="str">
            <v>次</v>
          </cell>
        </row>
        <row r="3706">
          <cell r="I3706">
            <v>43.5</v>
          </cell>
          <cell r="J3706">
            <v>41.3</v>
          </cell>
          <cell r="K3706">
            <v>37.2</v>
          </cell>
        </row>
        <row r="3707">
          <cell r="B3707" t="str">
            <v>311000033</v>
          </cell>
          <cell r="C3707" t="str">
            <v>膀胱穿刺造瘘术</v>
          </cell>
        </row>
        <row r="3707">
          <cell r="G3707" t="str">
            <v>次</v>
          </cell>
        </row>
        <row r="3707">
          <cell r="I3707">
            <v>262.2</v>
          </cell>
          <cell r="J3707">
            <v>249.1</v>
          </cell>
          <cell r="K3707">
            <v>224.2</v>
          </cell>
        </row>
        <row r="3708">
          <cell r="B3708" t="str">
            <v>311000034</v>
          </cell>
          <cell r="C3708" t="str">
            <v>膀胱镜尿道镜检查</v>
          </cell>
        </row>
        <row r="3708">
          <cell r="E3708" t="str">
            <v>含活检。</v>
          </cell>
          <cell r="F3708" t="str">
            <v>无痛抑菌润滑剂</v>
          </cell>
          <cell r="G3708" t="str">
            <v>次</v>
          </cell>
        </row>
        <row r="3708">
          <cell r="I3708">
            <v>265.2</v>
          </cell>
          <cell r="J3708">
            <v>251.9</v>
          </cell>
          <cell r="K3708">
            <v>226.7</v>
          </cell>
        </row>
        <row r="3709">
          <cell r="B3709" t="str">
            <v>311000034-1</v>
          </cell>
          <cell r="C3709" t="str">
            <v>膀胱镜尿道镜取异物术</v>
          </cell>
        </row>
        <row r="3709">
          <cell r="F3709" t="str">
            <v>无痛抑菌润滑剂</v>
          </cell>
          <cell r="G3709" t="str">
            <v>次</v>
          </cell>
          <cell r="H3709" t="str">
            <v>检查后即取异物或已明确诊断的，取异物时不能再次收取镜检费用。</v>
          </cell>
          <cell r="I3709">
            <v>265.2</v>
          </cell>
          <cell r="J3709">
            <v>251.9</v>
          </cell>
          <cell r="K3709">
            <v>226.7</v>
          </cell>
        </row>
        <row r="3710">
          <cell r="B3710" t="str">
            <v>311000035</v>
          </cell>
          <cell r="C3710" t="str">
            <v>经膀胱镜尿道镜特殊治疗</v>
          </cell>
        </row>
        <row r="3710">
          <cell r="G3710" t="str">
            <v>次</v>
          </cell>
        </row>
        <row r="3710">
          <cell r="I3710">
            <v>296.9</v>
          </cell>
          <cell r="J3710">
            <v>282.1</v>
          </cell>
          <cell r="K3710">
            <v>253.9</v>
          </cell>
        </row>
        <row r="3711">
          <cell r="B3711" t="str">
            <v>311000036</v>
          </cell>
          <cell r="C3711" t="str">
            <v>尿道狭窄扩张术</v>
          </cell>
        </row>
        <row r="3711">
          <cell r="F3711" t="str">
            <v>丝状探条</v>
          </cell>
          <cell r="G3711" t="str">
            <v>次</v>
          </cell>
        </row>
        <row r="3711">
          <cell r="I3711">
            <v>197.9</v>
          </cell>
          <cell r="J3711">
            <v>188</v>
          </cell>
          <cell r="K3711">
            <v>169.2</v>
          </cell>
        </row>
        <row r="3712">
          <cell r="B3712" t="str">
            <v>311000037</v>
          </cell>
          <cell r="C3712" t="str">
            <v>经尿道治疗尿失禁</v>
          </cell>
        </row>
        <row r="3712">
          <cell r="E3712" t="str">
            <v>含硬化剂局部注射。</v>
          </cell>
        </row>
        <row r="3712">
          <cell r="G3712" t="str">
            <v>次</v>
          </cell>
        </row>
        <row r="3712">
          <cell r="I3712">
            <v>170</v>
          </cell>
          <cell r="J3712">
            <v>161.5</v>
          </cell>
          <cell r="K3712">
            <v>145.4</v>
          </cell>
        </row>
        <row r="3713">
          <cell r="B3713" t="str">
            <v>311000038</v>
          </cell>
          <cell r="C3713" t="str">
            <v>尿流率检测</v>
          </cell>
        </row>
        <row r="3713">
          <cell r="G3713" t="str">
            <v>次</v>
          </cell>
        </row>
        <row r="3713">
          <cell r="I3713">
            <v>54.8</v>
          </cell>
          <cell r="J3713">
            <v>52.1</v>
          </cell>
          <cell r="K3713">
            <v>46.9</v>
          </cell>
        </row>
        <row r="3714">
          <cell r="B3714" t="str">
            <v>311000039</v>
          </cell>
          <cell r="C3714" t="str">
            <v>尿动力学检测</v>
          </cell>
        </row>
        <row r="3714">
          <cell r="E3714" t="str">
            <v>不含摄片。</v>
          </cell>
          <cell r="F3714" t="str">
            <v>测压管</v>
          </cell>
          <cell r="G3714" t="str">
            <v>次</v>
          </cell>
        </row>
        <row r="3714">
          <cell r="I3714">
            <v>176.8</v>
          </cell>
          <cell r="J3714">
            <v>168</v>
          </cell>
          <cell r="K3714">
            <v>151.2</v>
          </cell>
        </row>
        <row r="3715">
          <cell r="B3715" t="str">
            <v>311000040</v>
          </cell>
          <cell r="C3715" t="str">
            <v>体外冲击波碎石</v>
          </cell>
        </row>
        <row r="3715">
          <cell r="E3715" t="str">
            <v>含影像学监测；不含摄片。</v>
          </cell>
        </row>
        <row r="3715">
          <cell r="G3715" t="str">
            <v>次</v>
          </cell>
        </row>
        <row r="3715">
          <cell r="I3715">
            <v>658</v>
          </cell>
          <cell r="J3715">
            <v>625.1</v>
          </cell>
          <cell r="K3715">
            <v>562.6</v>
          </cell>
        </row>
        <row r="3716">
          <cell r="B3716" t="str">
            <v>311000041S</v>
          </cell>
          <cell r="C3716" t="str">
            <v>尿道狭窄支架置入术</v>
          </cell>
        </row>
        <row r="3716">
          <cell r="G3716" t="str">
            <v>次</v>
          </cell>
        </row>
        <row r="3716">
          <cell r="I3716">
            <v>795</v>
          </cell>
          <cell r="J3716">
            <v>755.3</v>
          </cell>
          <cell r="K3716">
            <v>679.8</v>
          </cell>
        </row>
        <row r="3717">
          <cell r="B3717" t="str">
            <v>311000042S</v>
          </cell>
          <cell r="C3717" t="str">
            <v>经皮肾镜碎石+取出术</v>
          </cell>
        </row>
        <row r="3717">
          <cell r="F3717" t="str">
            <v>肾造瘘管</v>
          </cell>
        </row>
        <row r="3718">
          <cell r="B3718" t="str">
            <v>311000042S-1</v>
          </cell>
          <cell r="C3718" t="str">
            <v>经皮肾镜碎石+取出术(气压弹道)</v>
          </cell>
        </row>
        <row r="3718">
          <cell r="F3718" t="str">
            <v>肾造瘘管</v>
          </cell>
          <cell r="G3718" t="str">
            <v>单侧</v>
          </cell>
        </row>
        <row r="3718">
          <cell r="I3718">
            <v>2968.5</v>
          </cell>
          <cell r="J3718">
            <v>2820.1</v>
          </cell>
          <cell r="K3718">
            <v>2538.1</v>
          </cell>
        </row>
        <row r="3719">
          <cell r="B3719" t="str">
            <v>311000042S-2</v>
          </cell>
          <cell r="C3719" t="str">
            <v>经皮肾镜碎石+取出术(同时使用气压弹道和超声碎石)</v>
          </cell>
        </row>
        <row r="3719">
          <cell r="F3719" t="str">
            <v>肾造瘘管</v>
          </cell>
          <cell r="G3719" t="str">
            <v>单侧</v>
          </cell>
        </row>
        <row r="3719">
          <cell r="I3719">
            <v>3500</v>
          </cell>
          <cell r="J3719">
            <v>3325</v>
          </cell>
          <cell r="K3719">
            <v>2992.5</v>
          </cell>
        </row>
        <row r="3720">
          <cell r="B3720" t="str">
            <v>311000042S-3</v>
          </cell>
          <cell r="C3720" t="str">
            <v>经皮肾镜碎石+取出术(超声)</v>
          </cell>
        </row>
        <row r="3720">
          <cell r="F3720" t="str">
            <v>肾造瘘管</v>
          </cell>
          <cell r="G3720" t="str">
            <v>单侧</v>
          </cell>
        </row>
        <row r="3720">
          <cell r="I3720">
            <v>3463.3</v>
          </cell>
          <cell r="J3720">
            <v>3290.1</v>
          </cell>
          <cell r="K3720">
            <v>2961.1</v>
          </cell>
        </row>
        <row r="3721">
          <cell r="B3721" t="str">
            <v>311000042S-4</v>
          </cell>
          <cell r="C3721" t="str">
            <v>经皮肾镜碎石+取出术(钬激光)</v>
          </cell>
        </row>
        <row r="3721">
          <cell r="F3721" t="str">
            <v>肾造瘘管</v>
          </cell>
          <cell r="G3721" t="str">
            <v>单侧</v>
          </cell>
        </row>
        <row r="3721">
          <cell r="I3721">
            <v>3480</v>
          </cell>
          <cell r="J3721">
            <v>3306</v>
          </cell>
          <cell r="K3721">
            <v>2975.4</v>
          </cell>
        </row>
        <row r="3722">
          <cell r="B3722" t="str">
            <v>311000043S</v>
          </cell>
          <cell r="C3722" t="str">
            <v>超声内瘘血流监测</v>
          </cell>
        </row>
        <row r="3722">
          <cell r="E3722" t="str">
            <v>含超声PC管路（套）。</v>
          </cell>
        </row>
        <row r="3722">
          <cell r="G3722" t="str">
            <v>次</v>
          </cell>
        </row>
        <row r="3722">
          <cell r="I3722">
            <v>380</v>
          </cell>
          <cell r="J3722">
            <v>361</v>
          </cell>
          <cell r="K3722">
            <v>324.9</v>
          </cell>
        </row>
        <row r="3723">
          <cell r="B3723" t="str">
            <v>311000044S</v>
          </cell>
          <cell r="C3723" t="str">
            <v>腹膜透析导管手术复位术</v>
          </cell>
        </row>
        <row r="3723">
          <cell r="E3723" t="str">
            <v>自原置管切口下方依层切开组织至腹腔，自切口取出腹透管腹内段将包裹腹透管的大网膜剥离并进行部分切除结扎，将腹透管腹内段末端重新放入盆腔。逐层关腹，覆盖敷料。</v>
          </cell>
          <cell r="F3723" t="str">
            <v>管道、钛夹</v>
          </cell>
          <cell r="G3723" t="str">
            <v>次</v>
          </cell>
        </row>
        <row r="3723">
          <cell r="I3723">
            <v>403.2</v>
          </cell>
          <cell r="J3723">
            <v>383</v>
          </cell>
          <cell r="K3723">
            <v>344.7</v>
          </cell>
        </row>
        <row r="3724">
          <cell r="B3724" t="str">
            <v>311000045S</v>
          </cell>
          <cell r="C3724" t="str">
            <v>电子膀胱镜检查</v>
          </cell>
        </row>
        <row r="3724">
          <cell r="E3724" t="str">
            <v>润滑尿道，置入套管及闭孔器，推出闭孔器，插入电子膀胱镜、尿道镜，连接显示器光源，检查尿道膀胱。</v>
          </cell>
        </row>
        <row r="3724">
          <cell r="G3724" t="str">
            <v>次</v>
          </cell>
        </row>
        <row r="3724">
          <cell r="I3724">
            <v>454.75</v>
          </cell>
          <cell r="J3724">
            <v>432</v>
          </cell>
          <cell r="K3724">
            <v>388.8</v>
          </cell>
        </row>
        <row r="3725">
          <cell r="B3725" t="str">
            <v>311000046S</v>
          </cell>
          <cell r="C3725" t="str">
            <v>家庭腹膜透析治疗</v>
          </cell>
        </row>
        <row r="3725">
          <cell r="E3725" t="str">
            <v>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v>
          </cell>
          <cell r="F3725" t="str">
            <v>管道</v>
          </cell>
          <cell r="G3725" t="str">
            <v>月</v>
          </cell>
          <cell r="H3725" t="str">
            <v>包月期间不能同时收取“腹膜透析治疗指导”费用。</v>
          </cell>
          <cell r="I3725">
            <v>382.5</v>
          </cell>
          <cell r="J3725">
            <v>363.4</v>
          </cell>
          <cell r="K3725">
            <v>327.1</v>
          </cell>
        </row>
        <row r="3726">
          <cell r="B3726" t="str">
            <v>311000047S</v>
          </cell>
          <cell r="C3726" t="str">
            <v>腹膜透析治疗指导</v>
          </cell>
        </row>
        <row r="3726">
          <cell r="E3726" t="str">
            <v>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v>
          </cell>
          <cell r="F3726" t="str">
            <v>管道、碘伏帽（外带）</v>
          </cell>
          <cell r="G3726" t="str">
            <v>小时</v>
          </cell>
        </row>
        <row r="3726">
          <cell r="I3726">
            <v>72</v>
          </cell>
          <cell r="J3726">
            <v>68.4</v>
          </cell>
          <cell r="K3726">
            <v>61.6</v>
          </cell>
        </row>
        <row r="3727">
          <cell r="B3727" t="str">
            <v>311000048S</v>
          </cell>
          <cell r="C3727" t="str">
            <v>功能不良内瘘溶栓术</v>
          </cell>
        </row>
        <row r="3727">
          <cell r="E3727" t="str">
            <v>对于内瘘在使用过程中出现出血不畅，不能保证足够的血流量供血液净化治疗，用溶栓药物注射进瘘管。</v>
          </cell>
        </row>
        <row r="3727">
          <cell r="G3727" t="str">
            <v>次</v>
          </cell>
        </row>
        <row r="3727">
          <cell r="I3727">
            <v>115.2</v>
          </cell>
          <cell r="J3727">
            <v>109.4</v>
          </cell>
          <cell r="K3727">
            <v>98.5</v>
          </cell>
        </row>
        <row r="3728">
          <cell r="B3728" t="str">
            <v>311000049S</v>
          </cell>
          <cell r="C3728" t="str">
            <v>腹膜透析管封管</v>
          </cell>
        </row>
        <row r="3728">
          <cell r="E3728" t="str">
            <v>将药物（肝素钠、尿激酶、抗菌素等）吸入到注射器中，打开短管处的一次性碘伏帽，将注射器的针头对接短管外口，打开短管处螺旋开关，将药物推入管中，关闭螺旋开关，取下注射器，用一次性碘伏帽封闭短管外口。含碘伏帽。</v>
          </cell>
        </row>
        <row r="3728">
          <cell r="G3728" t="str">
            <v>次</v>
          </cell>
        </row>
        <row r="3728">
          <cell r="I3728">
            <v>36</v>
          </cell>
          <cell r="J3728">
            <v>34.2</v>
          </cell>
          <cell r="K3728">
            <v>30.8</v>
          </cell>
        </row>
        <row r="3729">
          <cell r="B3729" t="str">
            <v>311000050S</v>
          </cell>
          <cell r="C3729" t="str">
            <v>输尿管软镜检查</v>
          </cell>
        </row>
        <row r="3729">
          <cell r="E3729" t="str">
            <v>利用输尿管软镜行输尿管、肾盂等部位检查。</v>
          </cell>
          <cell r="F3729" t="str">
            <v>扩张管、输尿管支架管、输尿管鞘</v>
          </cell>
          <cell r="G3729" t="str">
            <v>次</v>
          </cell>
        </row>
        <row r="3729">
          <cell r="I3729">
            <v>1830.6</v>
          </cell>
          <cell r="J3729">
            <v>1739.1</v>
          </cell>
          <cell r="K3729">
            <v>1565.2</v>
          </cell>
        </row>
        <row r="3730">
          <cell r="B3730" t="str">
            <v>311000051S</v>
          </cell>
          <cell r="C3730" t="str">
            <v>物理震动排石</v>
          </cell>
        </row>
        <row r="3730">
          <cell r="E3730" t="str">
            <v>指机器辅助排石。</v>
          </cell>
        </row>
        <row r="3730">
          <cell r="G3730" t="str">
            <v>次</v>
          </cell>
        </row>
        <row r="3730">
          <cell r="I3730">
            <v>257.4</v>
          </cell>
          <cell r="J3730">
            <v>244.5</v>
          </cell>
          <cell r="K3730">
            <v>220.1</v>
          </cell>
        </row>
        <row r="3731">
          <cell r="B3731" t="str">
            <v>3111</v>
          </cell>
          <cell r="C3731" t="str">
            <v>11.男性生殖系统</v>
          </cell>
        </row>
        <row r="3731">
          <cell r="I3731">
            <v>0</v>
          </cell>
          <cell r="J3731">
            <v>0</v>
          </cell>
          <cell r="K3731">
            <v>0</v>
          </cell>
        </row>
        <row r="3732">
          <cell r="B3732" t="str">
            <v>311100001</v>
          </cell>
          <cell r="C3732" t="str">
            <v>小儿包茎气囊导管扩张术</v>
          </cell>
        </row>
        <row r="3732">
          <cell r="F3732" t="str">
            <v>气囊导管</v>
          </cell>
          <cell r="G3732" t="str">
            <v>次</v>
          </cell>
        </row>
        <row r="3732">
          <cell r="I3732">
            <v>52.2</v>
          </cell>
          <cell r="J3732">
            <v>49.6</v>
          </cell>
          <cell r="K3732">
            <v>44.6</v>
          </cell>
        </row>
        <row r="3733">
          <cell r="B3733" t="str">
            <v>311100002</v>
          </cell>
          <cell r="C3733" t="str">
            <v>嵌顿包茎手法复位术</v>
          </cell>
        </row>
        <row r="3733">
          <cell r="G3733" t="str">
            <v>次</v>
          </cell>
        </row>
        <row r="3733">
          <cell r="I3733">
            <v>57.2</v>
          </cell>
          <cell r="J3733">
            <v>54.3</v>
          </cell>
          <cell r="K3733">
            <v>48.9</v>
          </cell>
        </row>
        <row r="3734">
          <cell r="B3734" t="str">
            <v>311100003</v>
          </cell>
          <cell r="C3734" t="str">
            <v>夜间阴茎胀大试验</v>
          </cell>
        </row>
        <row r="3735">
          <cell r="B3735" t="str">
            <v>311100003-1</v>
          </cell>
          <cell r="C3735" t="str">
            <v>夜间阴茎胀大试验-体积测定法</v>
          </cell>
        </row>
        <row r="3735">
          <cell r="E3735" t="str">
            <v>指患者自行带机8小时以上,通过测定阴茎海绵体血液变化,间接反映阴茎大小。含电极。</v>
          </cell>
        </row>
        <row r="3735">
          <cell r="G3735" t="str">
            <v>次</v>
          </cell>
        </row>
        <row r="3735">
          <cell r="I3735">
            <v>88.4</v>
          </cell>
          <cell r="J3735">
            <v>84</v>
          </cell>
          <cell r="K3735">
            <v>75.6</v>
          </cell>
        </row>
        <row r="3736">
          <cell r="B3736" t="str">
            <v>311100003-2</v>
          </cell>
          <cell r="C3736" t="str">
            <v>夜间阴茎胀大试验-压力测定法</v>
          </cell>
        </row>
        <row r="3736">
          <cell r="E3736" t="str">
            <v>指使用专用观察室,医护人员夜间持续监测8小时以上,通过机械原理直接测定阴茎勃起时压力的变化。含电极圈、高能电池。</v>
          </cell>
        </row>
        <row r="3736">
          <cell r="G3736" t="str">
            <v>次</v>
          </cell>
        </row>
        <row r="3736">
          <cell r="I3736">
            <v>433.2</v>
          </cell>
          <cell r="J3736">
            <v>411.5</v>
          </cell>
          <cell r="K3736">
            <v>370.4</v>
          </cell>
        </row>
        <row r="3737">
          <cell r="B3737" t="str">
            <v>311100004</v>
          </cell>
          <cell r="C3737" t="str">
            <v>阴茎超声血流图检查</v>
          </cell>
        </row>
        <row r="3737">
          <cell r="G3737" t="str">
            <v>次</v>
          </cell>
        </row>
        <row r="3737">
          <cell r="I3737">
            <v>85</v>
          </cell>
          <cell r="J3737">
            <v>80.8</v>
          </cell>
          <cell r="K3737">
            <v>72.7</v>
          </cell>
        </row>
        <row r="3738">
          <cell r="B3738" t="str">
            <v>311100005</v>
          </cell>
          <cell r="C3738" t="str">
            <v>阴茎勃起神经检查</v>
          </cell>
        </row>
        <row r="3738">
          <cell r="E3738" t="str">
            <v>含肌电图检查。</v>
          </cell>
        </row>
        <row r="3738">
          <cell r="G3738" t="str">
            <v>次</v>
          </cell>
        </row>
        <row r="3738">
          <cell r="I3738">
            <v>88.4</v>
          </cell>
          <cell r="J3738">
            <v>84</v>
          </cell>
          <cell r="K3738">
            <v>75.6</v>
          </cell>
        </row>
        <row r="3739">
          <cell r="B3739" t="str">
            <v>311100006</v>
          </cell>
          <cell r="C3739" t="str">
            <v>睾丸阴茎海绵体穿刺术</v>
          </cell>
        </row>
        <row r="3739">
          <cell r="E3739" t="str">
            <v>含活检、取精。</v>
          </cell>
        </row>
        <row r="3739">
          <cell r="G3739" t="str">
            <v>次</v>
          </cell>
        </row>
        <row r="3739">
          <cell r="I3739">
            <v>143</v>
          </cell>
          <cell r="J3739">
            <v>135.9</v>
          </cell>
          <cell r="K3739">
            <v>122.3</v>
          </cell>
        </row>
        <row r="3740">
          <cell r="B3740" t="str">
            <v>311100006-1</v>
          </cell>
          <cell r="C3740" t="str">
            <v>睾丸阴茎海绵体切开术</v>
          </cell>
        </row>
        <row r="3740">
          <cell r="E3740" t="str">
            <v>含活检、取精。</v>
          </cell>
        </row>
        <row r="3740">
          <cell r="G3740" t="str">
            <v>次</v>
          </cell>
        </row>
        <row r="3740">
          <cell r="I3740">
            <v>143</v>
          </cell>
          <cell r="J3740">
            <v>135.8</v>
          </cell>
          <cell r="K3740">
            <v>122.2</v>
          </cell>
        </row>
        <row r="3741">
          <cell r="B3741" t="str">
            <v>311100007</v>
          </cell>
          <cell r="C3741" t="str">
            <v>附睾抽吸精子分离术</v>
          </cell>
        </row>
        <row r="3741">
          <cell r="G3741" t="str">
            <v>次</v>
          </cell>
        </row>
        <row r="3741">
          <cell r="I3741">
            <v>284.5</v>
          </cell>
          <cell r="J3741">
            <v>270.3</v>
          </cell>
          <cell r="K3741">
            <v>243.3</v>
          </cell>
        </row>
        <row r="3742">
          <cell r="B3742" t="str">
            <v>311100008</v>
          </cell>
          <cell r="C3742" t="str">
            <v>促射精电动按摩</v>
          </cell>
        </row>
        <row r="3742">
          <cell r="E3742" t="str">
            <v>不含精液检测。</v>
          </cell>
        </row>
        <row r="3742">
          <cell r="G3742" t="str">
            <v>次</v>
          </cell>
        </row>
        <row r="3742">
          <cell r="I3742">
            <v>47.7</v>
          </cell>
          <cell r="J3742">
            <v>45.3</v>
          </cell>
          <cell r="K3742">
            <v>40.8</v>
          </cell>
        </row>
        <row r="3743">
          <cell r="B3743" t="str">
            <v>311100009</v>
          </cell>
          <cell r="C3743" t="str">
            <v>阴茎海绵体内药物注射</v>
          </cell>
        </row>
        <row r="3743">
          <cell r="G3743" t="str">
            <v>次</v>
          </cell>
        </row>
        <row r="3743">
          <cell r="I3743">
            <v>76.3</v>
          </cell>
          <cell r="J3743">
            <v>72.5</v>
          </cell>
          <cell r="K3743">
            <v>65.3</v>
          </cell>
        </row>
        <row r="3744">
          <cell r="B3744" t="str">
            <v>311100010</v>
          </cell>
          <cell r="C3744" t="str">
            <v>阴茎赘生物电灼术</v>
          </cell>
        </row>
        <row r="3744">
          <cell r="G3744" t="str">
            <v>次</v>
          </cell>
        </row>
        <row r="3744">
          <cell r="I3744">
            <v>95.3</v>
          </cell>
          <cell r="J3744">
            <v>90.5</v>
          </cell>
          <cell r="K3744">
            <v>81.5</v>
          </cell>
        </row>
        <row r="3745">
          <cell r="B3745" t="str">
            <v>311100010-1</v>
          </cell>
          <cell r="C3745" t="str">
            <v>阴茎赘生物冷冻术</v>
          </cell>
        </row>
        <row r="3745">
          <cell r="G3745" t="str">
            <v>次</v>
          </cell>
        </row>
        <row r="3745">
          <cell r="I3745">
            <v>95.3</v>
          </cell>
          <cell r="J3745">
            <v>90.6</v>
          </cell>
          <cell r="K3745">
            <v>81.5</v>
          </cell>
        </row>
        <row r="3746">
          <cell r="B3746" t="str">
            <v>311100011</v>
          </cell>
          <cell r="C3746" t="str">
            <v>阴茎动脉测压术</v>
          </cell>
        </row>
        <row r="3746">
          <cell r="G3746" t="str">
            <v>次</v>
          </cell>
        </row>
        <row r="3746">
          <cell r="I3746">
            <v>85</v>
          </cell>
          <cell r="J3746">
            <v>80.8</v>
          </cell>
          <cell r="K3746">
            <v>72.7</v>
          </cell>
        </row>
        <row r="3747">
          <cell r="B3747" t="str">
            <v>311100012</v>
          </cell>
          <cell r="C3747" t="str">
            <v>阴茎海绵体灌流治疗术</v>
          </cell>
        </row>
        <row r="3747">
          <cell r="G3747" t="str">
            <v>次</v>
          </cell>
        </row>
        <row r="3747">
          <cell r="I3747">
            <v>128.7</v>
          </cell>
          <cell r="J3747">
            <v>122.3</v>
          </cell>
          <cell r="K3747">
            <v>110.1</v>
          </cell>
        </row>
        <row r="3748">
          <cell r="B3748" t="str">
            <v>311100013</v>
          </cell>
          <cell r="C3748" t="str">
            <v>B超引导下前列腺活检术</v>
          </cell>
        </row>
        <row r="3748">
          <cell r="G3748" t="str">
            <v>次</v>
          </cell>
        </row>
        <row r="3748">
          <cell r="I3748">
            <v>190.6</v>
          </cell>
          <cell r="J3748">
            <v>181.1</v>
          </cell>
          <cell r="K3748">
            <v>163</v>
          </cell>
        </row>
        <row r="3749">
          <cell r="B3749" t="str">
            <v>311100014</v>
          </cell>
          <cell r="C3749" t="str">
            <v>前列腺针吸细胞学活检术</v>
          </cell>
        </row>
        <row r="3749">
          <cell r="G3749" t="str">
            <v>次</v>
          </cell>
        </row>
        <row r="3749">
          <cell r="I3749">
            <v>76.3</v>
          </cell>
          <cell r="J3749">
            <v>72.5</v>
          </cell>
          <cell r="K3749">
            <v>65.3</v>
          </cell>
        </row>
        <row r="3750">
          <cell r="B3750" t="str">
            <v>311100015</v>
          </cell>
          <cell r="C3750" t="str">
            <v>前列腺按摩</v>
          </cell>
        </row>
        <row r="3750">
          <cell r="G3750" t="str">
            <v>次</v>
          </cell>
        </row>
        <row r="3750">
          <cell r="I3750">
            <v>16.2</v>
          </cell>
          <cell r="J3750">
            <v>15.4</v>
          </cell>
          <cell r="K3750">
            <v>13.9</v>
          </cell>
        </row>
        <row r="3751">
          <cell r="B3751" t="str">
            <v>311100016</v>
          </cell>
          <cell r="C3751" t="str">
            <v>前列腺注射</v>
          </cell>
        </row>
        <row r="3751">
          <cell r="G3751" t="str">
            <v>次</v>
          </cell>
        </row>
        <row r="3751">
          <cell r="I3751">
            <v>28.6</v>
          </cell>
          <cell r="J3751">
            <v>27.2</v>
          </cell>
          <cell r="K3751">
            <v>24.5</v>
          </cell>
        </row>
        <row r="3752">
          <cell r="B3752" t="str">
            <v>311100017</v>
          </cell>
          <cell r="C3752" t="str">
            <v>前列腺特殊治疗</v>
          </cell>
        </row>
        <row r="3752">
          <cell r="G3752" t="str">
            <v>次</v>
          </cell>
        </row>
        <row r="3753">
          <cell r="B3753" t="str">
            <v>311100017-1</v>
          </cell>
          <cell r="C3753" t="str">
            <v>前列腺微波治疗-微波法</v>
          </cell>
        </row>
        <row r="3753">
          <cell r="G3753" t="str">
            <v>次</v>
          </cell>
        </row>
        <row r="3753">
          <cell r="I3753">
            <v>21.9</v>
          </cell>
          <cell r="J3753">
            <v>20.8</v>
          </cell>
          <cell r="K3753">
            <v>18.7</v>
          </cell>
        </row>
        <row r="3754">
          <cell r="B3754" t="str">
            <v>311100017-2</v>
          </cell>
          <cell r="C3754" t="str">
            <v>前列腺射频治疗-射频法</v>
          </cell>
        </row>
        <row r="3754">
          <cell r="G3754" t="str">
            <v>次</v>
          </cell>
        </row>
        <row r="3754">
          <cell r="I3754">
            <v>1060.8</v>
          </cell>
          <cell r="J3754">
            <v>1007.8</v>
          </cell>
          <cell r="K3754">
            <v>907</v>
          </cell>
        </row>
        <row r="3755">
          <cell r="B3755" t="str">
            <v>311100017-3</v>
          </cell>
          <cell r="C3755" t="str">
            <v>前列腺激光治疗-激光法</v>
          </cell>
        </row>
        <row r="3755">
          <cell r="G3755" t="str">
            <v>次</v>
          </cell>
        </row>
        <row r="3755">
          <cell r="I3755">
            <v>1886</v>
          </cell>
          <cell r="J3755">
            <v>1791.7</v>
          </cell>
          <cell r="K3755">
            <v>1612.5</v>
          </cell>
        </row>
        <row r="3756">
          <cell r="B3756" t="str">
            <v>311100018</v>
          </cell>
          <cell r="C3756" t="str">
            <v>鞘膜积液穿刺抽液术</v>
          </cell>
        </row>
        <row r="3756">
          <cell r="F3756" t="str">
            <v>硬化剂</v>
          </cell>
          <cell r="G3756" t="str">
            <v>次</v>
          </cell>
        </row>
        <row r="3756">
          <cell r="I3756">
            <v>76.3</v>
          </cell>
          <cell r="J3756">
            <v>72.5</v>
          </cell>
          <cell r="K3756">
            <v>65.3</v>
          </cell>
        </row>
        <row r="3757">
          <cell r="B3757" t="str">
            <v>3112</v>
          </cell>
          <cell r="C3757" t="str">
            <v>12.女性生殖系统及孕产(含新生儿诊疗)</v>
          </cell>
        </row>
        <row r="3758">
          <cell r="B3758" t="str">
            <v>311201</v>
          </cell>
          <cell r="C3758" t="str">
            <v>12.1 女性生殖系统及孕产诊疗</v>
          </cell>
        </row>
        <row r="3759">
          <cell r="B3759" t="str">
            <v>311201001</v>
          </cell>
          <cell r="C3759" t="str">
            <v>荧光检查</v>
          </cell>
        </row>
        <row r="3759">
          <cell r="E3759" t="str">
            <v>指会阴、阴道、宫颈部位病变检查。</v>
          </cell>
        </row>
        <row r="3759">
          <cell r="G3759" t="str">
            <v>每部位</v>
          </cell>
        </row>
        <row r="3759">
          <cell r="I3759">
            <v>17.4</v>
          </cell>
          <cell r="J3759">
            <v>16.5</v>
          </cell>
          <cell r="K3759">
            <v>14.9</v>
          </cell>
        </row>
        <row r="3760">
          <cell r="B3760" t="str">
            <v>311201001-1</v>
          </cell>
          <cell r="C3760" t="str">
            <v>妇科常规检查</v>
          </cell>
        </row>
        <row r="3760">
          <cell r="G3760" t="str">
            <v>次</v>
          </cell>
        </row>
        <row r="3760">
          <cell r="I3760">
            <v>6.8</v>
          </cell>
          <cell r="J3760">
            <v>6.5</v>
          </cell>
          <cell r="K3760">
            <v>5.9</v>
          </cell>
        </row>
        <row r="3761">
          <cell r="B3761" t="str">
            <v>311201002</v>
          </cell>
          <cell r="C3761" t="str">
            <v>外阴活检术</v>
          </cell>
        </row>
        <row r="3761">
          <cell r="G3761" t="str">
            <v>次</v>
          </cell>
        </row>
        <row r="3761">
          <cell r="I3761">
            <v>52.2</v>
          </cell>
          <cell r="J3761">
            <v>49.6</v>
          </cell>
          <cell r="K3761">
            <v>44.6</v>
          </cell>
        </row>
        <row r="3762">
          <cell r="B3762" t="str">
            <v>311201003</v>
          </cell>
          <cell r="C3762" t="str">
            <v>外阴病光照射治疗</v>
          </cell>
        </row>
        <row r="3762">
          <cell r="E3762" t="str">
            <v>指光谱治疗、远红外线治疗。</v>
          </cell>
        </row>
        <row r="3762">
          <cell r="G3762" t="str">
            <v>每30分钟</v>
          </cell>
        </row>
        <row r="3762">
          <cell r="I3762">
            <v>5.2</v>
          </cell>
          <cell r="J3762">
            <v>4.9</v>
          </cell>
          <cell r="K3762">
            <v>4.4</v>
          </cell>
        </row>
        <row r="3763">
          <cell r="B3763" t="str">
            <v>311201004</v>
          </cell>
          <cell r="C3763" t="str">
            <v>阴道镜检查</v>
          </cell>
        </row>
        <row r="3763">
          <cell r="G3763" t="str">
            <v>次</v>
          </cell>
        </row>
        <row r="3763">
          <cell r="I3763">
            <v>46.8</v>
          </cell>
          <cell r="J3763">
            <v>44.5</v>
          </cell>
          <cell r="K3763">
            <v>40.1</v>
          </cell>
        </row>
        <row r="3764">
          <cell r="B3764" t="str">
            <v>311201004-1</v>
          </cell>
          <cell r="C3764" t="str">
            <v>电子阴道镜检查</v>
          </cell>
        </row>
        <row r="3764">
          <cell r="E3764" t="str">
            <v>使用电子阴道镜、电子阴道检查镜等多种设备，对阴道、宫颈部位的情况进行观察和疾病的检查，出具报告。</v>
          </cell>
        </row>
        <row r="3764">
          <cell r="G3764" t="str">
            <v>次</v>
          </cell>
        </row>
        <row r="3764">
          <cell r="I3764">
            <v>89.4</v>
          </cell>
          <cell r="J3764">
            <v>84.9</v>
          </cell>
          <cell r="K3764">
            <v>76.4</v>
          </cell>
        </row>
        <row r="3765">
          <cell r="B3765" t="str">
            <v>311201005</v>
          </cell>
          <cell r="C3765" t="str">
            <v>阴道填塞</v>
          </cell>
        </row>
        <row r="3765">
          <cell r="E3765" t="str">
            <v>含取阴道填塞物。</v>
          </cell>
        </row>
        <row r="3765">
          <cell r="G3765" t="str">
            <v>次</v>
          </cell>
        </row>
        <row r="3765">
          <cell r="I3765">
            <v>25.5</v>
          </cell>
          <cell r="J3765">
            <v>24.2</v>
          </cell>
          <cell r="K3765">
            <v>21.8</v>
          </cell>
        </row>
        <row r="3766">
          <cell r="B3766" t="str">
            <v>311201006</v>
          </cell>
          <cell r="C3766" t="str">
            <v>阴道灌洗上药</v>
          </cell>
        </row>
        <row r="3766">
          <cell r="F3766" t="str">
            <v>药物</v>
          </cell>
          <cell r="G3766" t="str">
            <v>次</v>
          </cell>
        </row>
        <row r="3766">
          <cell r="I3766">
            <v>15.3</v>
          </cell>
          <cell r="J3766">
            <v>14.5</v>
          </cell>
          <cell r="K3766">
            <v>13.1</v>
          </cell>
        </row>
        <row r="3767">
          <cell r="B3767" t="str">
            <v>311201006-1</v>
          </cell>
          <cell r="C3767" t="str">
            <v>阴道抹洗上药</v>
          </cell>
        </row>
        <row r="3767">
          <cell r="F3767" t="str">
            <v>药物</v>
          </cell>
          <cell r="G3767" t="str">
            <v>次</v>
          </cell>
        </row>
        <row r="3767">
          <cell r="I3767">
            <v>15.3</v>
          </cell>
          <cell r="J3767">
            <v>14.5</v>
          </cell>
          <cell r="K3767">
            <v>13.1</v>
          </cell>
        </row>
        <row r="3768">
          <cell r="B3768" t="str">
            <v>311201007</v>
          </cell>
          <cell r="C3768" t="str">
            <v>后穹窿穿刺术</v>
          </cell>
        </row>
        <row r="3768">
          <cell r="G3768" t="str">
            <v>次</v>
          </cell>
        </row>
        <row r="3768">
          <cell r="I3768">
            <v>55.3</v>
          </cell>
          <cell r="J3768">
            <v>52.5</v>
          </cell>
          <cell r="K3768">
            <v>47.3</v>
          </cell>
        </row>
        <row r="3769">
          <cell r="B3769" t="str">
            <v>311201007-1</v>
          </cell>
          <cell r="C3769" t="str">
            <v>后穹窿注射</v>
          </cell>
        </row>
        <row r="3769">
          <cell r="G3769" t="str">
            <v>次</v>
          </cell>
        </row>
        <row r="3769">
          <cell r="I3769">
            <v>55.3</v>
          </cell>
          <cell r="J3769">
            <v>52.5</v>
          </cell>
          <cell r="K3769">
            <v>47.2</v>
          </cell>
        </row>
        <row r="3770">
          <cell r="B3770" t="str">
            <v>311201008</v>
          </cell>
          <cell r="C3770" t="str">
            <v>宫颈活检术</v>
          </cell>
        </row>
        <row r="3770">
          <cell r="G3770" t="str">
            <v>次</v>
          </cell>
        </row>
        <row r="3770">
          <cell r="I3770">
            <v>56.6</v>
          </cell>
          <cell r="J3770">
            <v>53.8</v>
          </cell>
          <cell r="K3770">
            <v>48.4</v>
          </cell>
        </row>
        <row r="3771">
          <cell r="B3771" t="str">
            <v>311201008-1</v>
          </cell>
          <cell r="C3771" t="str">
            <v>阴道壁活检术</v>
          </cell>
        </row>
        <row r="3771">
          <cell r="G3771" t="str">
            <v>次</v>
          </cell>
        </row>
        <row r="3771">
          <cell r="I3771">
            <v>56.6</v>
          </cell>
          <cell r="J3771">
            <v>53.8</v>
          </cell>
          <cell r="K3771">
            <v>48.4</v>
          </cell>
        </row>
        <row r="3772">
          <cell r="B3772" t="str">
            <v>311201008-2</v>
          </cell>
          <cell r="C3772" t="str">
            <v>阴道囊肿穿刺术</v>
          </cell>
        </row>
        <row r="3772">
          <cell r="G3772" t="str">
            <v>次</v>
          </cell>
        </row>
        <row r="3772">
          <cell r="I3772">
            <v>56.6</v>
          </cell>
          <cell r="J3772">
            <v>53.8</v>
          </cell>
          <cell r="K3772">
            <v>48.4</v>
          </cell>
        </row>
        <row r="3773">
          <cell r="B3773" t="str">
            <v>311201008-3</v>
          </cell>
          <cell r="C3773" t="str">
            <v>宫颈管搔刮术</v>
          </cell>
        </row>
        <row r="3773">
          <cell r="G3773" t="str">
            <v>次</v>
          </cell>
        </row>
        <row r="3773">
          <cell r="I3773">
            <v>56.6</v>
          </cell>
          <cell r="J3773">
            <v>53.8</v>
          </cell>
          <cell r="K3773">
            <v>48.4</v>
          </cell>
        </row>
        <row r="3774">
          <cell r="B3774" t="str">
            <v>311201009</v>
          </cell>
          <cell r="C3774" t="str">
            <v>宫颈注射</v>
          </cell>
        </row>
        <row r="3774">
          <cell r="G3774" t="str">
            <v>次</v>
          </cell>
        </row>
        <row r="3774">
          <cell r="I3774">
            <v>21.3</v>
          </cell>
          <cell r="J3774">
            <v>20.2</v>
          </cell>
          <cell r="K3774">
            <v>18.2</v>
          </cell>
        </row>
        <row r="3775">
          <cell r="B3775" t="str">
            <v>311201009-1</v>
          </cell>
          <cell r="C3775" t="str">
            <v>宫颈封闭</v>
          </cell>
        </row>
        <row r="3775">
          <cell r="G3775" t="str">
            <v>次</v>
          </cell>
        </row>
        <row r="3775">
          <cell r="I3775">
            <v>21.3</v>
          </cell>
          <cell r="J3775">
            <v>20.2</v>
          </cell>
          <cell r="K3775">
            <v>18.2</v>
          </cell>
        </row>
        <row r="3776">
          <cell r="B3776" t="str">
            <v>311201009-2</v>
          </cell>
          <cell r="C3776" t="str">
            <v>阴道侧穹窿封闭</v>
          </cell>
        </row>
        <row r="3776">
          <cell r="G3776" t="str">
            <v>次</v>
          </cell>
        </row>
        <row r="3776">
          <cell r="I3776">
            <v>21.3</v>
          </cell>
          <cell r="J3776">
            <v>20.2</v>
          </cell>
          <cell r="K3776">
            <v>18.2</v>
          </cell>
        </row>
        <row r="3777">
          <cell r="B3777" t="str">
            <v>311201009-3</v>
          </cell>
          <cell r="C3777" t="str">
            <v>宫颈上药</v>
          </cell>
        </row>
        <row r="3777">
          <cell r="G3777" t="str">
            <v>次</v>
          </cell>
        </row>
        <row r="3777">
          <cell r="I3777">
            <v>21.3</v>
          </cell>
          <cell r="J3777">
            <v>20.2</v>
          </cell>
          <cell r="K3777">
            <v>18.2</v>
          </cell>
        </row>
        <row r="3778">
          <cell r="B3778" t="str">
            <v>311201009-4</v>
          </cell>
          <cell r="C3778" t="str">
            <v>阴道侧穹窿上药</v>
          </cell>
        </row>
        <row r="3778">
          <cell r="G3778" t="str">
            <v>次</v>
          </cell>
        </row>
        <row r="3778">
          <cell r="I3778">
            <v>21.3</v>
          </cell>
          <cell r="J3778">
            <v>20.2</v>
          </cell>
          <cell r="K3778">
            <v>18.2</v>
          </cell>
        </row>
        <row r="3779">
          <cell r="B3779" t="str">
            <v>311201010</v>
          </cell>
          <cell r="C3779" t="str">
            <v>宫颈扩张术</v>
          </cell>
        </row>
        <row r="3779">
          <cell r="E3779" t="str">
            <v>含宫颈插管。</v>
          </cell>
        </row>
        <row r="3779">
          <cell r="G3779" t="str">
            <v>次</v>
          </cell>
        </row>
        <row r="3779">
          <cell r="I3779">
            <v>74.8</v>
          </cell>
          <cell r="J3779">
            <v>71.1</v>
          </cell>
          <cell r="K3779">
            <v>64</v>
          </cell>
        </row>
        <row r="3780">
          <cell r="B3780" t="str">
            <v>311201011</v>
          </cell>
          <cell r="C3780" t="str">
            <v>宫颈内口探查术</v>
          </cell>
        </row>
        <row r="3780">
          <cell r="G3780" t="str">
            <v>次</v>
          </cell>
        </row>
        <row r="3780">
          <cell r="I3780">
            <v>20</v>
          </cell>
          <cell r="J3780">
            <v>19</v>
          </cell>
          <cell r="K3780">
            <v>17.1</v>
          </cell>
        </row>
        <row r="3781">
          <cell r="B3781" t="str">
            <v>311201012</v>
          </cell>
          <cell r="C3781" t="str">
            <v>子宫托治疗</v>
          </cell>
        </row>
        <row r="3781">
          <cell r="E3781" t="str">
            <v>含配戴、指导。</v>
          </cell>
          <cell r="F3781" t="str">
            <v>子宫托</v>
          </cell>
          <cell r="G3781" t="str">
            <v>次</v>
          </cell>
        </row>
        <row r="3781">
          <cell r="I3781">
            <v>34</v>
          </cell>
          <cell r="J3781">
            <v>32.3</v>
          </cell>
          <cell r="K3781">
            <v>29.1</v>
          </cell>
        </row>
        <row r="3782">
          <cell r="B3782" t="str">
            <v>311201013</v>
          </cell>
          <cell r="C3782" t="str">
            <v>子宫内膜活检术</v>
          </cell>
        </row>
        <row r="3782">
          <cell r="G3782" t="str">
            <v>次</v>
          </cell>
        </row>
        <row r="3782">
          <cell r="I3782">
            <v>55.3</v>
          </cell>
          <cell r="J3782">
            <v>52.5</v>
          </cell>
          <cell r="K3782">
            <v>47.3</v>
          </cell>
        </row>
        <row r="3783">
          <cell r="B3783" t="str">
            <v>311201014</v>
          </cell>
          <cell r="C3783" t="str">
            <v>子宫直肠凹封闭术</v>
          </cell>
        </row>
        <row r="3783">
          <cell r="G3783" t="str">
            <v>次</v>
          </cell>
        </row>
        <row r="3783">
          <cell r="I3783">
            <v>42.5</v>
          </cell>
          <cell r="J3783">
            <v>40.4</v>
          </cell>
          <cell r="K3783">
            <v>36.4</v>
          </cell>
        </row>
        <row r="3784">
          <cell r="B3784" t="str">
            <v>311201015</v>
          </cell>
          <cell r="C3784" t="str">
            <v>子宫输卵管通液术</v>
          </cell>
        </row>
        <row r="3784">
          <cell r="E3784" t="str">
            <v>含通气、注药。</v>
          </cell>
        </row>
        <row r="3784">
          <cell r="G3784" t="str">
            <v>次</v>
          </cell>
        </row>
        <row r="3784">
          <cell r="I3784">
            <v>74.8</v>
          </cell>
          <cell r="J3784">
            <v>71.1</v>
          </cell>
          <cell r="K3784">
            <v>64</v>
          </cell>
        </row>
        <row r="3785">
          <cell r="B3785" t="str">
            <v>311201016</v>
          </cell>
          <cell r="C3785" t="str">
            <v>子宫内翻复位术</v>
          </cell>
        </row>
        <row r="3785">
          <cell r="E3785" t="str">
            <v>指手法复位。</v>
          </cell>
        </row>
        <row r="3785">
          <cell r="G3785" t="str">
            <v>次</v>
          </cell>
        </row>
        <row r="3785">
          <cell r="I3785">
            <v>127.5</v>
          </cell>
          <cell r="J3785">
            <v>121.1</v>
          </cell>
          <cell r="K3785">
            <v>109</v>
          </cell>
        </row>
        <row r="3786">
          <cell r="B3786" t="str">
            <v>311201017</v>
          </cell>
          <cell r="C3786" t="str">
            <v>宫腔吸片</v>
          </cell>
        </row>
        <row r="3786">
          <cell r="G3786" t="str">
            <v>次</v>
          </cell>
        </row>
        <row r="3786">
          <cell r="I3786">
            <v>26.1</v>
          </cell>
          <cell r="J3786">
            <v>24.8</v>
          </cell>
          <cell r="K3786">
            <v>22.3</v>
          </cell>
        </row>
        <row r="3787">
          <cell r="B3787" t="str">
            <v>311201018</v>
          </cell>
          <cell r="C3787" t="str">
            <v>宫腔粘连分离术</v>
          </cell>
        </row>
        <row r="3787">
          <cell r="G3787" t="str">
            <v>次</v>
          </cell>
        </row>
        <row r="3787">
          <cell r="I3787">
            <v>85</v>
          </cell>
          <cell r="J3787">
            <v>80.8</v>
          </cell>
          <cell r="K3787">
            <v>72.7</v>
          </cell>
        </row>
        <row r="3788">
          <cell r="B3788" t="str">
            <v>311201019</v>
          </cell>
          <cell r="C3788" t="str">
            <v>宫腔填塞</v>
          </cell>
        </row>
        <row r="3788">
          <cell r="G3788" t="str">
            <v>次</v>
          </cell>
        </row>
        <row r="3788">
          <cell r="I3788">
            <v>127.5</v>
          </cell>
          <cell r="J3788">
            <v>121.1</v>
          </cell>
          <cell r="K3788">
            <v>109</v>
          </cell>
        </row>
        <row r="3789">
          <cell r="B3789" t="str">
            <v>311201019-1</v>
          </cell>
          <cell r="C3789" t="str">
            <v>宫腔填塞物取出</v>
          </cell>
        </row>
        <row r="3789">
          <cell r="G3789" t="str">
            <v>次</v>
          </cell>
        </row>
        <row r="3789">
          <cell r="I3789">
            <v>60</v>
          </cell>
          <cell r="J3789">
            <v>57</v>
          </cell>
          <cell r="K3789">
            <v>51.3</v>
          </cell>
        </row>
        <row r="3790">
          <cell r="B3790" t="str">
            <v>311201020</v>
          </cell>
          <cell r="C3790" t="str">
            <v>妇科特殊治疗</v>
          </cell>
        </row>
        <row r="3790">
          <cell r="E3790" t="str">
            <v>指外阴、阴道、宫颈等疾患。</v>
          </cell>
          <cell r="F3790" t="str">
            <v>宫颈抗菌膜、蓝氧一次性冲洗管、一次性阴道抑菌吸附器</v>
          </cell>
          <cell r="G3790" t="str">
            <v>每部位</v>
          </cell>
        </row>
        <row r="3790">
          <cell r="I3790">
            <v>35</v>
          </cell>
          <cell r="J3790">
            <v>33.3</v>
          </cell>
          <cell r="K3790">
            <v>30</v>
          </cell>
        </row>
        <row r="3791">
          <cell r="B3791" t="str">
            <v>311201021</v>
          </cell>
          <cell r="C3791" t="str">
            <v>腹腔穿刺插管盆腔滴注术</v>
          </cell>
        </row>
        <row r="3791">
          <cell r="G3791" t="str">
            <v>次</v>
          </cell>
        </row>
        <row r="3791">
          <cell r="I3791">
            <v>85</v>
          </cell>
          <cell r="J3791">
            <v>80.8</v>
          </cell>
          <cell r="K3791">
            <v>72.7</v>
          </cell>
        </row>
        <row r="3792">
          <cell r="B3792" t="str">
            <v>311201022</v>
          </cell>
          <cell r="C3792" t="str">
            <v>妇科晚期恶性肿瘤减瘤术</v>
          </cell>
        </row>
        <row r="3792">
          <cell r="G3792" t="str">
            <v>次</v>
          </cell>
        </row>
        <row r="3792">
          <cell r="I3792">
            <v>1740</v>
          </cell>
          <cell r="J3792">
            <v>1653</v>
          </cell>
          <cell r="K3792">
            <v>1487.7</v>
          </cell>
        </row>
        <row r="3793">
          <cell r="B3793" t="str">
            <v>311201023</v>
          </cell>
          <cell r="C3793" t="str">
            <v>产前检查</v>
          </cell>
        </row>
        <row r="3793">
          <cell r="E3793" t="str">
            <v>含测量体重、宫高、腹围、血压、骨盆内外口测量等；不含化验检查和超声检查。</v>
          </cell>
        </row>
        <row r="3793">
          <cell r="G3793" t="str">
            <v>次</v>
          </cell>
        </row>
        <row r="3793">
          <cell r="I3793">
            <v>25.5</v>
          </cell>
          <cell r="J3793">
            <v>24.2</v>
          </cell>
          <cell r="K3793">
            <v>21.8</v>
          </cell>
        </row>
        <row r="3794">
          <cell r="B3794" t="str">
            <v>311201024</v>
          </cell>
          <cell r="C3794" t="str">
            <v>电子骨盆内测量</v>
          </cell>
        </row>
        <row r="3794">
          <cell r="G3794" t="str">
            <v>次</v>
          </cell>
        </row>
        <row r="3794">
          <cell r="I3794">
            <v>20</v>
          </cell>
          <cell r="J3794">
            <v>19</v>
          </cell>
          <cell r="K3794">
            <v>17.1</v>
          </cell>
        </row>
        <row r="3795">
          <cell r="B3795" t="str">
            <v>311201025</v>
          </cell>
          <cell r="C3795" t="str">
            <v>胎儿心电图</v>
          </cell>
        </row>
        <row r="3795">
          <cell r="G3795" t="str">
            <v>次</v>
          </cell>
        </row>
        <row r="3795">
          <cell r="I3795">
            <v>34.8</v>
          </cell>
          <cell r="J3795">
            <v>33.1</v>
          </cell>
          <cell r="K3795">
            <v>29.8</v>
          </cell>
        </row>
        <row r="3796">
          <cell r="B3796" t="str">
            <v>311201026</v>
          </cell>
          <cell r="C3796" t="str">
            <v>胎心监测</v>
          </cell>
        </row>
        <row r="3796">
          <cell r="G3796" t="str">
            <v>胎次</v>
          </cell>
        </row>
        <row r="3796">
          <cell r="I3796">
            <v>30.5</v>
          </cell>
          <cell r="J3796">
            <v>29</v>
          </cell>
          <cell r="K3796">
            <v>26.1</v>
          </cell>
        </row>
        <row r="3797">
          <cell r="B3797" t="str">
            <v>311201027</v>
          </cell>
          <cell r="C3797" t="str">
            <v>胎儿镜检查</v>
          </cell>
        </row>
        <row r="3797">
          <cell r="G3797" t="str">
            <v>次</v>
          </cell>
        </row>
        <row r="3797">
          <cell r="I3797">
            <v>790.5</v>
          </cell>
          <cell r="J3797">
            <v>751</v>
          </cell>
          <cell r="K3797">
            <v>675.9</v>
          </cell>
        </row>
        <row r="3798">
          <cell r="B3798" t="str">
            <v>311201027-1</v>
          </cell>
          <cell r="C3798" t="str">
            <v>胎儿镜镜下活检术</v>
          </cell>
        </row>
        <row r="3798">
          <cell r="G3798" t="str">
            <v>次</v>
          </cell>
        </row>
        <row r="3798">
          <cell r="I3798">
            <v>1598</v>
          </cell>
          <cell r="J3798">
            <v>1518.1</v>
          </cell>
          <cell r="K3798">
            <v>1366.3</v>
          </cell>
        </row>
        <row r="3799">
          <cell r="B3799" t="str">
            <v>311201027-2</v>
          </cell>
          <cell r="C3799" t="str">
            <v>胎儿镜镜下脐带电凝术</v>
          </cell>
        </row>
        <row r="3799">
          <cell r="G3799" t="str">
            <v>次</v>
          </cell>
        </row>
        <row r="3799">
          <cell r="I3799">
            <v>2550</v>
          </cell>
          <cell r="J3799">
            <v>2422.5</v>
          </cell>
          <cell r="K3799">
            <v>2180.3</v>
          </cell>
        </row>
        <row r="3800">
          <cell r="B3800" t="str">
            <v>311201028</v>
          </cell>
          <cell r="C3800" t="str">
            <v>胎儿脐血流监测</v>
          </cell>
        </row>
        <row r="3800">
          <cell r="E3800" t="str">
            <v>含脐动脉速度波形监测、搏动指数、阻力指数。</v>
          </cell>
        </row>
        <row r="3800">
          <cell r="G3800" t="str">
            <v>次</v>
          </cell>
        </row>
        <row r="3800">
          <cell r="I3800">
            <v>58.7</v>
          </cell>
          <cell r="J3800">
            <v>55.8</v>
          </cell>
          <cell r="K3800">
            <v>50.2</v>
          </cell>
        </row>
        <row r="3801">
          <cell r="B3801" t="str">
            <v>311201029</v>
          </cell>
          <cell r="C3801" t="str">
            <v>羊膜镜检查</v>
          </cell>
        </row>
        <row r="3801">
          <cell r="G3801" t="str">
            <v>次</v>
          </cell>
        </row>
        <row r="3801">
          <cell r="I3801">
            <v>54.6</v>
          </cell>
          <cell r="J3801">
            <v>51.9</v>
          </cell>
          <cell r="K3801">
            <v>46.7</v>
          </cell>
        </row>
        <row r="3802">
          <cell r="B3802" t="str">
            <v>311201030</v>
          </cell>
          <cell r="C3802" t="str">
            <v>羊膜腔穿刺术</v>
          </cell>
        </row>
        <row r="3802">
          <cell r="E3802" t="str">
            <v>不含B超监测、羊水检查。</v>
          </cell>
        </row>
        <row r="3802">
          <cell r="G3802" t="str">
            <v>次</v>
          </cell>
        </row>
        <row r="3802">
          <cell r="I3802">
            <v>59.5</v>
          </cell>
          <cell r="J3802">
            <v>56.5</v>
          </cell>
          <cell r="K3802">
            <v>50.9</v>
          </cell>
        </row>
        <row r="3803">
          <cell r="B3803" t="str">
            <v>311201030-1</v>
          </cell>
          <cell r="C3803" t="str">
            <v>羊膜腔注药中期引产术</v>
          </cell>
        </row>
        <row r="3803">
          <cell r="E3803" t="str">
            <v>不含B超监测、羊水检查。</v>
          </cell>
        </row>
        <row r="3803">
          <cell r="G3803" t="str">
            <v>次</v>
          </cell>
        </row>
        <row r="3803">
          <cell r="I3803">
            <v>59.5</v>
          </cell>
          <cell r="J3803">
            <v>56.5</v>
          </cell>
          <cell r="K3803">
            <v>50.9</v>
          </cell>
        </row>
        <row r="3804">
          <cell r="B3804" t="str">
            <v>311201031</v>
          </cell>
          <cell r="C3804" t="str">
            <v>经皮脐静脉穿刺术</v>
          </cell>
        </row>
        <row r="3804">
          <cell r="E3804" t="str">
            <v>不含超声引导。</v>
          </cell>
        </row>
        <row r="3804">
          <cell r="G3804" t="str">
            <v>次</v>
          </cell>
        </row>
        <row r="3804">
          <cell r="I3804">
            <v>68</v>
          </cell>
          <cell r="J3804">
            <v>64.6</v>
          </cell>
          <cell r="K3804">
            <v>58.1</v>
          </cell>
        </row>
        <row r="3805">
          <cell r="B3805" t="str">
            <v>311201032</v>
          </cell>
          <cell r="C3805" t="str">
            <v>羊水泡沫振荡试验</v>
          </cell>
        </row>
        <row r="3805">
          <cell r="G3805" t="str">
            <v>次</v>
          </cell>
        </row>
        <row r="3805">
          <cell r="I3805">
            <v>5.2</v>
          </cell>
          <cell r="J3805">
            <v>4.9</v>
          </cell>
          <cell r="K3805">
            <v>4.4</v>
          </cell>
        </row>
        <row r="3806">
          <cell r="B3806" t="str">
            <v>311201033</v>
          </cell>
          <cell r="C3806" t="str">
            <v>羊水中胎肺成熟度LB记数检测</v>
          </cell>
        </row>
        <row r="3806">
          <cell r="G3806" t="str">
            <v>次</v>
          </cell>
        </row>
        <row r="3806">
          <cell r="I3806">
            <v>34.8</v>
          </cell>
          <cell r="J3806">
            <v>33.1</v>
          </cell>
          <cell r="K3806">
            <v>29.8</v>
          </cell>
        </row>
        <row r="3807">
          <cell r="B3807" t="str">
            <v>311201034</v>
          </cell>
          <cell r="C3807" t="str">
            <v>羊水置换</v>
          </cell>
        </row>
        <row r="3807">
          <cell r="G3807" t="str">
            <v>次</v>
          </cell>
        </row>
        <row r="3807">
          <cell r="I3807">
            <v>340</v>
          </cell>
          <cell r="J3807">
            <v>323</v>
          </cell>
          <cell r="K3807">
            <v>290.7</v>
          </cell>
        </row>
        <row r="3808">
          <cell r="B3808" t="str">
            <v>311201035</v>
          </cell>
          <cell r="C3808" t="str">
            <v>性交试验</v>
          </cell>
        </row>
        <row r="3808">
          <cell r="E3808" t="str">
            <v>含取精液、显微镜下检查。</v>
          </cell>
        </row>
        <row r="3808">
          <cell r="G3808" t="str">
            <v>次</v>
          </cell>
        </row>
        <row r="3808">
          <cell r="I3808">
            <v>43.5</v>
          </cell>
          <cell r="J3808">
            <v>41.3</v>
          </cell>
          <cell r="K3808">
            <v>37.2</v>
          </cell>
        </row>
        <row r="3809">
          <cell r="B3809" t="str">
            <v>311201036</v>
          </cell>
          <cell r="C3809" t="str">
            <v>脉冲自动注射促排卵检查</v>
          </cell>
        </row>
        <row r="3809">
          <cell r="G3809" t="str">
            <v>次</v>
          </cell>
        </row>
        <row r="3809">
          <cell r="I3809" t="str">
            <v>暂不定价</v>
          </cell>
          <cell r="J3809" t="str">
            <v>暂不定价</v>
          </cell>
          <cell r="K3809" t="str">
            <v>暂不定价</v>
          </cell>
        </row>
        <row r="3810">
          <cell r="B3810" t="str">
            <v>311201037</v>
          </cell>
          <cell r="C3810" t="str">
            <v>B超下采卵术</v>
          </cell>
        </row>
        <row r="3810">
          <cell r="G3810" t="str">
            <v>次</v>
          </cell>
        </row>
        <row r="3810">
          <cell r="I3810">
            <v>1205</v>
          </cell>
          <cell r="J3810">
            <v>1144.8</v>
          </cell>
          <cell r="K3810">
            <v>1030.3</v>
          </cell>
        </row>
        <row r="3811">
          <cell r="B3811" t="str">
            <v>311201038</v>
          </cell>
          <cell r="C3811" t="str">
            <v>B超下卵巢囊肿穿刺术</v>
          </cell>
        </row>
        <row r="3811">
          <cell r="G3811" t="str">
            <v>次</v>
          </cell>
        </row>
        <row r="3811">
          <cell r="I3811">
            <v>425</v>
          </cell>
          <cell r="J3811">
            <v>403.8</v>
          </cell>
          <cell r="K3811">
            <v>363.4</v>
          </cell>
        </row>
        <row r="3812">
          <cell r="B3812" t="str">
            <v>311201039</v>
          </cell>
          <cell r="C3812" t="str">
            <v>胎盘成熟度检测</v>
          </cell>
        </row>
        <row r="3812">
          <cell r="G3812" t="str">
            <v>次</v>
          </cell>
        </row>
        <row r="3812">
          <cell r="I3812">
            <v>30.5</v>
          </cell>
          <cell r="J3812">
            <v>29</v>
          </cell>
          <cell r="K3812">
            <v>26.1</v>
          </cell>
        </row>
        <row r="3813">
          <cell r="B3813" t="str">
            <v>311201042</v>
          </cell>
          <cell r="C3813" t="str">
            <v>单精子卵泡注射</v>
          </cell>
        </row>
        <row r="3813">
          <cell r="G3813" t="str">
            <v>次</v>
          </cell>
        </row>
        <row r="3813">
          <cell r="I3813">
            <v>3280</v>
          </cell>
          <cell r="J3813">
            <v>3116</v>
          </cell>
          <cell r="K3813">
            <v>2804.4</v>
          </cell>
        </row>
        <row r="3814">
          <cell r="B3814" t="str">
            <v>311201044</v>
          </cell>
          <cell r="C3814" t="str">
            <v>输卵管内胚子移植术</v>
          </cell>
        </row>
        <row r="3814">
          <cell r="G3814" t="str">
            <v>次</v>
          </cell>
        </row>
        <row r="3814">
          <cell r="I3814">
            <v>2845</v>
          </cell>
          <cell r="J3814">
            <v>2702.8</v>
          </cell>
          <cell r="K3814">
            <v>2432.5</v>
          </cell>
        </row>
        <row r="3815">
          <cell r="B3815" t="str">
            <v>311201047</v>
          </cell>
          <cell r="C3815" t="str">
            <v>输卵管绝育术</v>
          </cell>
        </row>
        <row r="3815">
          <cell r="E3815" t="str">
            <v>指药物粘堵法。</v>
          </cell>
        </row>
        <row r="3815">
          <cell r="G3815" t="str">
            <v>次</v>
          </cell>
        </row>
        <row r="3815">
          <cell r="I3815" t="str">
            <v>按粤计生委[2002]55号文执行</v>
          </cell>
          <cell r="J3815" t="str">
            <v>按粤计生委[2002]55号文执行</v>
          </cell>
          <cell r="K3815" t="str">
            <v>按粤计生委[2002]55号文执行</v>
          </cell>
        </row>
        <row r="3816">
          <cell r="B3816" t="str">
            <v>311201048</v>
          </cell>
          <cell r="C3816" t="str">
            <v>宫内节育器放置术</v>
          </cell>
        </row>
        <row r="3816">
          <cell r="F3816" t="str">
            <v>宫内节育器</v>
          </cell>
          <cell r="G3816" t="str">
            <v>次</v>
          </cell>
        </row>
        <row r="3816">
          <cell r="I3816" t="str">
            <v>按粤计生委[2002]55号文执行</v>
          </cell>
          <cell r="J3816" t="str">
            <v>按粤计生委[2002]55号文执行</v>
          </cell>
          <cell r="K3816" t="str">
            <v>按粤计生委[2002]55号文执行</v>
          </cell>
        </row>
        <row r="3817">
          <cell r="B3817" t="str">
            <v>311201048-1</v>
          </cell>
          <cell r="C3817" t="str">
            <v>宫内节育器取出术</v>
          </cell>
        </row>
        <row r="3817">
          <cell r="G3817" t="str">
            <v>次</v>
          </cell>
        </row>
        <row r="3817">
          <cell r="I3817" t="str">
            <v>按粤计生委[2002]55号文执行</v>
          </cell>
          <cell r="J3817" t="str">
            <v>按粤计生委[2002]55号文执行</v>
          </cell>
          <cell r="K3817" t="str">
            <v>按粤计生委[2002]55号文执行</v>
          </cell>
        </row>
        <row r="3818">
          <cell r="B3818" t="str">
            <v>311201049</v>
          </cell>
          <cell r="C3818" t="str">
            <v>避孕药皮下埋植术</v>
          </cell>
        </row>
        <row r="3818">
          <cell r="G3818" t="str">
            <v>次</v>
          </cell>
        </row>
        <row r="3818">
          <cell r="I3818" t="str">
            <v>按粤计生委[2002]55号文执行</v>
          </cell>
          <cell r="J3818" t="str">
            <v>按粤计生委[2002]55号文执行</v>
          </cell>
          <cell r="K3818" t="str">
            <v>按粤计生委[2002]55号文执行</v>
          </cell>
        </row>
        <row r="3819">
          <cell r="B3819" t="str">
            <v>311201049-1</v>
          </cell>
          <cell r="C3819" t="str">
            <v>皮下避孕药取出术</v>
          </cell>
        </row>
        <row r="3819">
          <cell r="G3819" t="str">
            <v>次</v>
          </cell>
        </row>
        <row r="3819">
          <cell r="I3819" t="str">
            <v>按粤计生委[2002]55号文执行</v>
          </cell>
          <cell r="J3819" t="str">
            <v>按粤计生委[2002]55号文执行</v>
          </cell>
          <cell r="K3819" t="str">
            <v>按粤计生委[2002]55号文执行</v>
          </cell>
        </row>
        <row r="3820">
          <cell r="B3820" t="str">
            <v>311201050</v>
          </cell>
          <cell r="C3820" t="str">
            <v>刮宫术</v>
          </cell>
        </row>
        <row r="3820">
          <cell r="E3820" t="str">
            <v>指常规刮宫；不含产后刮宫、葡萄胎刮宫。</v>
          </cell>
        </row>
        <row r="3820">
          <cell r="G3820" t="str">
            <v>次</v>
          </cell>
        </row>
        <row r="3820">
          <cell r="I3820" t="str">
            <v>按粤计生委[2002]55号文执行</v>
          </cell>
          <cell r="J3820" t="str">
            <v>按粤计生委[2002]55号文执行</v>
          </cell>
          <cell r="K3820" t="str">
            <v>按粤计生委[2002]55号文执行</v>
          </cell>
        </row>
        <row r="3821">
          <cell r="B3821" t="str">
            <v>311201050-1</v>
          </cell>
          <cell r="C3821" t="str">
            <v>分段诊断性刮宫</v>
          </cell>
        </row>
        <row r="3821">
          <cell r="E3821" t="str">
            <v>不含产后刮宫、葡萄胎刮宫。</v>
          </cell>
        </row>
        <row r="3821">
          <cell r="G3821" t="str">
            <v>次</v>
          </cell>
        </row>
        <row r="3821">
          <cell r="I3821" t="str">
            <v>按粤计生委[2002]55号文执行</v>
          </cell>
          <cell r="J3821" t="str">
            <v>按粤计生委[2002]55号文执行</v>
          </cell>
          <cell r="K3821" t="str">
            <v>按粤计生委[2002]55号文执行</v>
          </cell>
        </row>
        <row r="3822">
          <cell r="B3822" t="str">
            <v>311201051</v>
          </cell>
          <cell r="C3822" t="str">
            <v>产后刮宫术</v>
          </cell>
        </row>
        <row r="3822">
          <cell r="G3822" t="str">
            <v>次</v>
          </cell>
        </row>
        <row r="3822">
          <cell r="I3822">
            <v>160.7</v>
          </cell>
          <cell r="J3822">
            <v>152.7</v>
          </cell>
          <cell r="K3822">
            <v>137.4</v>
          </cell>
        </row>
        <row r="3823">
          <cell r="B3823" t="str">
            <v>311201052</v>
          </cell>
          <cell r="C3823" t="str">
            <v>葡萄胎刮宫术</v>
          </cell>
        </row>
        <row r="3823">
          <cell r="G3823" t="str">
            <v>次</v>
          </cell>
        </row>
        <row r="3823">
          <cell r="I3823">
            <v>212.5</v>
          </cell>
          <cell r="J3823">
            <v>201.9</v>
          </cell>
          <cell r="K3823">
            <v>181.7</v>
          </cell>
        </row>
        <row r="3824">
          <cell r="B3824" t="str">
            <v>311201053</v>
          </cell>
          <cell r="C3824" t="str">
            <v>人工流产术</v>
          </cell>
        </row>
        <row r="3824">
          <cell r="E3824" t="str">
            <v>含宫颈扩张。</v>
          </cell>
          <cell r="F3824" t="str">
            <v>一次性宫腔组织吸管</v>
          </cell>
          <cell r="G3824" t="str">
            <v>次</v>
          </cell>
        </row>
        <row r="3824">
          <cell r="I3824" t="str">
            <v>按粤计生委[2002]55号文执行</v>
          </cell>
          <cell r="J3824" t="str">
            <v>按粤计生委[2002]55号文执行</v>
          </cell>
          <cell r="K3824" t="str">
            <v>按粤计生委[2002]55号文执行</v>
          </cell>
        </row>
        <row r="3825">
          <cell r="B3825" t="str">
            <v>311201054</v>
          </cell>
          <cell r="C3825" t="str">
            <v>子宫内水囊引产术</v>
          </cell>
        </row>
        <row r="3825">
          <cell r="G3825" t="str">
            <v>次</v>
          </cell>
        </row>
        <row r="3825">
          <cell r="I3825" t="str">
            <v>按粤计生委[2002]55号文执行</v>
          </cell>
          <cell r="J3825" t="str">
            <v>按粤计生委[2002]55号文执行</v>
          </cell>
          <cell r="K3825" t="str">
            <v>按粤计生委[2002]55号文执行</v>
          </cell>
        </row>
        <row r="3826">
          <cell r="B3826" t="str">
            <v>311201055</v>
          </cell>
          <cell r="C3826" t="str">
            <v>催产素滴注引产术</v>
          </cell>
        </row>
        <row r="3826">
          <cell r="E3826" t="str">
            <v>含观察宫缩、产程。</v>
          </cell>
          <cell r="F3826" t="str">
            <v>胎心检测</v>
          </cell>
          <cell r="G3826" t="str">
            <v>次</v>
          </cell>
        </row>
        <row r="3826">
          <cell r="I3826" t="str">
            <v>按粤计生委[2002]55号文执行</v>
          </cell>
          <cell r="J3826" t="str">
            <v>按粤计生委[2002]55号文执行</v>
          </cell>
          <cell r="K3826" t="str">
            <v>按粤计生委[2002]55号文执行</v>
          </cell>
        </row>
        <row r="3827">
          <cell r="B3827" t="str">
            <v>311201056</v>
          </cell>
          <cell r="C3827" t="str">
            <v>药物性引产处置术</v>
          </cell>
        </row>
        <row r="3827">
          <cell r="E3827" t="str">
            <v>含早孕及中孕；不含中孕接生。</v>
          </cell>
        </row>
        <row r="3827">
          <cell r="G3827" t="str">
            <v>次</v>
          </cell>
        </row>
        <row r="3827">
          <cell r="I3827" t="str">
            <v>按粤计生委[2002]55号文执行</v>
          </cell>
          <cell r="J3827" t="str">
            <v>按粤计生委[2002]55号文执行</v>
          </cell>
          <cell r="K3827" t="str">
            <v>按粤计生委[2002]55号文执行</v>
          </cell>
        </row>
        <row r="3828">
          <cell r="B3828" t="str">
            <v>311201057</v>
          </cell>
          <cell r="C3828" t="str">
            <v>乳房按摩</v>
          </cell>
        </row>
        <row r="3828">
          <cell r="G3828" t="str">
            <v>次</v>
          </cell>
        </row>
        <row r="3828">
          <cell r="I3828">
            <v>5.2</v>
          </cell>
          <cell r="J3828">
            <v>4.9</v>
          </cell>
          <cell r="K3828">
            <v>4.4</v>
          </cell>
        </row>
        <row r="3829">
          <cell r="B3829" t="str">
            <v>311201057-1</v>
          </cell>
          <cell r="C3829" t="str">
            <v>乳房微波按摩</v>
          </cell>
        </row>
        <row r="3829">
          <cell r="G3829" t="str">
            <v>次</v>
          </cell>
        </row>
        <row r="3829">
          <cell r="I3829">
            <v>5.2</v>
          </cell>
          <cell r="J3829">
            <v>4.9</v>
          </cell>
          <cell r="K3829">
            <v>4.4</v>
          </cell>
        </row>
        <row r="3830">
          <cell r="B3830" t="str">
            <v>311201057-2</v>
          </cell>
          <cell r="C3830" t="str">
            <v>吸乳</v>
          </cell>
        </row>
        <row r="3830">
          <cell r="G3830" t="str">
            <v>次</v>
          </cell>
        </row>
        <row r="3830">
          <cell r="I3830">
            <v>5.2</v>
          </cell>
          <cell r="J3830">
            <v>4.9</v>
          </cell>
          <cell r="K3830">
            <v>4.4</v>
          </cell>
        </row>
        <row r="3831">
          <cell r="B3831" t="str">
            <v>311201064</v>
          </cell>
          <cell r="C3831" t="str">
            <v>乳管镜检查</v>
          </cell>
        </row>
        <row r="3831">
          <cell r="E3831" t="str">
            <v>含活检、疏通、扩张、冲洗。</v>
          </cell>
        </row>
        <row r="3831">
          <cell r="G3831" t="str">
            <v>次</v>
          </cell>
        </row>
        <row r="3831">
          <cell r="I3831">
            <v>432</v>
          </cell>
          <cell r="J3831">
            <v>410.4</v>
          </cell>
          <cell r="K3831">
            <v>369.4</v>
          </cell>
        </row>
        <row r="3832">
          <cell r="B3832" t="str">
            <v>311201065</v>
          </cell>
          <cell r="C3832" t="str">
            <v>早孕期经腹绒毛取材术</v>
          </cell>
        </row>
        <row r="3832">
          <cell r="E3832" t="str">
            <v>不含超声引导。</v>
          </cell>
        </row>
        <row r="3832">
          <cell r="G3832" t="str">
            <v>次</v>
          </cell>
          <cell r="H3832" t="str">
            <v>未经省级卫生行政部门批准的单位不得使用。</v>
          </cell>
          <cell r="I3832">
            <v>112.5</v>
          </cell>
          <cell r="J3832">
            <v>106.9</v>
          </cell>
          <cell r="K3832">
            <v>96.2</v>
          </cell>
        </row>
        <row r="3833">
          <cell r="B3833" t="str">
            <v>311201066S</v>
          </cell>
          <cell r="C3833" t="str">
            <v>经阴道穿刺减腹水</v>
          </cell>
        </row>
        <row r="3833">
          <cell r="G3833" t="str">
            <v>次</v>
          </cell>
        </row>
        <row r="3833">
          <cell r="I3833">
            <v>210</v>
          </cell>
          <cell r="J3833">
            <v>199.5</v>
          </cell>
          <cell r="K3833">
            <v>179.6</v>
          </cell>
        </row>
        <row r="3834">
          <cell r="B3834" t="str">
            <v>311201068S</v>
          </cell>
          <cell r="C3834" t="str">
            <v>早产预测试验</v>
          </cell>
        </row>
        <row r="3834">
          <cell r="E3834" t="str">
            <v>固相免疫吸咐法。</v>
          </cell>
        </row>
        <row r="3834">
          <cell r="G3834" t="str">
            <v>次</v>
          </cell>
        </row>
        <row r="3834">
          <cell r="I3834">
            <v>233</v>
          </cell>
          <cell r="J3834">
            <v>221.4</v>
          </cell>
          <cell r="K3834">
            <v>199.3</v>
          </cell>
        </row>
        <row r="3835">
          <cell r="B3835" t="str">
            <v>311201069S</v>
          </cell>
          <cell r="C3835" t="str">
            <v>乳腺导管注射治疗</v>
          </cell>
        </row>
        <row r="3835">
          <cell r="G3835" t="str">
            <v>次</v>
          </cell>
        </row>
        <row r="3835">
          <cell r="I3835">
            <v>33</v>
          </cell>
          <cell r="J3835">
            <v>31.4</v>
          </cell>
          <cell r="K3835">
            <v>28.3</v>
          </cell>
        </row>
        <row r="3836">
          <cell r="B3836" t="str">
            <v>311201071S</v>
          </cell>
          <cell r="C3836" t="str">
            <v>胎儿血氧饱和度监测</v>
          </cell>
        </row>
        <row r="3836">
          <cell r="F3836" t="str">
            <v>一次性探头</v>
          </cell>
          <cell r="G3836" t="str">
            <v>小时</v>
          </cell>
        </row>
        <row r="3836">
          <cell r="I3836">
            <v>17.5</v>
          </cell>
          <cell r="J3836">
            <v>16.6</v>
          </cell>
          <cell r="K3836">
            <v>14.9</v>
          </cell>
        </row>
        <row r="3837">
          <cell r="B3837" t="str">
            <v>311201072S</v>
          </cell>
          <cell r="C3837" t="str">
            <v>附睾、睾丸精子孵育(备ICSI)</v>
          </cell>
        </row>
        <row r="3837">
          <cell r="E3837" t="str">
            <v>含附睾睾丸精子处理，不含单精子显微镜下卵细胞内授精术。</v>
          </cell>
        </row>
        <row r="3837">
          <cell r="G3837" t="str">
            <v>次</v>
          </cell>
        </row>
        <row r="3837">
          <cell r="I3837">
            <v>875</v>
          </cell>
          <cell r="J3837">
            <v>831.3</v>
          </cell>
          <cell r="K3837">
            <v>748.2</v>
          </cell>
        </row>
        <row r="3838">
          <cell r="B3838" t="str">
            <v>311201073S</v>
          </cell>
          <cell r="C3838" t="str">
            <v>精子透明质酸结合试验</v>
          </cell>
        </row>
        <row r="3838">
          <cell r="G3838" t="str">
            <v>次</v>
          </cell>
        </row>
        <row r="3838">
          <cell r="I3838">
            <v>633</v>
          </cell>
          <cell r="J3838">
            <v>601.4</v>
          </cell>
          <cell r="K3838">
            <v>541.3</v>
          </cell>
        </row>
        <row r="3839">
          <cell r="B3839" t="str">
            <v>311201074S</v>
          </cell>
          <cell r="C3839" t="str">
            <v>孕前、孕期医学量表测定综合分析</v>
          </cell>
        </row>
        <row r="3839">
          <cell r="G3839" t="str">
            <v>次</v>
          </cell>
        </row>
        <row r="3839">
          <cell r="I3839">
            <v>190</v>
          </cell>
          <cell r="J3839">
            <v>180.5</v>
          </cell>
          <cell r="K3839">
            <v>162.5</v>
          </cell>
        </row>
        <row r="3840">
          <cell r="B3840" t="str">
            <v>311201075S</v>
          </cell>
          <cell r="C3840" t="str">
            <v>胎儿镜下激光血管凝固术</v>
          </cell>
        </row>
        <row r="3840">
          <cell r="G3840" t="str">
            <v>次</v>
          </cell>
        </row>
        <row r="3840">
          <cell r="I3840">
            <v>8000</v>
          </cell>
          <cell r="J3840">
            <v>7600</v>
          </cell>
          <cell r="K3840">
            <v>6840</v>
          </cell>
        </row>
        <row r="3841">
          <cell r="B3841" t="str">
            <v>311201076S</v>
          </cell>
          <cell r="C3841" t="str">
            <v>胎儿宫内输血</v>
          </cell>
        </row>
        <row r="3841">
          <cell r="E3841" t="str">
            <v>含B超引导和监测。</v>
          </cell>
        </row>
        <row r="3841">
          <cell r="G3841" t="str">
            <v>次</v>
          </cell>
        </row>
        <row r="3841">
          <cell r="I3841">
            <v>1800</v>
          </cell>
          <cell r="J3841">
            <v>1710</v>
          </cell>
          <cell r="K3841">
            <v>1539</v>
          </cell>
        </row>
        <row r="3842">
          <cell r="B3842" t="str">
            <v>311201077S</v>
          </cell>
          <cell r="C3842" t="str">
            <v>宫内胎儿体腔羊膜腔引流术</v>
          </cell>
        </row>
        <row r="3842">
          <cell r="E3842" t="str">
            <v>含B超引导和监测。</v>
          </cell>
        </row>
        <row r="3842">
          <cell r="G3842" t="str">
            <v>次</v>
          </cell>
        </row>
        <row r="3842">
          <cell r="I3842">
            <v>1700</v>
          </cell>
          <cell r="J3842">
            <v>1615</v>
          </cell>
          <cell r="K3842">
            <v>1453.5</v>
          </cell>
        </row>
        <row r="3843">
          <cell r="B3843" t="str">
            <v>311201080S</v>
          </cell>
          <cell r="C3843" t="str">
            <v>羊水增量术</v>
          </cell>
        </row>
        <row r="3843">
          <cell r="E3843" t="str">
            <v>含羊膜腔穿刺，不含B超引导和监测。</v>
          </cell>
        </row>
        <row r="3843">
          <cell r="G3843" t="str">
            <v>次</v>
          </cell>
        </row>
        <row r="3843">
          <cell r="I3843">
            <v>884</v>
          </cell>
          <cell r="J3843">
            <v>839.8</v>
          </cell>
          <cell r="K3843">
            <v>755.8</v>
          </cell>
        </row>
        <row r="3844">
          <cell r="B3844" t="str">
            <v>311201080S-1</v>
          </cell>
          <cell r="C3844" t="str">
            <v>羊水减量术</v>
          </cell>
        </row>
        <row r="3844">
          <cell r="E3844" t="str">
            <v>含羊膜腔穿刺，不含B超引导和监测。</v>
          </cell>
        </row>
        <row r="3844">
          <cell r="G3844" t="str">
            <v>次</v>
          </cell>
        </row>
        <row r="3844">
          <cell r="I3844">
            <v>442</v>
          </cell>
          <cell r="J3844">
            <v>419.9</v>
          </cell>
          <cell r="K3844">
            <v>377.9</v>
          </cell>
        </row>
        <row r="3845">
          <cell r="B3845" t="str">
            <v>311201082</v>
          </cell>
          <cell r="C3845" t="str">
            <v>宫颈聚集超声治疗</v>
          </cell>
        </row>
        <row r="3845">
          <cell r="G3845" t="str">
            <v>次</v>
          </cell>
        </row>
        <row r="3845">
          <cell r="I3845">
            <v>1088.5</v>
          </cell>
          <cell r="J3845">
            <v>1034.1</v>
          </cell>
          <cell r="K3845">
            <v>930.7</v>
          </cell>
        </row>
        <row r="3846">
          <cell r="B3846" t="str">
            <v>311202</v>
          </cell>
          <cell r="C3846" t="str">
            <v>12.2 新生儿特殊诊疗</v>
          </cell>
        </row>
        <row r="3847">
          <cell r="B3847" t="str">
            <v>311202001</v>
          </cell>
          <cell r="C3847" t="str">
            <v>新生儿暖箱</v>
          </cell>
        </row>
        <row r="3847">
          <cell r="E3847" t="str">
            <v>使用新生儿暖箱，对早产儿或体温调节功能异常的患儿进行恒温、恒湿环境治疗与监测，以维持基本生命需求。</v>
          </cell>
        </row>
        <row r="3847">
          <cell r="G3847" t="str">
            <v>小时</v>
          </cell>
        </row>
        <row r="3847">
          <cell r="I3847">
            <v>1.5</v>
          </cell>
          <cell r="J3847">
            <v>1.4</v>
          </cell>
          <cell r="K3847">
            <v>1.3</v>
          </cell>
        </row>
        <row r="3848">
          <cell r="B3848" t="str">
            <v>311202002</v>
          </cell>
          <cell r="C3848" t="str">
            <v>新生儿测颅压</v>
          </cell>
        </row>
        <row r="3848">
          <cell r="G3848" t="str">
            <v>次</v>
          </cell>
        </row>
        <row r="3848">
          <cell r="I3848">
            <v>8.7</v>
          </cell>
          <cell r="J3848">
            <v>8.3</v>
          </cell>
          <cell r="K3848">
            <v>7.5</v>
          </cell>
        </row>
        <row r="3849">
          <cell r="B3849" t="str">
            <v>311202003</v>
          </cell>
          <cell r="C3849" t="str">
            <v>新生儿复苏</v>
          </cell>
        </row>
        <row r="3849">
          <cell r="G3849" t="str">
            <v>次</v>
          </cell>
        </row>
        <row r="3849">
          <cell r="I3849">
            <v>60</v>
          </cell>
          <cell r="J3849">
            <v>57</v>
          </cell>
          <cell r="K3849">
            <v>51.3</v>
          </cell>
        </row>
        <row r="3850">
          <cell r="B3850" t="str">
            <v>311202004</v>
          </cell>
          <cell r="C3850" t="str">
            <v>新生儿气管插管术</v>
          </cell>
        </row>
        <row r="3850">
          <cell r="F3850" t="str">
            <v>气管插管联合套件、加强型气管导管</v>
          </cell>
          <cell r="G3850" t="str">
            <v>次</v>
          </cell>
        </row>
        <row r="3850">
          <cell r="I3850">
            <v>30.5</v>
          </cell>
          <cell r="J3850">
            <v>29</v>
          </cell>
          <cell r="K3850">
            <v>26.1</v>
          </cell>
        </row>
        <row r="3851">
          <cell r="B3851" t="str">
            <v>311202005</v>
          </cell>
          <cell r="C3851" t="str">
            <v>新生儿人工呼吸(正压通气)</v>
          </cell>
        </row>
        <row r="3851">
          <cell r="G3851" t="str">
            <v>次</v>
          </cell>
        </row>
        <row r="3851">
          <cell r="I3851">
            <v>10.4</v>
          </cell>
          <cell r="J3851">
            <v>9.9</v>
          </cell>
          <cell r="K3851">
            <v>8.9</v>
          </cell>
        </row>
        <row r="3852">
          <cell r="B3852" t="str">
            <v>311202006</v>
          </cell>
          <cell r="C3852" t="str">
            <v>新生儿洗胃</v>
          </cell>
        </row>
        <row r="3852">
          <cell r="G3852" t="str">
            <v>次</v>
          </cell>
        </row>
        <row r="3852">
          <cell r="I3852">
            <v>38.3</v>
          </cell>
          <cell r="J3852">
            <v>36.4</v>
          </cell>
          <cell r="K3852">
            <v>32.8</v>
          </cell>
        </row>
        <row r="3853">
          <cell r="B3853" t="str">
            <v>311202007</v>
          </cell>
          <cell r="C3853" t="str">
            <v>新生儿监护</v>
          </cell>
        </row>
        <row r="3854">
          <cell r="B3854" t="str">
            <v>311202007-1</v>
          </cell>
          <cell r="C3854" t="str">
            <v>新生儿单独心电监护</v>
          </cell>
        </row>
        <row r="3854">
          <cell r="G3854" t="str">
            <v>小时</v>
          </cell>
        </row>
        <row r="3854">
          <cell r="I3854">
            <v>2</v>
          </cell>
          <cell r="J3854">
            <v>1.9</v>
          </cell>
          <cell r="K3854">
            <v>1.7</v>
          </cell>
        </row>
        <row r="3855">
          <cell r="B3855" t="str">
            <v>311202007-2</v>
          </cell>
          <cell r="C3855" t="str">
            <v>新生儿心电、呼吸、血压监护</v>
          </cell>
        </row>
        <row r="3855">
          <cell r="G3855" t="str">
            <v>小时</v>
          </cell>
        </row>
        <row r="3855">
          <cell r="I3855">
            <v>12.2</v>
          </cell>
          <cell r="J3855">
            <v>11.6</v>
          </cell>
          <cell r="K3855">
            <v>10.4</v>
          </cell>
        </row>
        <row r="3856">
          <cell r="B3856" t="str">
            <v>311202007-3</v>
          </cell>
          <cell r="C3856" t="str">
            <v>新生儿心电、呼吸、血压、氧饱和度监护</v>
          </cell>
        </row>
        <row r="3856">
          <cell r="G3856" t="str">
            <v>小时</v>
          </cell>
        </row>
        <row r="3856">
          <cell r="I3856">
            <v>17.4</v>
          </cell>
          <cell r="J3856">
            <v>16.5</v>
          </cell>
          <cell r="K3856">
            <v>14.9</v>
          </cell>
        </row>
        <row r="3857">
          <cell r="B3857" t="str">
            <v>311202007-4</v>
          </cell>
          <cell r="C3857" t="str">
            <v>新生儿单独呼吸监护</v>
          </cell>
        </row>
        <row r="3857">
          <cell r="G3857" t="str">
            <v>小时</v>
          </cell>
        </row>
        <row r="3857">
          <cell r="I3857">
            <v>2</v>
          </cell>
          <cell r="J3857">
            <v>1.9</v>
          </cell>
          <cell r="K3857">
            <v>1.7</v>
          </cell>
        </row>
        <row r="3858">
          <cell r="B3858" t="str">
            <v>311202008</v>
          </cell>
          <cell r="C3858" t="str">
            <v>新生儿脐静脉穿刺和注射</v>
          </cell>
        </row>
        <row r="3858">
          <cell r="G3858" t="str">
            <v>次</v>
          </cell>
        </row>
        <row r="3858">
          <cell r="I3858">
            <v>14.8</v>
          </cell>
          <cell r="J3858">
            <v>14.1</v>
          </cell>
          <cell r="K3858">
            <v>12.7</v>
          </cell>
        </row>
        <row r="3859">
          <cell r="B3859" t="str">
            <v>311202009</v>
          </cell>
          <cell r="C3859" t="str">
            <v>新生儿蓝光治疗</v>
          </cell>
        </row>
        <row r="3859">
          <cell r="E3859" t="str">
            <v>含蓝光灯、眼罩。</v>
          </cell>
        </row>
        <row r="3859">
          <cell r="G3859" t="str">
            <v>小时</v>
          </cell>
        </row>
        <row r="3859">
          <cell r="I3859">
            <v>1.7</v>
          </cell>
          <cell r="J3859">
            <v>1.6</v>
          </cell>
          <cell r="K3859">
            <v>1.4</v>
          </cell>
        </row>
        <row r="3860">
          <cell r="B3860" t="str">
            <v>311202010</v>
          </cell>
          <cell r="C3860" t="str">
            <v>新生儿/儿童换血术</v>
          </cell>
        </row>
        <row r="3860">
          <cell r="E3860" t="str">
            <v>含脐静脉插管术。</v>
          </cell>
          <cell r="F3860" t="str">
            <v>血液</v>
          </cell>
          <cell r="G3860" t="str">
            <v>次</v>
          </cell>
        </row>
        <row r="3860">
          <cell r="I3860">
            <v>400</v>
          </cell>
          <cell r="J3860">
            <v>380</v>
          </cell>
          <cell r="K3860">
            <v>342</v>
          </cell>
        </row>
        <row r="3861">
          <cell r="B3861" t="str">
            <v>311202011</v>
          </cell>
          <cell r="C3861" t="str">
            <v>新生儿经皮胆红素测定</v>
          </cell>
        </row>
        <row r="3861">
          <cell r="G3861" t="str">
            <v>次</v>
          </cell>
        </row>
        <row r="3861">
          <cell r="I3861">
            <v>3</v>
          </cell>
          <cell r="J3861">
            <v>2.9</v>
          </cell>
          <cell r="K3861">
            <v>2.6</v>
          </cell>
        </row>
        <row r="3862">
          <cell r="B3862" t="str">
            <v>311202012</v>
          </cell>
          <cell r="C3862" t="str">
            <v>新生儿辐射抢救治疗</v>
          </cell>
        </row>
        <row r="3862">
          <cell r="E3862" t="str">
            <v>不含监护。</v>
          </cell>
        </row>
        <row r="3862">
          <cell r="G3862" t="str">
            <v>小时</v>
          </cell>
        </row>
        <row r="3862">
          <cell r="I3862">
            <v>2.6</v>
          </cell>
          <cell r="J3862">
            <v>2.5</v>
          </cell>
          <cell r="K3862">
            <v>2.3</v>
          </cell>
        </row>
        <row r="3863">
          <cell r="B3863" t="str">
            <v>311202013</v>
          </cell>
          <cell r="C3863" t="str">
            <v>新生儿囟门穿刺术</v>
          </cell>
        </row>
        <row r="3863">
          <cell r="G3863" t="str">
            <v>次</v>
          </cell>
        </row>
        <row r="3863">
          <cell r="I3863">
            <v>34.8</v>
          </cell>
          <cell r="J3863">
            <v>33.1</v>
          </cell>
          <cell r="K3863">
            <v>29.8</v>
          </cell>
        </row>
        <row r="3864">
          <cell r="B3864" t="str">
            <v>311202014</v>
          </cell>
          <cell r="C3864" t="str">
            <v>新生儿量表检查</v>
          </cell>
        </row>
        <row r="3864">
          <cell r="G3864" t="str">
            <v>次</v>
          </cell>
        </row>
        <row r="3864">
          <cell r="I3864">
            <v>20</v>
          </cell>
          <cell r="J3864">
            <v>19</v>
          </cell>
          <cell r="K3864">
            <v>17.1</v>
          </cell>
        </row>
        <row r="3865">
          <cell r="B3865" t="str">
            <v>311202015</v>
          </cell>
          <cell r="C3865" t="str">
            <v>新生儿行为测定</v>
          </cell>
        </row>
        <row r="3865">
          <cell r="E3865" t="str">
            <v>含神经反应测评。</v>
          </cell>
        </row>
        <row r="3865">
          <cell r="G3865" t="str">
            <v>次</v>
          </cell>
        </row>
        <row r="3865">
          <cell r="I3865">
            <v>20</v>
          </cell>
          <cell r="J3865">
            <v>19</v>
          </cell>
          <cell r="K3865">
            <v>17.1</v>
          </cell>
        </row>
        <row r="3866">
          <cell r="B3866" t="str">
            <v>3113</v>
          </cell>
          <cell r="C3866" t="str">
            <v>13.肌肉骨骼系统</v>
          </cell>
        </row>
        <row r="3866">
          <cell r="I3866">
            <v>0</v>
          </cell>
          <cell r="J3866">
            <v>0</v>
          </cell>
          <cell r="K3866">
            <v>0</v>
          </cell>
        </row>
        <row r="3867">
          <cell r="B3867" t="str">
            <v>311300001</v>
          </cell>
          <cell r="C3867" t="str">
            <v>关节镜检查</v>
          </cell>
        </row>
        <row r="3867">
          <cell r="E3867" t="str">
            <v>含活检。</v>
          </cell>
        </row>
        <row r="3867">
          <cell r="G3867" t="str">
            <v>次</v>
          </cell>
        </row>
        <row r="3867">
          <cell r="I3867">
            <v>406.6</v>
          </cell>
          <cell r="J3867">
            <v>386.3</v>
          </cell>
          <cell r="K3867">
            <v>347.7</v>
          </cell>
        </row>
        <row r="3868">
          <cell r="B3868" t="str">
            <v>311300002</v>
          </cell>
          <cell r="C3868" t="str">
            <v>关节穿刺术</v>
          </cell>
        </row>
        <row r="3868">
          <cell r="E3868" t="str">
            <v>含加压包扎。</v>
          </cell>
        </row>
        <row r="3868">
          <cell r="G3868" t="str">
            <v>次</v>
          </cell>
        </row>
        <row r="3868">
          <cell r="I3868">
            <v>33.6</v>
          </cell>
          <cell r="J3868">
            <v>31.9</v>
          </cell>
          <cell r="K3868">
            <v>28.7</v>
          </cell>
        </row>
        <row r="3869">
          <cell r="B3869" t="str">
            <v>311300002-1</v>
          </cell>
          <cell r="C3869" t="str">
            <v>关节腔减压术</v>
          </cell>
        </row>
        <row r="3869">
          <cell r="E3869" t="str">
            <v>含加压包扎。</v>
          </cell>
        </row>
        <row r="3869">
          <cell r="G3869" t="str">
            <v>次</v>
          </cell>
        </row>
        <row r="3869">
          <cell r="I3869">
            <v>33.6</v>
          </cell>
          <cell r="J3869">
            <v>32</v>
          </cell>
          <cell r="K3869">
            <v>28.8</v>
          </cell>
        </row>
        <row r="3870">
          <cell r="B3870" t="str">
            <v>311300003</v>
          </cell>
          <cell r="C3870" t="str">
            <v>关节腔灌注治疗</v>
          </cell>
        </row>
        <row r="3870">
          <cell r="G3870" t="str">
            <v>次</v>
          </cell>
        </row>
        <row r="3870">
          <cell r="I3870">
            <v>59.4</v>
          </cell>
          <cell r="J3870">
            <v>56.4</v>
          </cell>
          <cell r="K3870">
            <v>50.8</v>
          </cell>
        </row>
        <row r="3871">
          <cell r="B3871" t="str">
            <v>311300004</v>
          </cell>
          <cell r="C3871" t="str">
            <v>持续关节腔冲洗</v>
          </cell>
        </row>
        <row r="3871">
          <cell r="G3871" t="str">
            <v>次</v>
          </cell>
        </row>
        <row r="3871">
          <cell r="I3871">
            <v>39.6</v>
          </cell>
          <cell r="J3871">
            <v>37.6</v>
          </cell>
          <cell r="K3871">
            <v>33.8</v>
          </cell>
        </row>
        <row r="3872">
          <cell r="B3872" t="str">
            <v>311300005</v>
          </cell>
          <cell r="C3872" t="str">
            <v>骨膜封闭术</v>
          </cell>
        </row>
        <row r="3872">
          <cell r="G3872" t="str">
            <v>次</v>
          </cell>
        </row>
        <row r="3872">
          <cell r="I3872">
            <v>15.8</v>
          </cell>
          <cell r="J3872">
            <v>15</v>
          </cell>
          <cell r="K3872">
            <v>13.5</v>
          </cell>
        </row>
        <row r="3873">
          <cell r="B3873" t="str">
            <v>311300006</v>
          </cell>
          <cell r="C3873" t="str">
            <v>软组织内封闭术</v>
          </cell>
        </row>
        <row r="3873">
          <cell r="E3873" t="str">
            <v>含各种肌肉软组织、筋膜、肌腱。</v>
          </cell>
        </row>
        <row r="3873">
          <cell r="G3873" t="str">
            <v>次</v>
          </cell>
        </row>
        <row r="3873">
          <cell r="I3873">
            <v>14.5</v>
          </cell>
          <cell r="J3873">
            <v>13.8</v>
          </cell>
          <cell r="K3873">
            <v>12.4</v>
          </cell>
        </row>
        <row r="3874">
          <cell r="B3874" t="str">
            <v>311300007</v>
          </cell>
          <cell r="C3874" t="str">
            <v>神经根封闭术</v>
          </cell>
        </row>
        <row r="3874">
          <cell r="G3874" t="str">
            <v>次</v>
          </cell>
        </row>
        <row r="3874">
          <cell r="I3874">
            <v>49.5</v>
          </cell>
          <cell r="J3874">
            <v>47</v>
          </cell>
          <cell r="K3874">
            <v>42.3</v>
          </cell>
        </row>
        <row r="3875">
          <cell r="B3875" t="str">
            <v>311300008</v>
          </cell>
          <cell r="C3875" t="str">
            <v>周围神经封闭术</v>
          </cell>
        </row>
        <row r="3875">
          <cell r="G3875" t="str">
            <v>次</v>
          </cell>
        </row>
        <row r="3875">
          <cell r="I3875">
            <v>49.5</v>
          </cell>
          <cell r="J3875">
            <v>47</v>
          </cell>
          <cell r="K3875">
            <v>42.3</v>
          </cell>
        </row>
        <row r="3876">
          <cell r="B3876" t="str">
            <v>311300009</v>
          </cell>
          <cell r="C3876" t="str">
            <v>神经丛封闭术</v>
          </cell>
        </row>
        <row r="3876">
          <cell r="G3876" t="str">
            <v>次</v>
          </cell>
        </row>
        <row r="3876">
          <cell r="I3876">
            <v>69.3</v>
          </cell>
          <cell r="J3876">
            <v>65.8</v>
          </cell>
          <cell r="K3876">
            <v>59.2</v>
          </cell>
        </row>
        <row r="3877">
          <cell r="B3877" t="str">
            <v>311300010</v>
          </cell>
          <cell r="C3877" t="str">
            <v>鞘内注射</v>
          </cell>
        </row>
        <row r="3877">
          <cell r="G3877" t="str">
            <v>次</v>
          </cell>
        </row>
        <row r="3877">
          <cell r="I3877">
            <v>49.5</v>
          </cell>
          <cell r="J3877">
            <v>47</v>
          </cell>
          <cell r="K3877">
            <v>42.3</v>
          </cell>
        </row>
        <row r="3878">
          <cell r="B3878" t="str">
            <v>311300010-1</v>
          </cell>
          <cell r="C3878" t="str">
            <v>鞘内封闭</v>
          </cell>
        </row>
        <row r="3878">
          <cell r="G3878" t="str">
            <v>次</v>
          </cell>
        </row>
        <row r="3878">
          <cell r="I3878">
            <v>49.5</v>
          </cell>
          <cell r="J3878">
            <v>47</v>
          </cell>
          <cell r="K3878">
            <v>42.3</v>
          </cell>
        </row>
        <row r="3879">
          <cell r="B3879" t="str">
            <v>311300011</v>
          </cell>
          <cell r="C3879" t="str">
            <v>骶管滴注</v>
          </cell>
        </row>
        <row r="3879">
          <cell r="G3879" t="str">
            <v>次</v>
          </cell>
        </row>
        <row r="3879">
          <cell r="I3879">
            <v>98.9</v>
          </cell>
          <cell r="J3879">
            <v>94</v>
          </cell>
          <cell r="K3879">
            <v>84.6</v>
          </cell>
        </row>
        <row r="3880">
          <cell r="B3880" t="str">
            <v>311300012</v>
          </cell>
          <cell r="C3880" t="str">
            <v>骨穿刺术</v>
          </cell>
        </row>
        <row r="3880">
          <cell r="E3880" t="str">
            <v>含活检、加压包扎及弹性绷带。</v>
          </cell>
        </row>
        <row r="3880">
          <cell r="G3880" t="str">
            <v>次</v>
          </cell>
        </row>
        <row r="3880">
          <cell r="I3880">
            <v>257.3</v>
          </cell>
          <cell r="J3880">
            <v>244.4</v>
          </cell>
          <cell r="K3880">
            <v>220</v>
          </cell>
        </row>
        <row r="3881">
          <cell r="B3881" t="str">
            <v>3114</v>
          </cell>
          <cell r="C3881" t="str">
            <v>14.体被系统</v>
          </cell>
        </row>
        <row r="3881">
          <cell r="I3881">
            <v>0</v>
          </cell>
          <cell r="J3881">
            <v>0</v>
          </cell>
          <cell r="K3881">
            <v>0</v>
          </cell>
        </row>
        <row r="3882">
          <cell r="B3882" t="str">
            <v>311400001</v>
          </cell>
          <cell r="C3882" t="str">
            <v>变应原皮内试验</v>
          </cell>
        </row>
        <row r="3882">
          <cell r="G3882" t="str">
            <v>组</v>
          </cell>
        </row>
        <row r="3883">
          <cell r="B3883" t="str">
            <v>311400001-1</v>
          </cell>
          <cell r="C3883" t="str">
            <v>变应原皮内试验-食物组</v>
          </cell>
        </row>
        <row r="3883">
          <cell r="G3883" t="str">
            <v>组</v>
          </cell>
        </row>
        <row r="3883">
          <cell r="I3883">
            <v>141.4</v>
          </cell>
          <cell r="J3883">
            <v>134.3</v>
          </cell>
          <cell r="K3883">
            <v>120.9</v>
          </cell>
        </row>
        <row r="3884">
          <cell r="B3884" t="str">
            <v>311400001-2</v>
          </cell>
          <cell r="C3884" t="str">
            <v>变应原皮内试验-吸入组</v>
          </cell>
        </row>
        <row r="3884">
          <cell r="G3884" t="str">
            <v>组</v>
          </cell>
        </row>
        <row r="3884">
          <cell r="I3884">
            <v>88.4</v>
          </cell>
          <cell r="J3884">
            <v>84</v>
          </cell>
          <cell r="K3884">
            <v>75.6</v>
          </cell>
        </row>
        <row r="3885">
          <cell r="B3885" t="str">
            <v>311400001-3</v>
          </cell>
          <cell r="C3885" t="str">
            <v>变应原皮内试验-细菌组</v>
          </cell>
        </row>
        <row r="3885">
          <cell r="G3885" t="str">
            <v>组</v>
          </cell>
        </row>
        <row r="3885">
          <cell r="I3885">
            <v>52.2</v>
          </cell>
          <cell r="J3885">
            <v>49.6</v>
          </cell>
          <cell r="K3885">
            <v>44.6</v>
          </cell>
        </row>
        <row r="3886">
          <cell r="B3886" t="str">
            <v>311400001-4</v>
          </cell>
          <cell r="C3886" t="str">
            <v>变应原皮内试验-水果组</v>
          </cell>
        </row>
        <row r="3886">
          <cell r="G3886" t="str">
            <v>组</v>
          </cell>
        </row>
        <row r="3886">
          <cell r="I3886">
            <v>34.8</v>
          </cell>
          <cell r="J3886">
            <v>33.1</v>
          </cell>
          <cell r="K3886">
            <v>29.8</v>
          </cell>
        </row>
        <row r="3887">
          <cell r="B3887" t="str">
            <v>311400002</v>
          </cell>
          <cell r="C3887" t="str">
            <v>性病检查</v>
          </cell>
        </row>
        <row r="3887">
          <cell r="G3887" t="str">
            <v>次</v>
          </cell>
        </row>
        <row r="3887">
          <cell r="I3887">
            <v>13.3</v>
          </cell>
          <cell r="J3887">
            <v>12.6</v>
          </cell>
          <cell r="K3887">
            <v>11.3</v>
          </cell>
        </row>
        <row r="3888">
          <cell r="B3888" t="str">
            <v>311400003</v>
          </cell>
          <cell r="C3888" t="str">
            <v>皮肤活检术</v>
          </cell>
        </row>
        <row r="3888">
          <cell r="E3888" t="str">
            <v>含钻孔法。</v>
          </cell>
        </row>
        <row r="3888">
          <cell r="G3888" t="str">
            <v>每个取材部位</v>
          </cell>
        </row>
        <row r="3888">
          <cell r="I3888">
            <v>32.7</v>
          </cell>
          <cell r="J3888">
            <v>31.1</v>
          </cell>
          <cell r="K3888">
            <v>28</v>
          </cell>
        </row>
        <row r="3889">
          <cell r="B3889" t="str">
            <v>311400003-1</v>
          </cell>
          <cell r="C3889" t="str">
            <v>皮肤切口法活检术</v>
          </cell>
        </row>
        <row r="3889">
          <cell r="G3889" t="str">
            <v>每个取材部位</v>
          </cell>
        </row>
        <row r="3889">
          <cell r="I3889">
            <v>50.4</v>
          </cell>
          <cell r="J3889">
            <v>47.9</v>
          </cell>
          <cell r="K3889">
            <v>43.1</v>
          </cell>
        </row>
        <row r="3890">
          <cell r="B3890" t="str">
            <v>311400004</v>
          </cell>
          <cell r="C3890" t="str">
            <v>皮肤直接免疫荧光检查</v>
          </cell>
        </row>
        <row r="3890">
          <cell r="G3890" t="str">
            <v>次</v>
          </cell>
        </row>
        <row r="3890">
          <cell r="I3890">
            <v>43.5</v>
          </cell>
          <cell r="J3890">
            <v>41.3</v>
          </cell>
          <cell r="K3890">
            <v>37.2</v>
          </cell>
        </row>
        <row r="3891">
          <cell r="B3891" t="str">
            <v>311400005</v>
          </cell>
          <cell r="C3891" t="str">
            <v>皮肤生理指标系统分析</v>
          </cell>
        </row>
        <row r="3891">
          <cell r="E3891" t="str">
            <v>含色素、皮脂、水份、PH测定及局部色彩图象。</v>
          </cell>
        </row>
        <row r="3891">
          <cell r="G3891" t="str">
            <v>次</v>
          </cell>
        </row>
        <row r="3891">
          <cell r="I3891">
            <v>43.5</v>
          </cell>
          <cell r="J3891">
            <v>41.3</v>
          </cell>
          <cell r="K3891">
            <v>37.2</v>
          </cell>
        </row>
        <row r="3892">
          <cell r="B3892" t="str">
            <v>311400006</v>
          </cell>
          <cell r="C3892" t="str">
            <v>皮损取材检查</v>
          </cell>
        </row>
        <row r="3892">
          <cell r="E3892" t="str">
            <v>指阴虱、疥虫、利杜体、螨虫等的皮损取材检查。</v>
          </cell>
        </row>
        <row r="3892">
          <cell r="G3892" t="str">
            <v>每个取材部位</v>
          </cell>
        </row>
        <row r="3892">
          <cell r="I3892">
            <v>17.7</v>
          </cell>
          <cell r="J3892">
            <v>16.8</v>
          </cell>
          <cell r="K3892">
            <v>15.1</v>
          </cell>
        </row>
        <row r="3893">
          <cell r="B3893" t="str">
            <v>311400007</v>
          </cell>
          <cell r="C3893" t="str">
            <v>毛雍症检查</v>
          </cell>
        </row>
        <row r="3893">
          <cell r="E3893" t="str">
            <v>含镜检。</v>
          </cell>
        </row>
        <row r="3893">
          <cell r="G3893" t="str">
            <v>每个取材部位</v>
          </cell>
        </row>
        <row r="3893">
          <cell r="I3893">
            <v>17.4</v>
          </cell>
          <cell r="J3893">
            <v>16.5</v>
          </cell>
          <cell r="K3893">
            <v>14.9</v>
          </cell>
        </row>
        <row r="3894">
          <cell r="B3894" t="str">
            <v>311400008</v>
          </cell>
          <cell r="C3894" t="str">
            <v>天疱疮细胞检查</v>
          </cell>
        </row>
        <row r="3894">
          <cell r="E3894" t="str">
            <v>含镜检。</v>
          </cell>
        </row>
        <row r="3894">
          <cell r="G3894" t="str">
            <v>每个取材部位</v>
          </cell>
        </row>
        <row r="3894">
          <cell r="I3894">
            <v>17.4</v>
          </cell>
          <cell r="J3894">
            <v>16.5</v>
          </cell>
          <cell r="K3894">
            <v>14.9</v>
          </cell>
        </row>
        <row r="3895">
          <cell r="B3895" t="str">
            <v>311400009</v>
          </cell>
          <cell r="C3895" t="str">
            <v>伍德氏灯检查</v>
          </cell>
        </row>
        <row r="3895">
          <cell r="G3895" t="str">
            <v>次</v>
          </cell>
        </row>
        <row r="3895">
          <cell r="I3895">
            <v>17.7</v>
          </cell>
          <cell r="J3895">
            <v>16.8</v>
          </cell>
          <cell r="K3895">
            <v>15.1</v>
          </cell>
        </row>
        <row r="3896">
          <cell r="B3896" t="str">
            <v>311400010</v>
          </cell>
          <cell r="C3896" t="str">
            <v>斑贴试验</v>
          </cell>
        </row>
        <row r="3896">
          <cell r="G3896" t="str">
            <v>每个斑贴每种致敏原</v>
          </cell>
        </row>
        <row r="3896">
          <cell r="I3896">
            <v>8.8</v>
          </cell>
          <cell r="J3896">
            <v>8.4</v>
          </cell>
          <cell r="K3896">
            <v>7.6</v>
          </cell>
        </row>
        <row r="3897">
          <cell r="B3897" t="str">
            <v>311400011</v>
          </cell>
          <cell r="C3897" t="str">
            <v>光敏试验</v>
          </cell>
        </row>
        <row r="3897">
          <cell r="G3897" t="str">
            <v>次</v>
          </cell>
        </row>
        <row r="3897">
          <cell r="I3897">
            <v>52.2</v>
          </cell>
          <cell r="J3897">
            <v>49.6</v>
          </cell>
          <cell r="K3897">
            <v>44.6</v>
          </cell>
        </row>
        <row r="3898">
          <cell r="B3898" t="str">
            <v>311400013</v>
          </cell>
          <cell r="C3898" t="str">
            <v>电解脱毛治疗</v>
          </cell>
        </row>
        <row r="3898">
          <cell r="G3898" t="str">
            <v>每根毛囊</v>
          </cell>
        </row>
        <row r="3898">
          <cell r="I3898">
            <v>0.9</v>
          </cell>
          <cell r="J3898">
            <v>0.9</v>
          </cell>
          <cell r="K3898">
            <v>0.8</v>
          </cell>
        </row>
        <row r="3899">
          <cell r="B3899" t="str">
            <v>311400014</v>
          </cell>
          <cell r="C3899" t="str">
            <v>皮肤赘生物电烧治疗</v>
          </cell>
        </row>
        <row r="3899">
          <cell r="G3899" t="str">
            <v>每个皮损</v>
          </cell>
        </row>
        <row r="3899">
          <cell r="I3899">
            <v>10.9</v>
          </cell>
          <cell r="J3899">
            <v>10.4</v>
          </cell>
          <cell r="K3899">
            <v>9.4</v>
          </cell>
        </row>
        <row r="3900">
          <cell r="B3900" t="str">
            <v>311400014-1</v>
          </cell>
          <cell r="C3900" t="str">
            <v>皮赘去除术</v>
          </cell>
        </row>
        <row r="3900">
          <cell r="G3900" t="str">
            <v>每个皮损</v>
          </cell>
        </row>
        <row r="3900">
          <cell r="I3900">
            <v>10.9</v>
          </cell>
          <cell r="J3900">
            <v>10.4</v>
          </cell>
          <cell r="K3900">
            <v>9.3</v>
          </cell>
        </row>
        <row r="3901">
          <cell r="B3901" t="str">
            <v>311400015</v>
          </cell>
          <cell r="C3901" t="str">
            <v>黑光治疗(PUVA治疗)</v>
          </cell>
        </row>
        <row r="3901">
          <cell r="G3901" t="str">
            <v>每部位</v>
          </cell>
        </row>
        <row r="3901">
          <cell r="I3901">
            <v>21.8</v>
          </cell>
          <cell r="J3901">
            <v>20.7</v>
          </cell>
          <cell r="K3901">
            <v>18.6</v>
          </cell>
        </row>
        <row r="3902">
          <cell r="B3902" t="str">
            <v>311400016</v>
          </cell>
          <cell r="C3902" t="str">
            <v>红光治疗</v>
          </cell>
        </row>
        <row r="3902">
          <cell r="G3902" t="str">
            <v>每部位</v>
          </cell>
        </row>
        <row r="3902">
          <cell r="I3902">
            <v>13.6</v>
          </cell>
          <cell r="J3902">
            <v>12.9</v>
          </cell>
          <cell r="K3902">
            <v>11.6</v>
          </cell>
        </row>
        <row r="3903">
          <cell r="B3903" t="str">
            <v>311400017</v>
          </cell>
          <cell r="C3903" t="str">
            <v>白癜风皮肤移植术</v>
          </cell>
        </row>
        <row r="3903">
          <cell r="E3903" t="str">
            <v>含取材、移植。</v>
          </cell>
        </row>
        <row r="3903">
          <cell r="G3903" t="str">
            <v>1cm2</v>
          </cell>
        </row>
        <row r="3903">
          <cell r="I3903">
            <v>84</v>
          </cell>
          <cell r="J3903">
            <v>79.8</v>
          </cell>
          <cell r="K3903">
            <v>71.8</v>
          </cell>
        </row>
        <row r="3904">
          <cell r="B3904" t="str">
            <v>311400018</v>
          </cell>
          <cell r="C3904" t="str">
            <v>面部磨削术</v>
          </cell>
        </row>
        <row r="3904">
          <cell r="G3904" t="str">
            <v>次</v>
          </cell>
        </row>
        <row r="3904">
          <cell r="I3904">
            <v>208.8</v>
          </cell>
          <cell r="J3904">
            <v>198.4</v>
          </cell>
          <cell r="K3904">
            <v>178.6</v>
          </cell>
        </row>
        <row r="3905">
          <cell r="B3905" t="str">
            <v>311400019</v>
          </cell>
          <cell r="C3905" t="str">
            <v>刮疣治疗</v>
          </cell>
        </row>
        <row r="3905">
          <cell r="G3905" t="str">
            <v>每个</v>
          </cell>
        </row>
        <row r="3905">
          <cell r="I3905">
            <v>2.7</v>
          </cell>
          <cell r="J3905">
            <v>2.6</v>
          </cell>
          <cell r="K3905">
            <v>2.3</v>
          </cell>
        </row>
        <row r="3906">
          <cell r="B3906" t="str">
            <v>311400020</v>
          </cell>
          <cell r="C3906" t="str">
            <v>丘疹挤粟治疗</v>
          </cell>
        </row>
        <row r="3906">
          <cell r="G3906" t="str">
            <v>每个</v>
          </cell>
        </row>
        <row r="3906">
          <cell r="I3906">
            <v>2.7</v>
          </cell>
          <cell r="J3906">
            <v>2.6</v>
          </cell>
          <cell r="K3906">
            <v>2.3</v>
          </cell>
        </row>
        <row r="3907">
          <cell r="B3907" t="str">
            <v>311400021</v>
          </cell>
          <cell r="C3907" t="str">
            <v>甲癣封包治疗</v>
          </cell>
        </row>
        <row r="3907">
          <cell r="G3907" t="str">
            <v>每个指（趾）甲</v>
          </cell>
        </row>
        <row r="3907">
          <cell r="I3907">
            <v>13.6</v>
          </cell>
          <cell r="J3907">
            <v>12.9</v>
          </cell>
          <cell r="K3907">
            <v>11.6</v>
          </cell>
        </row>
        <row r="3908">
          <cell r="B3908" t="str">
            <v>311400022</v>
          </cell>
          <cell r="C3908" t="str">
            <v>拔甲治疗</v>
          </cell>
        </row>
        <row r="3908">
          <cell r="G3908" t="str">
            <v>每个</v>
          </cell>
        </row>
        <row r="3908">
          <cell r="I3908">
            <v>70.8</v>
          </cell>
          <cell r="J3908">
            <v>67.3</v>
          </cell>
          <cell r="K3908">
            <v>60.6</v>
          </cell>
        </row>
        <row r="3909">
          <cell r="B3909" t="str">
            <v>311400023</v>
          </cell>
          <cell r="C3909" t="str">
            <v>酒渣鼻切割术</v>
          </cell>
        </row>
        <row r="3909">
          <cell r="G3909" t="str">
            <v>次</v>
          </cell>
        </row>
        <row r="3909">
          <cell r="I3909">
            <v>176.8</v>
          </cell>
          <cell r="J3909">
            <v>168</v>
          </cell>
          <cell r="K3909">
            <v>151.2</v>
          </cell>
        </row>
        <row r="3910">
          <cell r="B3910" t="str">
            <v>311400024</v>
          </cell>
          <cell r="C3910" t="str">
            <v>药物面膜综合治疗</v>
          </cell>
        </row>
        <row r="3910">
          <cell r="F3910" t="str">
            <v>胶原贴敷料</v>
          </cell>
          <cell r="G3910" t="str">
            <v>次</v>
          </cell>
        </row>
        <row r="3910">
          <cell r="I3910">
            <v>50</v>
          </cell>
          <cell r="J3910">
            <v>47.5</v>
          </cell>
          <cell r="K3910">
            <v>42.8</v>
          </cell>
        </row>
        <row r="3911">
          <cell r="B3911" t="str">
            <v>311400025</v>
          </cell>
          <cell r="C3911" t="str">
            <v>疱病清疮术</v>
          </cell>
        </row>
        <row r="3911">
          <cell r="G3911" t="str">
            <v>每部位</v>
          </cell>
        </row>
        <row r="3911">
          <cell r="I3911">
            <v>27.2</v>
          </cell>
          <cell r="J3911">
            <v>25.8</v>
          </cell>
          <cell r="K3911">
            <v>23.2</v>
          </cell>
        </row>
        <row r="3912">
          <cell r="B3912" t="str">
            <v>311400026</v>
          </cell>
          <cell r="C3912" t="str">
            <v>疱液抽取术</v>
          </cell>
        </row>
        <row r="3912">
          <cell r="G3912" t="str">
            <v>每个</v>
          </cell>
        </row>
        <row r="3912">
          <cell r="I3912">
            <v>9.1</v>
          </cell>
          <cell r="J3912">
            <v>8.6</v>
          </cell>
          <cell r="K3912">
            <v>7.7</v>
          </cell>
        </row>
        <row r="3913">
          <cell r="B3913" t="str">
            <v>311400027</v>
          </cell>
          <cell r="C3913" t="str">
            <v>皮肤溃疡清创术</v>
          </cell>
        </row>
        <row r="3913">
          <cell r="G3913" t="str">
            <v>5cm2/每创面</v>
          </cell>
        </row>
        <row r="3913">
          <cell r="I3913">
            <v>54.5</v>
          </cell>
          <cell r="J3913">
            <v>51.8</v>
          </cell>
          <cell r="K3913">
            <v>46.6</v>
          </cell>
        </row>
        <row r="3914">
          <cell r="B3914" t="str">
            <v>311400028</v>
          </cell>
          <cell r="C3914" t="str">
            <v>皮损内注射</v>
          </cell>
        </row>
        <row r="3914">
          <cell r="G3914" t="str">
            <v>每个皮损</v>
          </cell>
        </row>
        <row r="3914">
          <cell r="I3914">
            <v>4.5</v>
          </cell>
          <cell r="J3914">
            <v>4.3</v>
          </cell>
          <cell r="K3914">
            <v>3.9</v>
          </cell>
        </row>
        <row r="3915">
          <cell r="B3915" t="str">
            <v>311400029</v>
          </cell>
          <cell r="C3915" t="str">
            <v>粉刺去除术</v>
          </cell>
        </row>
        <row r="3915">
          <cell r="G3915" t="str">
            <v>每个</v>
          </cell>
        </row>
        <row r="3915">
          <cell r="I3915">
            <v>4.5</v>
          </cell>
          <cell r="J3915">
            <v>4.3</v>
          </cell>
          <cell r="K3915">
            <v>3.9</v>
          </cell>
        </row>
        <row r="3916">
          <cell r="B3916" t="str">
            <v>311400030</v>
          </cell>
          <cell r="C3916" t="str">
            <v>鸡眼刮除术</v>
          </cell>
        </row>
        <row r="3916">
          <cell r="G3916" t="str">
            <v>每个</v>
          </cell>
        </row>
        <row r="3916">
          <cell r="I3916">
            <v>49</v>
          </cell>
          <cell r="J3916">
            <v>46.6</v>
          </cell>
          <cell r="K3916">
            <v>41.9</v>
          </cell>
        </row>
        <row r="3917">
          <cell r="B3917" t="str">
            <v>311400030-1</v>
          </cell>
          <cell r="C3917" t="str">
            <v>鸡眼切除术</v>
          </cell>
        </row>
        <row r="3917">
          <cell r="G3917" t="str">
            <v>每个</v>
          </cell>
        </row>
        <row r="3917">
          <cell r="I3917">
            <v>49</v>
          </cell>
          <cell r="J3917">
            <v>46.6</v>
          </cell>
          <cell r="K3917">
            <v>41.9</v>
          </cell>
        </row>
        <row r="3918">
          <cell r="B3918" t="str">
            <v>311400031</v>
          </cell>
          <cell r="C3918" t="str">
            <v>血管瘤硬化剂注射治疗</v>
          </cell>
        </row>
        <row r="3918">
          <cell r="G3918" t="str">
            <v>每个注射点</v>
          </cell>
        </row>
        <row r="3918">
          <cell r="I3918">
            <v>27.2</v>
          </cell>
          <cell r="J3918">
            <v>25.8</v>
          </cell>
          <cell r="K3918">
            <v>23.2</v>
          </cell>
        </row>
        <row r="3919">
          <cell r="B3919" t="str">
            <v>311400031-1</v>
          </cell>
          <cell r="C3919" t="str">
            <v>下肢血管曲张注射治疗</v>
          </cell>
        </row>
        <row r="3919">
          <cell r="G3919" t="str">
            <v>每个注射点</v>
          </cell>
        </row>
        <row r="3919">
          <cell r="I3919">
            <v>27.2</v>
          </cell>
          <cell r="J3919">
            <v>25.9</v>
          </cell>
          <cell r="K3919">
            <v>23.3</v>
          </cell>
        </row>
        <row r="3920">
          <cell r="B3920" t="str">
            <v>311400033</v>
          </cell>
          <cell r="C3920" t="str">
            <v>二氧化碳(CO2)激光治疗</v>
          </cell>
        </row>
        <row r="3920">
          <cell r="E3920" t="str">
            <v>指体表良性增生物，如寻常疣、化脓性肉芽肿、脂溢性角化等。</v>
          </cell>
        </row>
        <row r="3920">
          <cell r="G3920" t="str">
            <v>每个皮损</v>
          </cell>
        </row>
        <row r="3921">
          <cell r="B3921" t="str">
            <v>311400033-1</v>
          </cell>
          <cell r="C3921" t="str">
            <v>二氧化碳激光治疗(5mm以下）</v>
          </cell>
        </row>
        <row r="3921">
          <cell r="E3921" t="str">
            <v>指体表良性增生物，如寻常疣、化脓性肉芽肿、脂溢性角化等。</v>
          </cell>
        </row>
        <row r="3921">
          <cell r="G3921" t="str">
            <v>每个皮损</v>
          </cell>
        </row>
        <row r="3921">
          <cell r="I3921">
            <v>31.8</v>
          </cell>
          <cell r="J3921">
            <v>30.2</v>
          </cell>
          <cell r="K3921">
            <v>27.2</v>
          </cell>
        </row>
        <row r="3922">
          <cell r="B3922" t="str">
            <v>311400033-2</v>
          </cell>
          <cell r="C3922" t="str">
            <v>二氧化碳激光治疗(6-10mm）</v>
          </cell>
        </row>
        <row r="3922">
          <cell r="E3922" t="str">
            <v>指体表良性增生物，如寻常疣、化脓性肉芽肿、脂溢性角化等。</v>
          </cell>
        </row>
        <row r="3922">
          <cell r="G3922" t="str">
            <v>每个皮损</v>
          </cell>
        </row>
        <row r="3922">
          <cell r="I3922">
            <v>41.8</v>
          </cell>
          <cell r="J3922">
            <v>39.7</v>
          </cell>
          <cell r="K3922">
            <v>35.7</v>
          </cell>
        </row>
        <row r="3923">
          <cell r="B3923" t="str">
            <v>311400033-3</v>
          </cell>
          <cell r="C3923" t="str">
            <v>二氧化碳激光治疗(10mm以上）</v>
          </cell>
        </row>
        <row r="3923">
          <cell r="E3923" t="str">
            <v>指体表良性增生物，如寻常疣、化脓性肉芽肿、脂溢性角化等。</v>
          </cell>
        </row>
        <row r="3923">
          <cell r="G3923" t="str">
            <v>每个皮损</v>
          </cell>
        </row>
        <row r="3923">
          <cell r="I3923">
            <v>63.5</v>
          </cell>
          <cell r="J3923">
            <v>60.3</v>
          </cell>
          <cell r="K3923">
            <v>54.3</v>
          </cell>
        </row>
        <row r="3924">
          <cell r="B3924" t="str">
            <v>311400034</v>
          </cell>
          <cell r="C3924" t="str">
            <v>激光脱毛术</v>
          </cell>
        </row>
        <row r="3924">
          <cell r="G3924" t="str">
            <v>每个光斑</v>
          </cell>
        </row>
        <row r="3924">
          <cell r="I3924">
            <v>27.2</v>
          </cell>
          <cell r="J3924">
            <v>25.8</v>
          </cell>
          <cell r="K3924">
            <v>23.2</v>
          </cell>
        </row>
        <row r="3925">
          <cell r="B3925" t="str">
            <v>311400035</v>
          </cell>
          <cell r="C3925" t="str">
            <v>激光除皱术</v>
          </cell>
        </row>
        <row r="3925">
          <cell r="G3925" t="str">
            <v>每个光斑</v>
          </cell>
        </row>
        <row r="3925">
          <cell r="I3925">
            <v>27.2</v>
          </cell>
          <cell r="J3925">
            <v>25.8</v>
          </cell>
          <cell r="K3925">
            <v>23.2</v>
          </cell>
        </row>
        <row r="3926">
          <cell r="B3926" t="str">
            <v>311400036</v>
          </cell>
          <cell r="C3926" t="str">
            <v>氦氖(He-Ne）激光照射治疗</v>
          </cell>
        </row>
        <row r="3926">
          <cell r="E3926" t="str">
            <v>指过敏性疾患,疖肿及血管内照射等。</v>
          </cell>
        </row>
        <row r="3926">
          <cell r="G3926" t="str">
            <v>次</v>
          </cell>
        </row>
        <row r="3926">
          <cell r="I3926">
            <v>18.2</v>
          </cell>
          <cell r="J3926">
            <v>17.3</v>
          </cell>
          <cell r="K3926">
            <v>15.6</v>
          </cell>
        </row>
        <row r="3927">
          <cell r="B3927" t="str">
            <v>311400037</v>
          </cell>
          <cell r="C3927" t="str">
            <v>氩激光治疗</v>
          </cell>
        </row>
        <row r="3927">
          <cell r="G3927" t="str">
            <v>每个皮损</v>
          </cell>
        </row>
        <row r="3927">
          <cell r="I3927">
            <v>18.2</v>
          </cell>
          <cell r="J3927">
            <v>17.3</v>
          </cell>
          <cell r="K3927">
            <v>15.6</v>
          </cell>
        </row>
        <row r="3928">
          <cell r="B3928" t="str">
            <v>311400038</v>
          </cell>
          <cell r="C3928" t="str">
            <v>激光治疗腋臭</v>
          </cell>
        </row>
        <row r="3928">
          <cell r="G3928" t="str">
            <v>单侧</v>
          </cell>
        </row>
        <row r="3928">
          <cell r="I3928">
            <v>104.4</v>
          </cell>
          <cell r="J3928">
            <v>99.2</v>
          </cell>
          <cell r="K3928">
            <v>89.3</v>
          </cell>
        </row>
        <row r="3929">
          <cell r="B3929" t="str">
            <v>311400039</v>
          </cell>
          <cell r="C3929" t="str">
            <v>液氮冷冻治疗</v>
          </cell>
        </row>
        <row r="3929">
          <cell r="G3929" t="str">
            <v>每个皮损</v>
          </cell>
        </row>
        <row r="3929">
          <cell r="I3929">
            <v>10.9</v>
          </cell>
          <cell r="J3929">
            <v>10.4</v>
          </cell>
          <cell r="K3929">
            <v>9.4</v>
          </cell>
        </row>
        <row r="3930">
          <cell r="B3930" t="str">
            <v>311400040</v>
          </cell>
          <cell r="C3930" t="str">
            <v>烧伤抢救(大）</v>
          </cell>
        </row>
        <row r="3930">
          <cell r="G3930" t="str">
            <v>次</v>
          </cell>
          <cell r="H3930" t="str">
            <v>成人烧伤面积≥80%；孩童（14岁及以下）烧伤面积≥30%。</v>
          </cell>
          <cell r="I3930">
            <v>300</v>
          </cell>
          <cell r="J3930">
            <v>285</v>
          </cell>
          <cell r="K3930">
            <v>256.5</v>
          </cell>
        </row>
        <row r="3931">
          <cell r="B3931" t="str">
            <v>311400041</v>
          </cell>
          <cell r="C3931" t="str">
            <v>烧伤抢救(中）</v>
          </cell>
        </row>
        <row r="3931">
          <cell r="G3931" t="str">
            <v>次</v>
          </cell>
          <cell r="H3931" t="str">
            <v>成人烧伤面积≥60%；孩童（14岁及以下）烧伤面积≥20%。</v>
          </cell>
          <cell r="I3931">
            <v>150</v>
          </cell>
          <cell r="J3931">
            <v>142.5</v>
          </cell>
          <cell r="K3931">
            <v>128.3</v>
          </cell>
        </row>
        <row r="3932">
          <cell r="B3932" t="str">
            <v>311400042</v>
          </cell>
          <cell r="C3932" t="str">
            <v>烧伤抢救(小）</v>
          </cell>
        </row>
        <row r="3932">
          <cell r="G3932" t="str">
            <v>次</v>
          </cell>
          <cell r="H3932" t="str">
            <v>成人烧伤面积≥50%；孩童（14岁及以下）烧伤面积≥10%。</v>
          </cell>
          <cell r="I3932">
            <v>100</v>
          </cell>
          <cell r="J3932">
            <v>95</v>
          </cell>
          <cell r="K3932">
            <v>85.5</v>
          </cell>
        </row>
        <row r="3933">
          <cell r="B3933" t="str">
            <v>311400043</v>
          </cell>
          <cell r="C3933" t="str">
            <v>烧伤复合伤抢救</v>
          </cell>
        </row>
        <row r="3933">
          <cell r="E3933" t="str">
            <v>指严重电烧伤、吸入性损伤、爆震伤以及烧伤复合伤合并中毒。</v>
          </cell>
        </row>
        <row r="3933">
          <cell r="G3933" t="str">
            <v>次</v>
          </cell>
        </row>
        <row r="3933">
          <cell r="I3933">
            <v>299.6</v>
          </cell>
          <cell r="J3933">
            <v>284.6</v>
          </cell>
          <cell r="K3933">
            <v>256.1</v>
          </cell>
        </row>
        <row r="3934">
          <cell r="B3934" t="str">
            <v>311400044</v>
          </cell>
          <cell r="C3934" t="str">
            <v>烧伤冲洗清创术(大）</v>
          </cell>
        </row>
        <row r="3934">
          <cell r="G3934" t="str">
            <v>次</v>
          </cell>
          <cell r="H3934" t="str">
            <v>成人烧伤面积≥50%；孩童（14岁及以下）烧伤面积≥30%。</v>
          </cell>
          <cell r="I3934">
            <v>234.6</v>
          </cell>
          <cell r="J3934">
            <v>222.9</v>
          </cell>
          <cell r="K3934">
            <v>200.6</v>
          </cell>
        </row>
        <row r="3935">
          <cell r="B3935" t="str">
            <v>311400044-1</v>
          </cell>
          <cell r="C3935" t="str">
            <v>全身剥脱性皮炎冲洗清创</v>
          </cell>
        </row>
        <row r="3935">
          <cell r="G3935" t="str">
            <v>次</v>
          </cell>
        </row>
        <row r="3935">
          <cell r="I3935">
            <v>234.6</v>
          </cell>
          <cell r="J3935">
            <v>222.9</v>
          </cell>
          <cell r="K3935">
            <v>200.6</v>
          </cell>
        </row>
        <row r="3936">
          <cell r="B3936" t="str">
            <v>311400045</v>
          </cell>
          <cell r="C3936" t="str">
            <v>烧伤冲洗清创术(中）</v>
          </cell>
        </row>
        <row r="3936">
          <cell r="G3936" t="str">
            <v>次</v>
          </cell>
          <cell r="H3936" t="str">
            <v>成人烧伤面积≥30%；孩童（14岁及以下）烧伤面积≥20%。</v>
          </cell>
          <cell r="I3936">
            <v>117.3</v>
          </cell>
          <cell r="J3936">
            <v>111.4</v>
          </cell>
          <cell r="K3936">
            <v>100.3</v>
          </cell>
        </row>
        <row r="3937">
          <cell r="B3937" t="str">
            <v>311400046</v>
          </cell>
          <cell r="C3937" t="str">
            <v>烧伤冲洗清创术(小）</v>
          </cell>
        </row>
        <row r="3937">
          <cell r="G3937" t="str">
            <v>次</v>
          </cell>
          <cell r="H3937" t="str">
            <v>成人烧伤面积≥10%；孩童（14岁及以下）烧伤面积≥10%。</v>
          </cell>
          <cell r="I3937">
            <v>58.7</v>
          </cell>
          <cell r="J3937">
            <v>55.8</v>
          </cell>
          <cell r="K3937">
            <v>50.2</v>
          </cell>
        </row>
        <row r="3938">
          <cell r="B3938" t="str">
            <v>311400046-1</v>
          </cell>
          <cell r="C3938" t="str">
            <v>烧伤面积&lt;10%冲洗清创术</v>
          </cell>
        </row>
        <row r="3938">
          <cell r="G3938" t="str">
            <v>1%体表面积</v>
          </cell>
        </row>
        <row r="3938">
          <cell r="I3938">
            <v>5.9</v>
          </cell>
          <cell r="J3938">
            <v>5.6</v>
          </cell>
          <cell r="K3938">
            <v>5</v>
          </cell>
        </row>
        <row r="3939">
          <cell r="B3939" t="str">
            <v>311400047</v>
          </cell>
          <cell r="C3939" t="str">
            <v>护架烤灯热疗</v>
          </cell>
        </row>
        <row r="3939">
          <cell r="E3939" t="str">
            <v>限烧伤病房。</v>
          </cell>
        </row>
        <row r="3939">
          <cell r="G3939" t="str">
            <v>千瓦时</v>
          </cell>
        </row>
        <row r="3939">
          <cell r="I3939">
            <v>3</v>
          </cell>
          <cell r="J3939">
            <v>2.9</v>
          </cell>
          <cell r="K3939">
            <v>2.6</v>
          </cell>
        </row>
        <row r="3940">
          <cell r="B3940" t="str">
            <v>311400048</v>
          </cell>
          <cell r="C3940" t="str">
            <v>烧伤大型远红外线治疗机治疗</v>
          </cell>
        </row>
        <row r="3940">
          <cell r="G3940" t="str">
            <v>次</v>
          </cell>
        </row>
        <row r="3940">
          <cell r="I3940">
            <v>30</v>
          </cell>
          <cell r="J3940">
            <v>28.5</v>
          </cell>
          <cell r="K3940">
            <v>25.7</v>
          </cell>
        </row>
        <row r="3941">
          <cell r="B3941" t="str">
            <v>311400049</v>
          </cell>
          <cell r="C3941" t="str">
            <v>烧伤浸浴扩创术(大）</v>
          </cell>
        </row>
        <row r="3941">
          <cell r="G3941" t="str">
            <v>次</v>
          </cell>
          <cell r="H3941" t="str">
            <v>成人烧伤面积＞70%；孩童（14岁及以下）烧伤面积≥30%。</v>
          </cell>
          <cell r="I3941">
            <v>200</v>
          </cell>
          <cell r="J3941">
            <v>190</v>
          </cell>
          <cell r="K3941">
            <v>171</v>
          </cell>
        </row>
        <row r="3942">
          <cell r="B3942" t="str">
            <v>311400050</v>
          </cell>
          <cell r="C3942" t="str">
            <v>烧伤浸浴扩创术(中）</v>
          </cell>
        </row>
        <row r="3942">
          <cell r="G3942" t="str">
            <v>次</v>
          </cell>
          <cell r="H3942" t="str">
            <v>成人烧伤面积＞50%；孩童（14岁及以下）烧伤面积≥20%。</v>
          </cell>
          <cell r="I3942">
            <v>150</v>
          </cell>
          <cell r="J3942">
            <v>142.5</v>
          </cell>
          <cell r="K3942">
            <v>128.3</v>
          </cell>
        </row>
        <row r="3943">
          <cell r="B3943" t="str">
            <v>311400051</v>
          </cell>
          <cell r="C3943" t="str">
            <v>烧伤浸浴扩创术(小）</v>
          </cell>
        </row>
        <row r="3943">
          <cell r="G3943" t="str">
            <v>次</v>
          </cell>
          <cell r="H3943" t="str">
            <v>成人烧伤面积＞30%；孩童（14岁及以下）烧伤面积≥10%。</v>
          </cell>
          <cell r="I3943">
            <v>100</v>
          </cell>
          <cell r="J3943">
            <v>95</v>
          </cell>
          <cell r="K3943">
            <v>85.5</v>
          </cell>
        </row>
        <row r="3944">
          <cell r="B3944" t="str">
            <v>311400052</v>
          </cell>
          <cell r="C3944" t="str">
            <v>悬浮床治疗</v>
          </cell>
        </row>
        <row r="3944">
          <cell r="G3944" t="str">
            <v>小时</v>
          </cell>
        </row>
        <row r="3944">
          <cell r="I3944">
            <v>13</v>
          </cell>
          <cell r="J3944">
            <v>12.4</v>
          </cell>
          <cell r="K3944">
            <v>11.2</v>
          </cell>
        </row>
        <row r="3945">
          <cell r="B3945" t="str">
            <v>311400053</v>
          </cell>
          <cell r="C3945" t="str">
            <v>翻身床治疗</v>
          </cell>
        </row>
        <row r="3945">
          <cell r="G3945" t="str">
            <v>小时</v>
          </cell>
        </row>
        <row r="3945">
          <cell r="I3945">
            <v>3</v>
          </cell>
          <cell r="J3945">
            <v>2.9</v>
          </cell>
          <cell r="K3945">
            <v>2.6</v>
          </cell>
        </row>
        <row r="3946">
          <cell r="B3946" t="str">
            <v>311400054</v>
          </cell>
          <cell r="C3946" t="str">
            <v>烧伤功能训练床治疗</v>
          </cell>
        </row>
        <row r="3946">
          <cell r="G3946" t="str">
            <v>日</v>
          </cell>
        </row>
        <row r="3946">
          <cell r="I3946" t="str">
            <v>暂不定价</v>
          </cell>
          <cell r="J3946" t="str">
            <v>暂不定价</v>
          </cell>
          <cell r="K3946" t="str">
            <v>暂不定价</v>
          </cell>
        </row>
        <row r="3947">
          <cell r="B3947" t="str">
            <v>311400055</v>
          </cell>
          <cell r="C3947" t="str">
            <v>烧伤后功能训练</v>
          </cell>
        </row>
        <row r="3947">
          <cell r="G3947" t="str">
            <v>每部位</v>
          </cell>
        </row>
        <row r="3947">
          <cell r="I3947">
            <v>20</v>
          </cell>
          <cell r="J3947">
            <v>19</v>
          </cell>
          <cell r="K3947">
            <v>17.1</v>
          </cell>
        </row>
        <row r="3948">
          <cell r="B3948" t="str">
            <v>311400056</v>
          </cell>
          <cell r="C3948" t="str">
            <v>烧伤换药</v>
          </cell>
        </row>
        <row r="3948">
          <cell r="G3948" t="str">
            <v>1%体表面积</v>
          </cell>
        </row>
        <row r="3948">
          <cell r="I3948">
            <v>17.6</v>
          </cell>
          <cell r="J3948">
            <v>16.7</v>
          </cell>
          <cell r="K3948">
            <v>15</v>
          </cell>
        </row>
        <row r="3949">
          <cell r="B3949" t="str">
            <v>311400057</v>
          </cell>
          <cell r="C3949" t="str">
            <v>皮下组织穿刺术</v>
          </cell>
        </row>
        <row r="3949">
          <cell r="E3949" t="str">
            <v>含活检。</v>
          </cell>
        </row>
        <row r="3949">
          <cell r="G3949" t="str">
            <v>次</v>
          </cell>
        </row>
        <row r="3949">
          <cell r="I3949">
            <v>120</v>
          </cell>
          <cell r="J3949">
            <v>114</v>
          </cell>
          <cell r="K3949">
            <v>102.6</v>
          </cell>
        </row>
        <row r="3950">
          <cell r="B3950" t="str">
            <v>311400057-1</v>
          </cell>
          <cell r="C3950" t="str">
            <v>浅表脓肿穿刺术</v>
          </cell>
        </row>
        <row r="3950">
          <cell r="E3950" t="str">
            <v>含活检。</v>
          </cell>
        </row>
        <row r="3950">
          <cell r="G3950" t="str">
            <v>次</v>
          </cell>
        </row>
        <row r="3950">
          <cell r="I3950">
            <v>120</v>
          </cell>
          <cell r="J3950">
            <v>114</v>
          </cell>
          <cell r="K3950">
            <v>102.6</v>
          </cell>
        </row>
        <row r="3951">
          <cell r="B3951" t="str">
            <v>311400057-2</v>
          </cell>
          <cell r="C3951" t="str">
            <v>浅表囊肿穿刺术</v>
          </cell>
        </row>
        <row r="3951">
          <cell r="E3951" t="str">
            <v>含活检。</v>
          </cell>
        </row>
        <row r="3951">
          <cell r="G3951" t="str">
            <v>次</v>
          </cell>
        </row>
        <row r="3951">
          <cell r="I3951">
            <v>120</v>
          </cell>
          <cell r="J3951">
            <v>114</v>
          </cell>
          <cell r="K3951">
            <v>102.6</v>
          </cell>
        </row>
        <row r="3952">
          <cell r="B3952" t="str">
            <v>311400057-3</v>
          </cell>
          <cell r="C3952" t="str">
            <v>浅表血肿穿刺术</v>
          </cell>
        </row>
        <row r="3952">
          <cell r="E3952" t="str">
            <v>含活检。</v>
          </cell>
        </row>
        <row r="3952">
          <cell r="G3952" t="str">
            <v>次</v>
          </cell>
        </row>
        <row r="3952">
          <cell r="I3952">
            <v>120</v>
          </cell>
          <cell r="J3952">
            <v>114</v>
          </cell>
          <cell r="K3952">
            <v>102.6</v>
          </cell>
        </row>
        <row r="3953">
          <cell r="B3953" t="str">
            <v>311400058</v>
          </cell>
          <cell r="C3953" t="str">
            <v>窄谱紫外线治疗</v>
          </cell>
        </row>
        <row r="3953">
          <cell r="E3953" t="str">
            <v>含UVA、UVB治疗。</v>
          </cell>
        </row>
        <row r="3953">
          <cell r="G3953" t="str">
            <v>次</v>
          </cell>
          <cell r="H3953" t="str">
            <v>照射1个部位为1次</v>
          </cell>
          <cell r="I3953">
            <v>27.2</v>
          </cell>
          <cell r="J3953">
            <v>25.8</v>
          </cell>
          <cell r="K3953">
            <v>23.2</v>
          </cell>
        </row>
        <row r="3954">
          <cell r="B3954" t="str">
            <v>311400058-1</v>
          </cell>
          <cell r="C3954" t="str">
            <v>全身窄谱紫外线治疗</v>
          </cell>
        </row>
        <row r="3954">
          <cell r="E3954" t="str">
            <v>含UVA、UVB治疗。</v>
          </cell>
        </row>
        <row r="3954">
          <cell r="G3954" t="str">
            <v>次</v>
          </cell>
          <cell r="H3954" t="str">
            <v>3个以上部位按全身收费。</v>
          </cell>
          <cell r="I3954">
            <v>100</v>
          </cell>
          <cell r="J3954">
            <v>95</v>
          </cell>
          <cell r="K3954">
            <v>85.5</v>
          </cell>
        </row>
        <row r="3955">
          <cell r="B3955" t="str">
            <v>311400059S</v>
          </cell>
          <cell r="C3955" t="str">
            <v>尖锐湿疣灼除治疗</v>
          </cell>
        </row>
        <row r="3955">
          <cell r="G3955" t="str">
            <v>部位</v>
          </cell>
          <cell r="H3955" t="str">
            <v>计价部位分为：1.外生殖器；2.阴道；3.宫颈；4.会阴；5.肛周；6.肛管；7.其他。</v>
          </cell>
          <cell r="I3955">
            <v>318.75</v>
          </cell>
          <cell r="J3955">
            <v>302.8</v>
          </cell>
          <cell r="K3955">
            <v>272.5</v>
          </cell>
        </row>
        <row r="3956">
          <cell r="B3956" t="str">
            <v>311400060S</v>
          </cell>
          <cell r="C3956" t="str">
            <v>尿道内尖锐湿疣灼除治疗</v>
          </cell>
        </row>
        <row r="3956">
          <cell r="G3956" t="str">
            <v>次</v>
          </cell>
        </row>
        <row r="3956">
          <cell r="I3956">
            <v>363.1</v>
          </cell>
          <cell r="J3956">
            <v>344.9</v>
          </cell>
          <cell r="K3956">
            <v>310.4</v>
          </cell>
        </row>
        <row r="3957">
          <cell r="B3957" t="str">
            <v>311400061S</v>
          </cell>
          <cell r="C3957" t="str">
            <v>皮损内局部封闭治疗</v>
          </cell>
        </row>
        <row r="3957">
          <cell r="E3957" t="str">
            <v>指疤痕、斑秃、白癜风、慢性湿疹、扁平苔藓。</v>
          </cell>
        </row>
        <row r="3957">
          <cell r="G3957" t="str">
            <v>1cm2</v>
          </cell>
        </row>
        <row r="3957">
          <cell r="I3957">
            <v>4.5</v>
          </cell>
          <cell r="J3957">
            <v>4.3</v>
          </cell>
          <cell r="K3957">
            <v>3.9</v>
          </cell>
        </row>
        <row r="3958">
          <cell r="B3958" t="str">
            <v>311400065S</v>
          </cell>
          <cell r="C3958" t="str">
            <v>白指诱发试验</v>
          </cell>
        </row>
        <row r="3958">
          <cell r="E3958" t="str">
            <v>将患者双手放入恒温冷水槽中30分钟，定期观测是否出现白指/紫绀，及时拍照保存并记录。</v>
          </cell>
        </row>
        <row r="3958">
          <cell r="G3958" t="str">
            <v>次</v>
          </cell>
        </row>
        <row r="3958">
          <cell r="I3958">
            <v>38.25</v>
          </cell>
          <cell r="J3958">
            <v>36.3</v>
          </cell>
          <cell r="K3958">
            <v>32.7</v>
          </cell>
        </row>
        <row r="3959">
          <cell r="B3959" t="str">
            <v>311400066S</v>
          </cell>
          <cell r="C3959" t="str">
            <v>冷水复温试验</v>
          </cell>
        </row>
        <row r="3959">
          <cell r="E3959" t="str">
            <v>指将患者双手放入恒温冷水槽中10分钟后取出，迅速用干毛巾轻轻将水沾干，每5分钟测量和记录无名指中间指节背面中心的皮肤即刻皮温，观察指温恢复至基础皮温的时间。</v>
          </cell>
        </row>
        <row r="3959">
          <cell r="G3959" t="str">
            <v>次</v>
          </cell>
        </row>
        <row r="3959">
          <cell r="I3959">
            <v>38.25</v>
          </cell>
          <cell r="J3959">
            <v>36.3</v>
          </cell>
          <cell r="K3959">
            <v>32.7</v>
          </cell>
        </row>
        <row r="3960">
          <cell r="B3960" t="str">
            <v>311400067S</v>
          </cell>
          <cell r="C3960" t="str">
            <v>皮肤镜检测诊断</v>
          </cell>
        </row>
        <row r="3960">
          <cell r="E3960" t="str">
            <v>选取不同的皮肤镜镜头以不同距离予皮损微距摄影，应用皮肤镜所带的软件就皮损色泽、边界、形态进行量化分析，出具检测报告。</v>
          </cell>
        </row>
        <row r="3960">
          <cell r="G3960" t="str">
            <v>次</v>
          </cell>
        </row>
        <row r="3960">
          <cell r="I3960">
            <v>101.15</v>
          </cell>
          <cell r="J3960">
            <v>96.1</v>
          </cell>
          <cell r="K3960">
            <v>86.5</v>
          </cell>
        </row>
        <row r="3961">
          <cell r="B3961" t="str">
            <v>3115</v>
          </cell>
          <cell r="C3961" t="str">
            <v>15.精神心理卫生</v>
          </cell>
        </row>
        <row r="3962">
          <cell r="B3962" t="str">
            <v>311501</v>
          </cell>
          <cell r="C3962" t="str">
            <v>15.1 精神科量表测查</v>
          </cell>
        </row>
        <row r="3963">
          <cell r="B3963" t="str">
            <v>311501001</v>
          </cell>
          <cell r="C3963" t="str">
            <v>精神科A类量表测查</v>
          </cell>
        </row>
        <row r="3963">
          <cell r="H3963" t="str">
            <v>测查时间30分钟以内。</v>
          </cell>
        </row>
        <row r="3964">
          <cell r="B3964" t="str">
            <v>311501001-1</v>
          </cell>
          <cell r="C3964" t="str">
            <v>宗(Zung）氏焦虑自评量表</v>
          </cell>
        </row>
        <row r="3964">
          <cell r="G3964" t="str">
            <v>次</v>
          </cell>
        </row>
        <row r="3964">
          <cell r="I3964">
            <v>13.1</v>
          </cell>
          <cell r="J3964">
            <v>12.4</v>
          </cell>
          <cell r="K3964">
            <v>11.2</v>
          </cell>
        </row>
        <row r="3965">
          <cell r="B3965" t="str">
            <v>311501001-1/1</v>
          </cell>
          <cell r="C3965" t="str">
            <v>宗(Zung）氏焦虑自评量表(使用电脑）</v>
          </cell>
        </row>
        <row r="3965">
          <cell r="G3965" t="str">
            <v>次</v>
          </cell>
        </row>
        <row r="3965">
          <cell r="I3965">
            <v>19.7</v>
          </cell>
          <cell r="J3965">
            <v>18.7</v>
          </cell>
          <cell r="K3965">
            <v>16.8</v>
          </cell>
        </row>
        <row r="3966">
          <cell r="B3966" t="str">
            <v>311501001-2</v>
          </cell>
          <cell r="C3966" t="str">
            <v>宗(Zung）氏抑郁自评量表</v>
          </cell>
        </row>
        <row r="3966">
          <cell r="G3966" t="str">
            <v>次</v>
          </cell>
        </row>
        <row r="3966">
          <cell r="I3966">
            <v>13.1</v>
          </cell>
          <cell r="J3966">
            <v>12.4</v>
          </cell>
          <cell r="K3966">
            <v>11.2</v>
          </cell>
        </row>
        <row r="3967">
          <cell r="B3967" t="str">
            <v>311501001-2/1</v>
          </cell>
          <cell r="C3967" t="str">
            <v>宗(Zung）氏抑郁自评量表(使用电脑）</v>
          </cell>
        </row>
        <row r="3967">
          <cell r="G3967" t="str">
            <v>次</v>
          </cell>
        </row>
        <row r="3967">
          <cell r="I3967">
            <v>19.7</v>
          </cell>
          <cell r="J3967">
            <v>18.7</v>
          </cell>
          <cell r="K3967">
            <v>16.8</v>
          </cell>
        </row>
        <row r="3968">
          <cell r="B3968" t="str">
            <v>311501001-3</v>
          </cell>
          <cell r="C3968" t="str">
            <v>汉密尔顿焦虑量表</v>
          </cell>
        </row>
        <row r="3968">
          <cell r="G3968" t="str">
            <v>次</v>
          </cell>
        </row>
        <row r="3968">
          <cell r="I3968">
            <v>13.1</v>
          </cell>
          <cell r="J3968">
            <v>12.4</v>
          </cell>
          <cell r="K3968">
            <v>11.2</v>
          </cell>
        </row>
        <row r="3969">
          <cell r="B3969" t="str">
            <v>311501001-3/1</v>
          </cell>
          <cell r="C3969" t="str">
            <v>汉密尔顿焦虑量表(使用电脑）</v>
          </cell>
        </row>
        <row r="3969">
          <cell r="G3969" t="str">
            <v>次</v>
          </cell>
        </row>
        <row r="3969">
          <cell r="I3969">
            <v>19.7</v>
          </cell>
          <cell r="J3969">
            <v>18.7</v>
          </cell>
          <cell r="K3969">
            <v>16.8</v>
          </cell>
        </row>
        <row r="3970">
          <cell r="B3970" t="str">
            <v>311501001-4</v>
          </cell>
          <cell r="C3970" t="str">
            <v>汉密尔顿抑郁量表</v>
          </cell>
        </row>
        <row r="3970">
          <cell r="G3970" t="str">
            <v>次</v>
          </cell>
        </row>
        <row r="3970">
          <cell r="I3970">
            <v>13.1</v>
          </cell>
          <cell r="J3970">
            <v>12.4</v>
          </cell>
          <cell r="K3970">
            <v>11.2</v>
          </cell>
        </row>
        <row r="3971">
          <cell r="B3971" t="str">
            <v>311501001-4/1</v>
          </cell>
          <cell r="C3971" t="str">
            <v>汉密尔顿抑郁量表(使用电脑）</v>
          </cell>
        </row>
        <row r="3971">
          <cell r="G3971" t="str">
            <v>次</v>
          </cell>
        </row>
        <row r="3971">
          <cell r="I3971">
            <v>19.7</v>
          </cell>
          <cell r="J3971">
            <v>18.7</v>
          </cell>
          <cell r="K3971">
            <v>16.8</v>
          </cell>
        </row>
        <row r="3972">
          <cell r="B3972" t="str">
            <v>311501001-5</v>
          </cell>
          <cell r="C3972" t="str">
            <v>艾森贝格(Asberg）抗抑郁剂副反应量表</v>
          </cell>
        </row>
        <row r="3972">
          <cell r="G3972" t="str">
            <v>次</v>
          </cell>
        </row>
        <row r="3972">
          <cell r="I3972">
            <v>17.4</v>
          </cell>
          <cell r="J3972">
            <v>16.5</v>
          </cell>
          <cell r="K3972">
            <v>14.9</v>
          </cell>
        </row>
        <row r="3973">
          <cell r="B3973" t="str">
            <v>311501001-5/1</v>
          </cell>
          <cell r="C3973" t="str">
            <v>艾森贝格(Asberg）抗抑郁剂副反应量表(使用电脑）</v>
          </cell>
        </row>
        <row r="3973">
          <cell r="G3973" t="str">
            <v>次</v>
          </cell>
        </row>
        <row r="3973">
          <cell r="I3973">
            <v>26.1</v>
          </cell>
          <cell r="J3973">
            <v>24.8</v>
          </cell>
          <cell r="K3973">
            <v>22.3</v>
          </cell>
        </row>
        <row r="3974">
          <cell r="B3974" t="str">
            <v>311501001-6</v>
          </cell>
          <cell r="C3974" t="str">
            <v>躁狂状态评定量表</v>
          </cell>
        </row>
        <row r="3974">
          <cell r="G3974" t="str">
            <v>次</v>
          </cell>
        </row>
        <row r="3974">
          <cell r="I3974">
            <v>13.1</v>
          </cell>
          <cell r="J3974">
            <v>12.4</v>
          </cell>
          <cell r="K3974">
            <v>11.2</v>
          </cell>
        </row>
        <row r="3975">
          <cell r="B3975" t="str">
            <v>311501001-6/1</v>
          </cell>
          <cell r="C3975" t="str">
            <v>躁狂状态评定量表(使用电脑）</v>
          </cell>
        </row>
        <row r="3975">
          <cell r="G3975" t="str">
            <v>次</v>
          </cell>
        </row>
        <row r="3975">
          <cell r="I3975">
            <v>19.7</v>
          </cell>
          <cell r="J3975">
            <v>18.7</v>
          </cell>
          <cell r="K3975">
            <v>16.8</v>
          </cell>
        </row>
        <row r="3976">
          <cell r="B3976" t="str">
            <v>311501001-7</v>
          </cell>
          <cell r="C3976" t="str">
            <v>简明精神病评定量表(BPRS）</v>
          </cell>
        </row>
        <row r="3976">
          <cell r="G3976" t="str">
            <v>次</v>
          </cell>
        </row>
        <row r="3976">
          <cell r="I3976">
            <v>30.5</v>
          </cell>
          <cell r="J3976">
            <v>29</v>
          </cell>
          <cell r="K3976">
            <v>26.1</v>
          </cell>
        </row>
        <row r="3977">
          <cell r="B3977" t="str">
            <v>311501001-7/1</v>
          </cell>
          <cell r="C3977" t="str">
            <v>简明精神病评定量表(BPRS)(使用电脑）</v>
          </cell>
        </row>
        <row r="3977">
          <cell r="G3977" t="str">
            <v>次</v>
          </cell>
        </row>
        <row r="3977">
          <cell r="I3977">
            <v>45.8</v>
          </cell>
          <cell r="J3977">
            <v>43.5</v>
          </cell>
          <cell r="K3977">
            <v>39.2</v>
          </cell>
        </row>
        <row r="3978">
          <cell r="B3978" t="str">
            <v>311501001-8</v>
          </cell>
          <cell r="C3978" t="str">
            <v>五分量表</v>
          </cell>
        </row>
        <row r="3978">
          <cell r="G3978" t="str">
            <v>次</v>
          </cell>
        </row>
        <row r="3978">
          <cell r="I3978">
            <v>17.4</v>
          </cell>
          <cell r="J3978">
            <v>16.5</v>
          </cell>
          <cell r="K3978">
            <v>14.9</v>
          </cell>
        </row>
        <row r="3979">
          <cell r="B3979" t="str">
            <v>311501001-8/1</v>
          </cell>
          <cell r="C3979" t="str">
            <v>五分量表(使用电脑）</v>
          </cell>
        </row>
        <row r="3979">
          <cell r="G3979" t="str">
            <v>次</v>
          </cell>
        </row>
        <row r="3979">
          <cell r="I3979">
            <v>26.1</v>
          </cell>
          <cell r="J3979">
            <v>24.8</v>
          </cell>
          <cell r="K3979">
            <v>22.3</v>
          </cell>
        </row>
        <row r="3980">
          <cell r="B3980" t="str">
            <v>311501001-9</v>
          </cell>
          <cell r="C3980" t="str">
            <v>临床总体印象量表(CGI）</v>
          </cell>
        </row>
        <row r="3980">
          <cell r="G3980" t="str">
            <v>次</v>
          </cell>
        </row>
        <row r="3980">
          <cell r="I3980">
            <v>17.4</v>
          </cell>
          <cell r="J3980">
            <v>16.5</v>
          </cell>
          <cell r="K3980">
            <v>14.9</v>
          </cell>
        </row>
        <row r="3981">
          <cell r="B3981" t="str">
            <v>311501001-9/1</v>
          </cell>
          <cell r="C3981" t="str">
            <v>临床总体印象量表(CGI)(使用电脑）</v>
          </cell>
        </row>
        <row r="3981">
          <cell r="G3981" t="str">
            <v>次</v>
          </cell>
        </row>
        <row r="3981">
          <cell r="I3981">
            <v>26.1</v>
          </cell>
          <cell r="J3981">
            <v>24.8</v>
          </cell>
          <cell r="K3981">
            <v>22.3</v>
          </cell>
        </row>
        <row r="3982">
          <cell r="B3982" t="str">
            <v>311501001-10</v>
          </cell>
          <cell r="C3982" t="str">
            <v>药物副作用量表</v>
          </cell>
        </row>
        <row r="3982">
          <cell r="G3982" t="str">
            <v>次</v>
          </cell>
        </row>
        <row r="3982">
          <cell r="I3982">
            <v>17.4</v>
          </cell>
          <cell r="J3982">
            <v>16.5</v>
          </cell>
          <cell r="K3982">
            <v>14.9</v>
          </cell>
        </row>
        <row r="3983">
          <cell r="B3983" t="str">
            <v>311501001-10/1</v>
          </cell>
          <cell r="C3983" t="str">
            <v>药物副作用量表(使用电脑）</v>
          </cell>
        </row>
        <row r="3983">
          <cell r="G3983" t="str">
            <v>次</v>
          </cell>
        </row>
        <row r="3983">
          <cell r="I3983">
            <v>26.1</v>
          </cell>
          <cell r="J3983">
            <v>24.8</v>
          </cell>
          <cell r="K3983">
            <v>22.3</v>
          </cell>
        </row>
        <row r="3984">
          <cell r="B3984" t="str">
            <v>311501001-11</v>
          </cell>
          <cell r="C3984" t="str">
            <v>不自主运动评定量表</v>
          </cell>
        </row>
        <row r="3984">
          <cell r="G3984" t="str">
            <v>次</v>
          </cell>
        </row>
        <row r="3984">
          <cell r="I3984">
            <v>17.4</v>
          </cell>
          <cell r="J3984">
            <v>16.5</v>
          </cell>
          <cell r="K3984">
            <v>14.9</v>
          </cell>
        </row>
        <row r="3985">
          <cell r="B3985" t="str">
            <v>311501001-11/1</v>
          </cell>
          <cell r="C3985" t="str">
            <v>不自主运动评定量表(使用电脑）</v>
          </cell>
        </row>
        <row r="3985">
          <cell r="G3985" t="str">
            <v>次</v>
          </cell>
        </row>
        <row r="3985">
          <cell r="I3985">
            <v>26.1</v>
          </cell>
          <cell r="J3985">
            <v>24.8</v>
          </cell>
          <cell r="K3985">
            <v>22.3</v>
          </cell>
        </row>
        <row r="3986">
          <cell r="B3986" t="str">
            <v>311501001-12</v>
          </cell>
          <cell r="C3986" t="str">
            <v>迟发运动障碍评定量表</v>
          </cell>
        </row>
        <row r="3986">
          <cell r="G3986" t="str">
            <v>次</v>
          </cell>
        </row>
        <row r="3986">
          <cell r="I3986">
            <v>17.4</v>
          </cell>
          <cell r="J3986">
            <v>16.5</v>
          </cell>
          <cell r="K3986">
            <v>14.9</v>
          </cell>
        </row>
        <row r="3987">
          <cell r="B3987" t="str">
            <v>311501001-12/1</v>
          </cell>
          <cell r="C3987" t="str">
            <v>迟发运动障碍评定量表(使用电脑）</v>
          </cell>
        </row>
        <row r="3987">
          <cell r="G3987" t="str">
            <v>次</v>
          </cell>
        </row>
        <row r="3987">
          <cell r="I3987">
            <v>26.1</v>
          </cell>
          <cell r="J3987">
            <v>24.8</v>
          </cell>
          <cell r="K3987">
            <v>22.3</v>
          </cell>
        </row>
        <row r="3988">
          <cell r="B3988" t="str">
            <v>311501001-13</v>
          </cell>
          <cell r="C3988" t="str">
            <v>锥体外系副作用量表</v>
          </cell>
        </row>
        <row r="3988">
          <cell r="G3988" t="str">
            <v>次</v>
          </cell>
        </row>
        <row r="3988">
          <cell r="I3988">
            <v>17.4</v>
          </cell>
          <cell r="J3988">
            <v>16.5</v>
          </cell>
          <cell r="K3988">
            <v>14.9</v>
          </cell>
        </row>
        <row r="3989">
          <cell r="B3989" t="str">
            <v>311501001-13/1</v>
          </cell>
          <cell r="C3989" t="str">
            <v>锥体外系副作用量表(使用电脑）</v>
          </cell>
        </row>
        <row r="3989">
          <cell r="G3989" t="str">
            <v>次</v>
          </cell>
        </row>
        <row r="3989">
          <cell r="I3989">
            <v>26.1</v>
          </cell>
          <cell r="J3989">
            <v>24.8</v>
          </cell>
          <cell r="K3989">
            <v>22.3</v>
          </cell>
        </row>
        <row r="3990">
          <cell r="B3990" t="str">
            <v>311501001-14</v>
          </cell>
          <cell r="C3990" t="str">
            <v>气质量表</v>
          </cell>
        </row>
        <row r="3990">
          <cell r="G3990" t="str">
            <v>次</v>
          </cell>
        </row>
        <row r="3990">
          <cell r="I3990">
            <v>17.4</v>
          </cell>
          <cell r="J3990">
            <v>16.5</v>
          </cell>
          <cell r="K3990">
            <v>14.9</v>
          </cell>
        </row>
        <row r="3991">
          <cell r="B3991" t="str">
            <v>311501001-14/1</v>
          </cell>
          <cell r="C3991" t="str">
            <v>气质量表(使用电脑）</v>
          </cell>
        </row>
        <row r="3991">
          <cell r="G3991" t="str">
            <v>次</v>
          </cell>
        </row>
        <row r="3991">
          <cell r="I3991">
            <v>26.1</v>
          </cell>
          <cell r="J3991">
            <v>24.8</v>
          </cell>
          <cell r="K3991">
            <v>22.3</v>
          </cell>
        </row>
        <row r="3992">
          <cell r="B3992" t="str">
            <v>311501001-15</v>
          </cell>
          <cell r="C3992" t="str">
            <v>艾森贝格行为量表</v>
          </cell>
        </row>
        <row r="3992">
          <cell r="G3992" t="str">
            <v>次</v>
          </cell>
        </row>
        <row r="3992">
          <cell r="I3992">
            <v>17.4</v>
          </cell>
          <cell r="J3992">
            <v>16.5</v>
          </cell>
          <cell r="K3992">
            <v>14.9</v>
          </cell>
        </row>
        <row r="3993">
          <cell r="B3993" t="str">
            <v>311501001-15/1</v>
          </cell>
          <cell r="C3993" t="str">
            <v>艾森贝格行为量表(使用电脑）</v>
          </cell>
        </row>
        <row r="3993">
          <cell r="G3993" t="str">
            <v>次</v>
          </cell>
        </row>
        <row r="3993">
          <cell r="I3993">
            <v>26.1</v>
          </cell>
          <cell r="J3993">
            <v>24.8</v>
          </cell>
          <cell r="K3993">
            <v>22.3</v>
          </cell>
        </row>
        <row r="3994">
          <cell r="B3994" t="str">
            <v>311501001-16</v>
          </cell>
          <cell r="C3994" t="str">
            <v>常识注意测验</v>
          </cell>
        </row>
        <row r="3994">
          <cell r="G3994" t="str">
            <v>次</v>
          </cell>
        </row>
        <row r="3994">
          <cell r="I3994">
            <v>26.1</v>
          </cell>
          <cell r="J3994">
            <v>24.8</v>
          </cell>
          <cell r="K3994">
            <v>22.3</v>
          </cell>
        </row>
        <row r="3995">
          <cell r="B3995" t="str">
            <v>311501001-16/1</v>
          </cell>
          <cell r="C3995" t="str">
            <v>常识注意测验(使用电脑）</v>
          </cell>
        </row>
        <row r="3995">
          <cell r="G3995" t="str">
            <v>次</v>
          </cell>
        </row>
        <row r="3995">
          <cell r="I3995">
            <v>39.2</v>
          </cell>
          <cell r="J3995">
            <v>37.2</v>
          </cell>
          <cell r="K3995">
            <v>33.5</v>
          </cell>
        </row>
        <row r="3996">
          <cell r="B3996" t="str">
            <v>311501001-17</v>
          </cell>
          <cell r="C3996" t="str">
            <v>简明心理状况测验(MMSE)</v>
          </cell>
        </row>
        <row r="3996">
          <cell r="G3996" t="str">
            <v>次</v>
          </cell>
        </row>
        <row r="3996">
          <cell r="I3996">
            <v>39.1</v>
          </cell>
          <cell r="J3996">
            <v>37.1</v>
          </cell>
          <cell r="K3996">
            <v>33.4</v>
          </cell>
        </row>
        <row r="3997">
          <cell r="B3997" t="str">
            <v>311501001-17/1</v>
          </cell>
          <cell r="C3997" t="str">
            <v>简明心理状况测验(MMSE)(使用电脑)</v>
          </cell>
        </row>
        <row r="3997">
          <cell r="G3997" t="str">
            <v>次</v>
          </cell>
        </row>
        <row r="3997">
          <cell r="I3997">
            <v>57</v>
          </cell>
          <cell r="J3997">
            <v>54.2</v>
          </cell>
          <cell r="K3997">
            <v>48.8</v>
          </cell>
        </row>
        <row r="3998">
          <cell r="B3998" t="str">
            <v>311501001-18</v>
          </cell>
          <cell r="C3998" t="str">
            <v>瞬时记忆测验</v>
          </cell>
        </row>
        <row r="3998">
          <cell r="G3998" t="str">
            <v>次</v>
          </cell>
        </row>
        <row r="3998">
          <cell r="I3998">
            <v>10.4</v>
          </cell>
          <cell r="J3998">
            <v>9.9</v>
          </cell>
          <cell r="K3998">
            <v>8.9</v>
          </cell>
        </row>
        <row r="3999">
          <cell r="B3999" t="str">
            <v>311501001-18/1</v>
          </cell>
          <cell r="C3999" t="str">
            <v>瞬时记忆测验(使用电脑)</v>
          </cell>
        </row>
        <row r="3999">
          <cell r="G3999" t="str">
            <v>次</v>
          </cell>
        </row>
        <row r="3999">
          <cell r="I3999">
            <v>15.6</v>
          </cell>
          <cell r="J3999">
            <v>14.8</v>
          </cell>
          <cell r="K3999">
            <v>13.3</v>
          </cell>
        </row>
        <row r="4000">
          <cell r="B4000" t="str">
            <v>311501001-19</v>
          </cell>
          <cell r="C4000" t="str">
            <v>痴呆评定</v>
          </cell>
        </row>
        <row r="4000">
          <cell r="E4000" t="str">
            <v>采用各类量表对痴呆患者进行评定、测验。</v>
          </cell>
        </row>
        <row r="4000">
          <cell r="G4000" t="str">
            <v>次</v>
          </cell>
          <cell r="H4000" t="str">
            <v>每月收费不超过一次。</v>
          </cell>
          <cell r="I4000">
            <v>10.4</v>
          </cell>
          <cell r="J4000">
            <v>9.9</v>
          </cell>
          <cell r="K4000">
            <v>8.9</v>
          </cell>
        </row>
        <row r="4001">
          <cell r="B4001" t="str">
            <v>311501001-19/1</v>
          </cell>
          <cell r="C4001" t="str">
            <v>痴呆评定(使用电脑)</v>
          </cell>
        </row>
        <row r="4001">
          <cell r="E4001" t="str">
            <v>采用各类量表对痴呆患者进行评定、测验。</v>
          </cell>
        </row>
        <row r="4001">
          <cell r="G4001" t="str">
            <v>次</v>
          </cell>
          <cell r="H4001" t="str">
            <v>每月收费不超过一次。</v>
          </cell>
          <cell r="I4001">
            <v>15.6</v>
          </cell>
          <cell r="J4001">
            <v>14.8</v>
          </cell>
          <cell r="K4001">
            <v>13.3</v>
          </cell>
        </row>
        <row r="4002">
          <cell r="B4002" t="str">
            <v>311501001-20</v>
          </cell>
          <cell r="C4002" t="str">
            <v>认知方式测定</v>
          </cell>
        </row>
        <row r="4002">
          <cell r="G4002" t="str">
            <v>次</v>
          </cell>
        </row>
        <row r="4002">
          <cell r="I4002">
            <v>30.5</v>
          </cell>
          <cell r="J4002">
            <v>29</v>
          </cell>
          <cell r="K4002">
            <v>26.1</v>
          </cell>
        </row>
        <row r="4003">
          <cell r="B4003" t="str">
            <v>311501001-20/1</v>
          </cell>
          <cell r="C4003" t="str">
            <v>认知方式测定(使用电脑)</v>
          </cell>
        </row>
        <row r="4003">
          <cell r="G4003" t="str">
            <v>次</v>
          </cell>
        </row>
        <row r="4003">
          <cell r="I4003">
            <v>45.8</v>
          </cell>
          <cell r="J4003">
            <v>43.5</v>
          </cell>
          <cell r="K4003">
            <v>39.2</v>
          </cell>
        </row>
        <row r="4004">
          <cell r="B4004" t="str">
            <v>311501001-21</v>
          </cell>
          <cell r="C4004" t="str">
            <v>小学生推理能力测定</v>
          </cell>
        </row>
        <row r="4004">
          <cell r="G4004" t="str">
            <v>次</v>
          </cell>
        </row>
        <row r="4004">
          <cell r="I4004">
            <v>30.5</v>
          </cell>
          <cell r="J4004">
            <v>29</v>
          </cell>
          <cell r="K4004">
            <v>26.1</v>
          </cell>
        </row>
        <row r="4005">
          <cell r="B4005" t="str">
            <v>311501001-21/1</v>
          </cell>
          <cell r="C4005" t="str">
            <v>小学生推理能力测定(使用电脑)</v>
          </cell>
        </row>
        <row r="4005">
          <cell r="G4005" t="str">
            <v>次</v>
          </cell>
        </row>
        <row r="4005">
          <cell r="I4005">
            <v>45.8</v>
          </cell>
          <cell r="J4005">
            <v>43.5</v>
          </cell>
          <cell r="K4005">
            <v>39.2</v>
          </cell>
        </row>
        <row r="4006">
          <cell r="B4006" t="str">
            <v>311501001-22</v>
          </cell>
          <cell r="C4006" t="str">
            <v>儿童内外控量表</v>
          </cell>
        </row>
        <row r="4006">
          <cell r="G4006" t="str">
            <v>次</v>
          </cell>
        </row>
        <row r="4006">
          <cell r="I4006">
            <v>10.4</v>
          </cell>
          <cell r="J4006">
            <v>9.9</v>
          </cell>
          <cell r="K4006">
            <v>8.9</v>
          </cell>
        </row>
        <row r="4007">
          <cell r="B4007" t="str">
            <v>311501001-22/1</v>
          </cell>
          <cell r="C4007" t="str">
            <v>儿童内外控量表(使用电脑)</v>
          </cell>
        </row>
        <row r="4007">
          <cell r="G4007" t="str">
            <v>次</v>
          </cell>
        </row>
        <row r="4007">
          <cell r="I4007">
            <v>15.6</v>
          </cell>
          <cell r="J4007">
            <v>14.8</v>
          </cell>
          <cell r="K4007">
            <v>13.3</v>
          </cell>
        </row>
        <row r="4008">
          <cell r="B4008" t="str">
            <v>311501001-23</v>
          </cell>
          <cell r="C4008" t="str">
            <v>儿童孤独行为检查量表</v>
          </cell>
        </row>
        <row r="4008">
          <cell r="G4008" t="str">
            <v>次</v>
          </cell>
        </row>
        <row r="4008">
          <cell r="I4008">
            <v>22.6</v>
          </cell>
          <cell r="J4008">
            <v>21.5</v>
          </cell>
          <cell r="K4008">
            <v>19.4</v>
          </cell>
        </row>
        <row r="4009">
          <cell r="B4009" t="str">
            <v>311501001-23/1</v>
          </cell>
          <cell r="C4009" t="str">
            <v>儿童孤独行为检查量表(使用电脑)</v>
          </cell>
        </row>
        <row r="4009">
          <cell r="G4009" t="str">
            <v>次</v>
          </cell>
        </row>
        <row r="4009">
          <cell r="I4009">
            <v>33.9</v>
          </cell>
          <cell r="J4009">
            <v>32.2</v>
          </cell>
          <cell r="K4009">
            <v>29</v>
          </cell>
        </row>
        <row r="4010">
          <cell r="B4010" t="str">
            <v>311501001-24</v>
          </cell>
          <cell r="C4010" t="str">
            <v>康奈氏(Conners）儿童行为量表</v>
          </cell>
        </row>
        <row r="4010">
          <cell r="G4010" t="str">
            <v>次</v>
          </cell>
        </row>
        <row r="4010">
          <cell r="I4010">
            <v>17.4</v>
          </cell>
          <cell r="J4010">
            <v>16.5</v>
          </cell>
          <cell r="K4010">
            <v>14.9</v>
          </cell>
        </row>
        <row r="4011">
          <cell r="B4011" t="str">
            <v>311501001-24/1</v>
          </cell>
          <cell r="C4011" t="str">
            <v>康奈氏(Conners）儿童行为量表(使用电脑)</v>
          </cell>
        </row>
        <row r="4011">
          <cell r="G4011" t="str">
            <v>次</v>
          </cell>
        </row>
        <row r="4011">
          <cell r="I4011">
            <v>26.1</v>
          </cell>
          <cell r="J4011">
            <v>24.8</v>
          </cell>
          <cell r="K4011">
            <v>22.3</v>
          </cell>
        </row>
        <row r="4012">
          <cell r="B4012" t="str">
            <v>311501001-25</v>
          </cell>
          <cell r="C4012" t="str">
            <v>阿成贝切(Achenbach）儿童行为量表</v>
          </cell>
        </row>
        <row r="4012">
          <cell r="G4012" t="str">
            <v>次</v>
          </cell>
        </row>
        <row r="4012">
          <cell r="I4012">
            <v>34.8</v>
          </cell>
          <cell r="J4012">
            <v>33.1</v>
          </cell>
          <cell r="K4012">
            <v>29.8</v>
          </cell>
        </row>
        <row r="4013">
          <cell r="B4013" t="str">
            <v>311501001-25/1</v>
          </cell>
          <cell r="C4013" t="str">
            <v>阿成贝切(Achenbach）儿童行为量表 (使用电脑）</v>
          </cell>
        </row>
        <row r="4013">
          <cell r="G4013" t="str">
            <v>次</v>
          </cell>
        </row>
        <row r="4013">
          <cell r="I4013">
            <v>52.2</v>
          </cell>
          <cell r="J4013">
            <v>49.6</v>
          </cell>
          <cell r="K4013">
            <v>44.6</v>
          </cell>
        </row>
        <row r="4014">
          <cell r="B4014" t="str">
            <v>311501001-26</v>
          </cell>
          <cell r="C4014" t="str">
            <v>注意广度测定</v>
          </cell>
        </row>
        <row r="4014">
          <cell r="G4014" t="str">
            <v>次</v>
          </cell>
        </row>
        <row r="4014">
          <cell r="I4014">
            <v>30.5</v>
          </cell>
          <cell r="J4014">
            <v>29</v>
          </cell>
          <cell r="K4014">
            <v>26.1</v>
          </cell>
        </row>
        <row r="4015">
          <cell r="B4015" t="str">
            <v>311501001-26/1</v>
          </cell>
          <cell r="C4015" t="str">
            <v>注意广度测定(使用电脑）</v>
          </cell>
        </row>
        <row r="4015">
          <cell r="G4015" t="str">
            <v>次</v>
          </cell>
        </row>
        <row r="4015">
          <cell r="I4015">
            <v>45.8</v>
          </cell>
          <cell r="J4015">
            <v>43.5</v>
          </cell>
          <cell r="K4015">
            <v>39.2</v>
          </cell>
        </row>
        <row r="4016">
          <cell r="B4016" t="str">
            <v>311501001-27</v>
          </cell>
          <cell r="C4016" t="str">
            <v>注意分配测定</v>
          </cell>
        </row>
        <row r="4016">
          <cell r="G4016" t="str">
            <v>次</v>
          </cell>
        </row>
        <row r="4016">
          <cell r="I4016">
            <v>30.5</v>
          </cell>
          <cell r="J4016">
            <v>29</v>
          </cell>
          <cell r="K4016">
            <v>26.1</v>
          </cell>
        </row>
        <row r="4017">
          <cell r="B4017" t="str">
            <v>311501001-27/1</v>
          </cell>
          <cell r="C4017" t="str">
            <v>注意分配测定(使用电脑)</v>
          </cell>
        </row>
        <row r="4017">
          <cell r="G4017" t="str">
            <v>次</v>
          </cell>
        </row>
        <row r="4017">
          <cell r="I4017">
            <v>45.8</v>
          </cell>
          <cell r="J4017">
            <v>43.5</v>
          </cell>
          <cell r="K4017">
            <v>39.2</v>
          </cell>
        </row>
        <row r="4018">
          <cell r="B4018" t="str">
            <v>311501001-28</v>
          </cell>
          <cell r="C4018" t="str">
            <v>短时记忆广度测定</v>
          </cell>
        </row>
        <row r="4018">
          <cell r="G4018" t="str">
            <v>次</v>
          </cell>
        </row>
        <row r="4018">
          <cell r="I4018">
            <v>40</v>
          </cell>
          <cell r="J4018">
            <v>38</v>
          </cell>
          <cell r="K4018">
            <v>34.2</v>
          </cell>
        </row>
        <row r="4019">
          <cell r="B4019" t="str">
            <v>311501001-28/1</v>
          </cell>
          <cell r="C4019" t="str">
            <v>短时记忆广度测定(使用电脑）</v>
          </cell>
        </row>
        <row r="4019">
          <cell r="G4019" t="str">
            <v>次</v>
          </cell>
        </row>
        <row r="4019">
          <cell r="I4019">
            <v>60</v>
          </cell>
          <cell r="J4019">
            <v>57</v>
          </cell>
          <cell r="K4019">
            <v>51.3</v>
          </cell>
        </row>
        <row r="4020">
          <cell r="B4020" t="str">
            <v>311501001-29</v>
          </cell>
          <cell r="C4020" t="str">
            <v>瞬时记忆广度测定</v>
          </cell>
        </row>
        <row r="4020">
          <cell r="G4020" t="str">
            <v>次</v>
          </cell>
        </row>
        <row r="4020">
          <cell r="I4020">
            <v>10.4</v>
          </cell>
          <cell r="J4020">
            <v>9.9</v>
          </cell>
          <cell r="K4020">
            <v>8.9</v>
          </cell>
        </row>
        <row r="4021">
          <cell r="B4021" t="str">
            <v>311501001-29/1</v>
          </cell>
          <cell r="C4021" t="str">
            <v>瞬时记忆广度测定(使用电脑)</v>
          </cell>
        </row>
        <row r="4021">
          <cell r="G4021" t="str">
            <v>次</v>
          </cell>
        </row>
        <row r="4021">
          <cell r="I4021">
            <v>15.6</v>
          </cell>
          <cell r="J4021">
            <v>14.8</v>
          </cell>
          <cell r="K4021">
            <v>13.3</v>
          </cell>
        </row>
        <row r="4022">
          <cell r="B4022" t="str">
            <v>311501001-30</v>
          </cell>
          <cell r="C4022" t="str">
            <v>检查空间位置记忆广度测定</v>
          </cell>
        </row>
        <row r="4022">
          <cell r="G4022" t="str">
            <v>次</v>
          </cell>
        </row>
        <row r="4022">
          <cell r="I4022">
            <v>17.4</v>
          </cell>
          <cell r="J4022">
            <v>16.5</v>
          </cell>
          <cell r="K4022">
            <v>14.9</v>
          </cell>
        </row>
        <row r="4023">
          <cell r="B4023" t="str">
            <v>311501001-30/1</v>
          </cell>
          <cell r="C4023" t="str">
            <v>检查空间位置记忆广度测定(使用电脑)</v>
          </cell>
        </row>
        <row r="4023">
          <cell r="G4023" t="str">
            <v>次</v>
          </cell>
        </row>
        <row r="4023">
          <cell r="I4023">
            <v>26.1</v>
          </cell>
          <cell r="J4023">
            <v>24.8</v>
          </cell>
          <cell r="K4023">
            <v>22.3</v>
          </cell>
        </row>
        <row r="4024">
          <cell r="B4024" t="str">
            <v>311501001-31</v>
          </cell>
          <cell r="C4024" t="str">
            <v>再认能力测定感统量表</v>
          </cell>
        </row>
        <row r="4024">
          <cell r="G4024" t="str">
            <v>次</v>
          </cell>
        </row>
        <row r="4024">
          <cell r="I4024">
            <v>17.4</v>
          </cell>
          <cell r="J4024">
            <v>16.5</v>
          </cell>
          <cell r="K4024">
            <v>14.9</v>
          </cell>
        </row>
        <row r="4025">
          <cell r="B4025" t="str">
            <v>311501001-31/1</v>
          </cell>
          <cell r="C4025" t="str">
            <v>再认能力测定感统量表(使用电脑)</v>
          </cell>
        </row>
        <row r="4025">
          <cell r="G4025" t="str">
            <v>次</v>
          </cell>
        </row>
        <row r="4025">
          <cell r="I4025">
            <v>26.1</v>
          </cell>
          <cell r="J4025">
            <v>24.8</v>
          </cell>
          <cell r="K4025">
            <v>22.3</v>
          </cell>
        </row>
        <row r="4026">
          <cell r="B4026" t="str">
            <v>311501001-32</v>
          </cell>
          <cell r="C4026" t="str">
            <v>日常生活能力评定量表</v>
          </cell>
        </row>
        <row r="4026">
          <cell r="G4026" t="str">
            <v>次</v>
          </cell>
        </row>
        <row r="4026">
          <cell r="I4026">
            <v>17.4</v>
          </cell>
          <cell r="J4026">
            <v>16.5</v>
          </cell>
          <cell r="K4026">
            <v>14.9</v>
          </cell>
        </row>
        <row r="4027">
          <cell r="B4027" t="str">
            <v>311501001-32/1</v>
          </cell>
          <cell r="C4027" t="str">
            <v>日常生活能力评定量表(使用电脑）</v>
          </cell>
        </row>
        <row r="4027">
          <cell r="G4027" t="str">
            <v>次</v>
          </cell>
        </row>
        <row r="4027">
          <cell r="I4027">
            <v>26.1</v>
          </cell>
          <cell r="J4027">
            <v>24.8</v>
          </cell>
          <cell r="K4027">
            <v>22.3</v>
          </cell>
        </row>
        <row r="4028">
          <cell r="B4028" t="str">
            <v>311501001-33</v>
          </cell>
          <cell r="C4028" t="str">
            <v>智力成就责任问卷</v>
          </cell>
        </row>
        <row r="4028">
          <cell r="G4028" t="str">
            <v>次</v>
          </cell>
        </row>
        <row r="4028">
          <cell r="I4028">
            <v>17.4</v>
          </cell>
          <cell r="J4028">
            <v>16.5</v>
          </cell>
          <cell r="K4028">
            <v>14.9</v>
          </cell>
        </row>
        <row r="4029">
          <cell r="B4029" t="str">
            <v>311501001-33/1</v>
          </cell>
          <cell r="C4029" t="str">
            <v>智力成就责任问卷(使用电脑）</v>
          </cell>
        </row>
        <row r="4029">
          <cell r="G4029" t="str">
            <v>次</v>
          </cell>
        </row>
        <row r="4029">
          <cell r="I4029">
            <v>26.1</v>
          </cell>
          <cell r="J4029">
            <v>24.8</v>
          </cell>
          <cell r="K4029">
            <v>22.3</v>
          </cell>
        </row>
        <row r="4030">
          <cell r="B4030" t="str">
            <v>311501001-34</v>
          </cell>
          <cell r="C4030" t="str">
            <v>丹佛小儿智能发育筛查表</v>
          </cell>
        </row>
        <row r="4030">
          <cell r="G4030" t="str">
            <v>次</v>
          </cell>
        </row>
        <row r="4030">
          <cell r="I4030">
            <v>26.1</v>
          </cell>
          <cell r="J4030">
            <v>24.8</v>
          </cell>
          <cell r="K4030">
            <v>22.3</v>
          </cell>
        </row>
        <row r="4031">
          <cell r="B4031" t="str">
            <v>311501001-34/1</v>
          </cell>
          <cell r="C4031" t="str">
            <v>丹佛小儿智能发育筛查表(使用电脑）</v>
          </cell>
        </row>
        <row r="4031">
          <cell r="G4031" t="str">
            <v>次</v>
          </cell>
        </row>
        <row r="4031">
          <cell r="I4031">
            <v>39.2</v>
          </cell>
          <cell r="J4031">
            <v>37.2</v>
          </cell>
          <cell r="K4031">
            <v>33.5</v>
          </cell>
        </row>
        <row r="4032">
          <cell r="B4032" t="str">
            <v>311501001-35</v>
          </cell>
          <cell r="C4032" t="str">
            <v>比奈智力测定(10岁以下)</v>
          </cell>
        </row>
        <row r="4032">
          <cell r="G4032" t="str">
            <v>次</v>
          </cell>
        </row>
        <row r="4032">
          <cell r="I4032">
            <v>30.5</v>
          </cell>
          <cell r="J4032">
            <v>29</v>
          </cell>
          <cell r="K4032">
            <v>26.1</v>
          </cell>
        </row>
        <row r="4033">
          <cell r="B4033" t="str">
            <v>311501001-35/1</v>
          </cell>
          <cell r="C4033" t="str">
            <v>比奈智力测定(10岁以下)(使用电脑)</v>
          </cell>
        </row>
        <row r="4033">
          <cell r="G4033" t="str">
            <v>次</v>
          </cell>
        </row>
        <row r="4033">
          <cell r="I4033">
            <v>45.8</v>
          </cell>
          <cell r="J4033">
            <v>43.5</v>
          </cell>
          <cell r="K4033">
            <v>39.2</v>
          </cell>
        </row>
        <row r="4034">
          <cell r="B4034" t="str">
            <v>311501001-36</v>
          </cell>
          <cell r="C4034" t="str">
            <v>绘人智力测定</v>
          </cell>
        </row>
        <row r="4034">
          <cell r="G4034" t="str">
            <v>次</v>
          </cell>
        </row>
        <row r="4034">
          <cell r="I4034">
            <v>20</v>
          </cell>
          <cell r="J4034">
            <v>19</v>
          </cell>
          <cell r="K4034">
            <v>17.1</v>
          </cell>
        </row>
        <row r="4035">
          <cell r="B4035" t="str">
            <v>311501001-36/1</v>
          </cell>
          <cell r="C4035" t="str">
            <v>绘人智力测定(使用电脑)</v>
          </cell>
        </row>
        <row r="4035">
          <cell r="G4035" t="str">
            <v>次</v>
          </cell>
        </row>
        <row r="4035">
          <cell r="I4035">
            <v>30</v>
          </cell>
          <cell r="J4035">
            <v>28.5</v>
          </cell>
          <cell r="K4035">
            <v>25.7</v>
          </cell>
        </row>
        <row r="4036">
          <cell r="B4036" t="str">
            <v>311501001-37</v>
          </cell>
          <cell r="C4036" t="str">
            <v>思维型、艺术型测定</v>
          </cell>
        </row>
        <row r="4036">
          <cell r="G4036" t="str">
            <v>次</v>
          </cell>
        </row>
        <row r="4036">
          <cell r="I4036" t="str">
            <v>暂不定价</v>
          </cell>
          <cell r="J4036" t="str">
            <v>暂不定价</v>
          </cell>
          <cell r="K4036" t="str">
            <v>暂不定价</v>
          </cell>
        </row>
        <row r="4037">
          <cell r="B4037" t="str">
            <v>311501001-37/1</v>
          </cell>
          <cell r="C4037" t="str">
            <v>思维型、艺术型测定 (使用电脑)</v>
          </cell>
        </row>
        <row r="4037">
          <cell r="G4037" t="str">
            <v>次</v>
          </cell>
        </row>
        <row r="4038">
          <cell r="B4038" t="str">
            <v>311501001-38</v>
          </cell>
          <cell r="C4038" t="str">
            <v>催眠感受性测定</v>
          </cell>
        </row>
        <row r="4038">
          <cell r="G4038" t="str">
            <v>次</v>
          </cell>
        </row>
        <row r="4038">
          <cell r="I4038" t="str">
            <v>暂不定价</v>
          </cell>
          <cell r="J4038" t="str">
            <v>暂不定价</v>
          </cell>
          <cell r="K4038" t="str">
            <v>暂不定价</v>
          </cell>
        </row>
        <row r="4039">
          <cell r="B4039" t="str">
            <v>311501001-38/1</v>
          </cell>
          <cell r="C4039" t="str">
            <v>催眠感受性测定 (使用电脑)</v>
          </cell>
        </row>
        <row r="4039">
          <cell r="G4039" t="str">
            <v>次</v>
          </cell>
        </row>
        <row r="4040">
          <cell r="B4040" t="str">
            <v>311501001-39</v>
          </cell>
          <cell r="C4040" t="str">
            <v>Pies-Harris儿童自我意识量表</v>
          </cell>
        </row>
        <row r="4040">
          <cell r="G4040" t="str">
            <v>次</v>
          </cell>
        </row>
        <row r="4040">
          <cell r="I4040">
            <v>17.4</v>
          </cell>
          <cell r="J4040">
            <v>16.5</v>
          </cell>
          <cell r="K4040">
            <v>14.9</v>
          </cell>
        </row>
        <row r="4041">
          <cell r="B4041" t="str">
            <v>311501001-39/1</v>
          </cell>
          <cell r="C4041" t="str">
            <v>Pies-Harris儿童自我意识量表(使用电脑)</v>
          </cell>
        </row>
        <row r="4041">
          <cell r="G4041" t="str">
            <v>次</v>
          </cell>
        </row>
        <row r="4041">
          <cell r="I4041">
            <v>26.1</v>
          </cell>
          <cell r="J4041">
            <v>24.8</v>
          </cell>
          <cell r="K4041">
            <v>22.3</v>
          </cell>
        </row>
        <row r="4042">
          <cell r="B4042" t="str">
            <v>311501001-40</v>
          </cell>
          <cell r="C4042" t="str">
            <v>Rutter儿童行为父母/教师问卷</v>
          </cell>
        </row>
        <row r="4042">
          <cell r="G4042" t="str">
            <v>次</v>
          </cell>
        </row>
        <row r="4042">
          <cell r="I4042">
            <v>17.4</v>
          </cell>
          <cell r="J4042">
            <v>16.5</v>
          </cell>
          <cell r="K4042">
            <v>14.9</v>
          </cell>
        </row>
        <row r="4043">
          <cell r="B4043" t="str">
            <v>311501001-40/1</v>
          </cell>
          <cell r="C4043" t="str">
            <v>Rutter儿童行为父母/教师问卷(使用电脑)</v>
          </cell>
        </row>
        <row r="4043">
          <cell r="G4043" t="str">
            <v>次</v>
          </cell>
        </row>
        <row r="4043">
          <cell r="I4043">
            <v>26.1</v>
          </cell>
          <cell r="J4043">
            <v>24.8</v>
          </cell>
          <cell r="K4043">
            <v>22.3</v>
          </cell>
        </row>
        <row r="4044">
          <cell r="B4044" t="str">
            <v>311501001-41</v>
          </cell>
          <cell r="C4044" t="str">
            <v>贝利婴幼儿发展量表(BSID)</v>
          </cell>
        </row>
        <row r="4044">
          <cell r="G4044" t="str">
            <v>次</v>
          </cell>
        </row>
        <row r="4044">
          <cell r="I4044">
            <v>26.1</v>
          </cell>
          <cell r="J4044">
            <v>24.8</v>
          </cell>
          <cell r="K4044">
            <v>22.3</v>
          </cell>
        </row>
        <row r="4045">
          <cell r="B4045" t="str">
            <v>311501001-41/1</v>
          </cell>
          <cell r="C4045" t="str">
            <v>贝利婴幼儿发展量表(BSID)(使用电脑)</v>
          </cell>
        </row>
        <row r="4045">
          <cell r="G4045" t="str">
            <v>次</v>
          </cell>
        </row>
        <row r="4045">
          <cell r="I4045">
            <v>39.2</v>
          </cell>
          <cell r="J4045">
            <v>37.2</v>
          </cell>
          <cell r="K4045">
            <v>33.5</v>
          </cell>
        </row>
        <row r="4046">
          <cell r="B4046" t="str">
            <v>311501001-42</v>
          </cell>
          <cell r="C4046" t="str">
            <v>儿童多动症诊断量表</v>
          </cell>
        </row>
        <row r="4046">
          <cell r="G4046" t="str">
            <v>次</v>
          </cell>
        </row>
        <row r="4046">
          <cell r="I4046">
            <v>17.4</v>
          </cell>
          <cell r="J4046">
            <v>16.5</v>
          </cell>
          <cell r="K4046">
            <v>14.9</v>
          </cell>
        </row>
        <row r="4047">
          <cell r="B4047" t="str">
            <v>311501001-42/1</v>
          </cell>
          <cell r="C4047" t="str">
            <v>儿童多动症诊断量表(使用电脑)</v>
          </cell>
        </row>
        <row r="4047">
          <cell r="G4047" t="str">
            <v>次</v>
          </cell>
        </row>
        <row r="4047">
          <cell r="I4047">
            <v>26.1</v>
          </cell>
          <cell r="J4047">
            <v>24.8</v>
          </cell>
          <cell r="K4047">
            <v>22.3</v>
          </cell>
        </row>
        <row r="4048">
          <cell r="B4048" t="str">
            <v>311501001-43</v>
          </cell>
          <cell r="C4048" t="str">
            <v>儿童孤独症家长评定量表(ABC)</v>
          </cell>
        </row>
        <row r="4048">
          <cell r="G4048" t="str">
            <v>次</v>
          </cell>
        </row>
        <row r="4048">
          <cell r="I4048">
            <v>26.1</v>
          </cell>
          <cell r="J4048">
            <v>24.8</v>
          </cell>
          <cell r="K4048">
            <v>22.3</v>
          </cell>
        </row>
        <row r="4049">
          <cell r="B4049" t="str">
            <v>311501001-43/1</v>
          </cell>
          <cell r="C4049" t="str">
            <v>儿童孤独症家长评定量表(ABC)(使用电脑)</v>
          </cell>
        </row>
        <row r="4049">
          <cell r="G4049" t="str">
            <v>次</v>
          </cell>
        </row>
        <row r="4049">
          <cell r="I4049">
            <v>39.2</v>
          </cell>
          <cell r="J4049">
            <v>37.2</v>
          </cell>
          <cell r="K4049">
            <v>33.5</v>
          </cell>
        </row>
        <row r="4050">
          <cell r="B4050" t="str">
            <v>311501001-44</v>
          </cell>
          <cell r="C4050" t="str">
            <v>儿童社会期望量表(CSD)</v>
          </cell>
        </row>
        <row r="4050">
          <cell r="G4050" t="str">
            <v>次</v>
          </cell>
        </row>
        <row r="4050">
          <cell r="I4050">
            <v>17.4</v>
          </cell>
          <cell r="J4050">
            <v>16.5</v>
          </cell>
          <cell r="K4050">
            <v>14.9</v>
          </cell>
        </row>
        <row r="4051">
          <cell r="B4051" t="str">
            <v>311501001-44/1</v>
          </cell>
          <cell r="C4051" t="str">
            <v>儿童社会期望量表(CSD)(使用电脑)</v>
          </cell>
        </row>
        <row r="4051">
          <cell r="G4051" t="str">
            <v>次</v>
          </cell>
        </row>
        <row r="4051">
          <cell r="I4051">
            <v>26.1</v>
          </cell>
          <cell r="J4051">
            <v>24.8</v>
          </cell>
          <cell r="K4051">
            <v>22.3</v>
          </cell>
        </row>
        <row r="4052">
          <cell r="B4052" t="str">
            <v>311501001-45</v>
          </cell>
          <cell r="C4052" t="str">
            <v>儿童适应行为评定量表</v>
          </cell>
        </row>
        <row r="4052">
          <cell r="G4052" t="str">
            <v>次</v>
          </cell>
        </row>
        <row r="4052">
          <cell r="I4052">
            <v>30.5</v>
          </cell>
          <cell r="J4052">
            <v>29</v>
          </cell>
          <cell r="K4052">
            <v>26.1</v>
          </cell>
        </row>
        <row r="4053">
          <cell r="B4053" t="str">
            <v>311501001-45/1</v>
          </cell>
          <cell r="C4053" t="str">
            <v>儿童适应行为评定量表(使用电脑)</v>
          </cell>
        </row>
        <row r="4053">
          <cell r="G4053" t="str">
            <v>次</v>
          </cell>
        </row>
        <row r="4053">
          <cell r="I4053">
            <v>45.8</v>
          </cell>
          <cell r="J4053">
            <v>43.5</v>
          </cell>
          <cell r="K4053">
            <v>39.2</v>
          </cell>
        </row>
        <row r="4054">
          <cell r="B4054" t="str">
            <v>311501001-46</v>
          </cell>
          <cell r="C4054" t="str">
            <v>父母养育方式评价量表(EMBU)</v>
          </cell>
        </row>
        <row r="4054">
          <cell r="G4054" t="str">
            <v>次</v>
          </cell>
        </row>
        <row r="4054">
          <cell r="I4054">
            <v>26.1</v>
          </cell>
          <cell r="J4054">
            <v>24.8</v>
          </cell>
          <cell r="K4054">
            <v>22.3</v>
          </cell>
        </row>
        <row r="4055">
          <cell r="B4055" t="str">
            <v>311501001-46/1</v>
          </cell>
          <cell r="C4055" t="str">
            <v>父母养育方式评价量表(EMBU)(使用电脑)</v>
          </cell>
        </row>
        <row r="4055">
          <cell r="G4055" t="str">
            <v>次</v>
          </cell>
        </row>
        <row r="4055">
          <cell r="I4055">
            <v>39.2</v>
          </cell>
          <cell r="J4055">
            <v>37.2</v>
          </cell>
          <cell r="K4055">
            <v>33.5</v>
          </cell>
        </row>
        <row r="4056">
          <cell r="B4056" t="str">
            <v>311501001-47</v>
          </cell>
          <cell r="C4056" t="str">
            <v>家庭功能评定(FAD)</v>
          </cell>
        </row>
        <row r="4056">
          <cell r="G4056" t="str">
            <v>次</v>
          </cell>
        </row>
        <row r="4056">
          <cell r="I4056">
            <v>26.1</v>
          </cell>
          <cell r="J4056">
            <v>24.8</v>
          </cell>
          <cell r="K4056">
            <v>22.3</v>
          </cell>
        </row>
        <row r="4057">
          <cell r="B4057" t="str">
            <v>311501001-47/1</v>
          </cell>
          <cell r="C4057" t="str">
            <v>家庭功能评定(FAD)(使用电脑)</v>
          </cell>
        </row>
        <row r="4057">
          <cell r="G4057" t="str">
            <v>次</v>
          </cell>
        </row>
        <row r="4057">
          <cell r="I4057">
            <v>39.2</v>
          </cell>
          <cell r="J4057">
            <v>37.2</v>
          </cell>
          <cell r="K4057">
            <v>33.5</v>
          </cell>
        </row>
        <row r="4058">
          <cell r="B4058" t="str">
            <v>311501001-48</v>
          </cell>
          <cell r="C4058" t="str">
            <v>家庭环境量表(FES)</v>
          </cell>
        </row>
        <row r="4058">
          <cell r="G4058" t="str">
            <v>次</v>
          </cell>
        </row>
        <row r="4058">
          <cell r="I4058">
            <v>17.4</v>
          </cell>
          <cell r="J4058">
            <v>16.5</v>
          </cell>
          <cell r="K4058">
            <v>14.9</v>
          </cell>
        </row>
        <row r="4059">
          <cell r="B4059" t="str">
            <v>311501001-48/1</v>
          </cell>
          <cell r="C4059" t="str">
            <v>家庭环境量表(FES)(使用电脑)</v>
          </cell>
        </row>
        <row r="4059">
          <cell r="G4059" t="str">
            <v>次</v>
          </cell>
        </row>
        <row r="4059">
          <cell r="I4059">
            <v>26.1</v>
          </cell>
          <cell r="J4059">
            <v>24.8</v>
          </cell>
          <cell r="K4059">
            <v>22.3</v>
          </cell>
        </row>
        <row r="4060">
          <cell r="B4060" t="str">
            <v>311501001-49</v>
          </cell>
          <cell r="C4060" t="str">
            <v>自杀态度问卷(QSA)</v>
          </cell>
        </row>
        <row r="4060">
          <cell r="G4060" t="str">
            <v>次</v>
          </cell>
        </row>
        <row r="4060">
          <cell r="I4060">
            <v>26.1</v>
          </cell>
          <cell r="J4060">
            <v>24.8</v>
          </cell>
          <cell r="K4060">
            <v>22.3</v>
          </cell>
        </row>
        <row r="4061">
          <cell r="B4061" t="str">
            <v>311501001-49/1</v>
          </cell>
          <cell r="C4061" t="str">
            <v>自杀态度问卷(QSA)(使用电脑)</v>
          </cell>
        </row>
        <row r="4061">
          <cell r="G4061" t="str">
            <v>次</v>
          </cell>
        </row>
        <row r="4061">
          <cell r="I4061">
            <v>39.2</v>
          </cell>
          <cell r="J4061">
            <v>37.2</v>
          </cell>
          <cell r="K4061">
            <v>33.5</v>
          </cell>
        </row>
        <row r="4062">
          <cell r="B4062" t="str">
            <v>311501001-50</v>
          </cell>
          <cell r="C4062" t="str">
            <v>快速神经学甄别测验</v>
          </cell>
        </row>
        <row r="4062">
          <cell r="G4062" t="str">
            <v>次</v>
          </cell>
        </row>
        <row r="4062">
          <cell r="I4062">
            <v>26.1</v>
          </cell>
          <cell r="J4062">
            <v>24.8</v>
          </cell>
          <cell r="K4062">
            <v>22.3</v>
          </cell>
        </row>
        <row r="4063">
          <cell r="B4063" t="str">
            <v>311501001-50/1</v>
          </cell>
          <cell r="C4063" t="str">
            <v>快速神经学甄别测验(使用电脑)</v>
          </cell>
        </row>
        <row r="4063">
          <cell r="G4063" t="str">
            <v>次</v>
          </cell>
        </row>
        <row r="4063">
          <cell r="I4063">
            <v>39.2</v>
          </cell>
          <cell r="J4063">
            <v>37.2</v>
          </cell>
          <cell r="K4063">
            <v>33.5</v>
          </cell>
        </row>
        <row r="4064">
          <cell r="B4064" t="str">
            <v>311501001-51</v>
          </cell>
          <cell r="C4064" t="str">
            <v>学习障碍筛查量表</v>
          </cell>
        </row>
        <row r="4064">
          <cell r="G4064" t="str">
            <v>次</v>
          </cell>
        </row>
        <row r="4064">
          <cell r="I4064">
            <v>17.4</v>
          </cell>
          <cell r="J4064">
            <v>16.5</v>
          </cell>
          <cell r="K4064">
            <v>14.9</v>
          </cell>
        </row>
        <row r="4065">
          <cell r="B4065" t="str">
            <v>311501001-51/1</v>
          </cell>
          <cell r="C4065" t="str">
            <v>学习障碍筛查量表(使用电脑)</v>
          </cell>
        </row>
        <row r="4065">
          <cell r="G4065" t="str">
            <v>次</v>
          </cell>
        </row>
        <row r="4065">
          <cell r="I4065">
            <v>26.1</v>
          </cell>
          <cell r="J4065">
            <v>24.8</v>
          </cell>
          <cell r="K4065">
            <v>22.3</v>
          </cell>
        </row>
        <row r="4066">
          <cell r="B4066" t="str">
            <v>311501001-52</v>
          </cell>
          <cell r="C4066" t="str">
            <v>爱丁堡产后抑郁量表</v>
          </cell>
        </row>
        <row r="4066">
          <cell r="G4066" t="str">
            <v>次</v>
          </cell>
        </row>
        <row r="4066">
          <cell r="I4066">
            <v>12</v>
          </cell>
          <cell r="J4066">
            <v>11.4</v>
          </cell>
          <cell r="K4066">
            <v>10.3</v>
          </cell>
        </row>
        <row r="4067">
          <cell r="B4067" t="str">
            <v>311501001-52/1</v>
          </cell>
          <cell r="C4067" t="str">
            <v>爱丁堡产后抑郁量表(使用电脑)</v>
          </cell>
        </row>
        <row r="4067">
          <cell r="G4067" t="str">
            <v>次</v>
          </cell>
        </row>
        <row r="4067">
          <cell r="I4067">
            <v>18</v>
          </cell>
          <cell r="J4067">
            <v>17.1</v>
          </cell>
          <cell r="K4067">
            <v>15.4</v>
          </cell>
        </row>
        <row r="4068">
          <cell r="B4068" t="str">
            <v>311501001-53</v>
          </cell>
          <cell r="C4068" t="str">
            <v>盖赛尔发展诊断量表</v>
          </cell>
        </row>
        <row r="4068">
          <cell r="G4068" t="str">
            <v>次</v>
          </cell>
        </row>
        <row r="4068">
          <cell r="I4068">
            <v>30</v>
          </cell>
          <cell r="J4068">
            <v>28.5</v>
          </cell>
          <cell r="K4068">
            <v>25.7</v>
          </cell>
        </row>
        <row r="4069">
          <cell r="B4069" t="str">
            <v>311501001-53/1</v>
          </cell>
          <cell r="C4069" t="str">
            <v>盖赛尔发展诊断量表(使用电脑)</v>
          </cell>
        </row>
        <row r="4069">
          <cell r="G4069" t="str">
            <v>次</v>
          </cell>
        </row>
        <row r="4069">
          <cell r="I4069">
            <v>45</v>
          </cell>
          <cell r="J4069">
            <v>42.8</v>
          </cell>
          <cell r="K4069">
            <v>38.5</v>
          </cell>
        </row>
        <row r="4070">
          <cell r="B4070" t="str">
            <v>311501001S-54</v>
          </cell>
          <cell r="C4070" t="str">
            <v>心境障碍问卷</v>
          </cell>
        </row>
        <row r="4070">
          <cell r="E4070" t="str">
            <v>适用于抑郁症、双相障碍患者。</v>
          </cell>
        </row>
        <row r="4070">
          <cell r="G4070" t="str">
            <v>次</v>
          </cell>
          <cell r="H4070" t="str">
            <v>每个住院周期收费不超过2次。</v>
          </cell>
          <cell r="I4070">
            <v>18</v>
          </cell>
          <cell r="J4070">
            <v>17.1</v>
          </cell>
          <cell r="K4070">
            <v>15.4</v>
          </cell>
        </row>
        <row r="4071">
          <cell r="B4071" t="str">
            <v>311501001S-54/1</v>
          </cell>
          <cell r="C4071" t="str">
            <v>心境障碍问卷(使用电脑)</v>
          </cell>
        </row>
        <row r="4071">
          <cell r="E4071" t="str">
            <v>适用于抑郁症、双相障碍患者。</v>
          </cell>
        </row>
        <row r="4071">
          <cell r="G4071" t="str">
            <v>次</v>
          </cell>
          <cell r="H4071" t="str">
            <v>每个住院周期收费不超过2次。</v>
          </cell>
          <cell r="I4071">
            <v>27</v>
          </cell>
          <cell r="J4071">
            <v>25.7</v>
          </cell>
          <cell r="K4071">
            <v>23.1</v>
          </cell>
        </row>
        <row r="4072">
          <cell r="B4072" t="str">
            <v>311501001S-55</v>
          </cell>
          <cell r="C4072" t="str">
            <v>成瘾/依赖/戒断评估量表</v>
          </cell>
        </row>
        <row r="4072">
          <cell r="E4072" t="str">
            <v>适用于因各类成瘾性物质或行为所致的精神和行为障碍。</v>
          </cell>
        </row>
        <row r="4072">
          <cell r="G4072" t="str">
            <v>次</v>
          </cell>
          <cell r="H4072" t="str">
            <v>每周收费不超过1次。</v>
          </cell>
          <cell r="I4072">
            <v>17</v>
          </cell>
          <cell r="J4072">
            <v>16.2</v>
          </cell>
          <cell r="K4072">
            <v>14.6</v>
          </cell>
        </row>
        <row r="4073">
          <cell r="B4073" t="str">
            <v>311501001S-55/1</v>
          </cell>
          <cell r="C4073" t="str">
            <v>成瘾/依赖/戒断评估量表(使用电脑)</v>
          </cell>
        </row>
        <row r="4073">
          <cell r="E4073" t="str">
            <v>适用于因各类成瘾性物质或行为所致的精神和行为障碍。</v>
          </cell>
        </row>
        <row r="4073">
          <cell r="G4073" t="str">
            <v>次</v>
          </cell>
          <cell r="H4073" t="str">
            <v>每周收费不超过1次。</v>
          </cell>
          <cell r="I4073">
            <v>25.5</v>
          </cell>
          <cell r="J4073">
            <v>24.2</v>
          </cell>
          <cell r="K4073">
            <v>21.8</v>
          </cell>
        </row>
        <row r="4074">
          <cell r="B4074" t="str">
            <v>311501001S-56</v>
          </cell>
          <cell r="C4074" t="str">
            <v>帕金森评估量表</v>
          </cell>
        </row>
        <row r="4074">
          <cell r="E4074" t="str">
            <v>指各类帕金森评估量表。</v>
          </cell>
        </row>
        <row r="4074">
          <cell r="G4074" t="str">
            <v>次</v>
          </cell>
          <cell r="H4074" t="str">
            <v>每周收费不超过1次。</v>
          </cell>
          <cell r="I4074">
            <v>34.2</v>
          </cell>
          <cell r="J4074">
            <v>32.5</v>
          </cell>
          <cell r="K4074">
            <v>29.3</v>
          </cell>
        </row>
        <row r="4075">
          <cell r="B4075" t="str">
            <v>311501001S-56/1</v>
          </cell>
          <cell r="C4075" t="str">
            <v>帕金森评估量表(使用电脑)</v>
          </cell>
        </row>
        <row r="4075">
          <cell r="E4075" t="str">
            <v>指各类帕金森评估量表。</v>
          </cell>
        </row>
        <row r="4075">
          <cell r="G4075" t="str">
            <v>次</v>
          </cell>
          <cell r="H4075" t="str">
            <v>每周收费不超过1次。</v>
          </cell>
          <cell r="I4075">
            <v>51.3</v>
          </cell>
          <cell r="J4075">
            <v>48.7</v>
          </cell>
          <cell r="K4075">
            <v>43.8</v>
          </cell>
        </row>
        <row r="4076">
          <cell r="B4076" t="str">
            <v>311501001S-57</v>
          </cell>
          <cell r="C4076" t="str">
            <v>全面肌张力障碍评定</v>
          </cell>
        </row>
        <row r="4076">
          <cell r="E4076" t="str">
            <v>指评估肌张力障碍的严重程度和持续时间以及评估治疗效果，从眼、口、言语/吞咽、颈、上肢、下肢、躯干方面进行病变程度评估。</v>
          </cell>
        </row>
        <row r="4076">
          <cell r="G4076" t="str">
            <v>次</v>
          </cell>
          <cell r="H4076" t="str">
            <v>每周收费不超过1次。</v>
          </cell>
          <cell r="I4076">
            <v>29.7</v>
          </cell>
          <cell r="J4076">
            <v>28.2</v>
          </cell>
          <cell r="K4076">
            <v>25.4</v>
          </cell>
        </row>
        <row r="4077">
          <cell r="B4077" t="str">
            <v>311501001S-57/1</v>
          </cell>
          <cell r="C4077" t="str">
            <v>全面肌张力障碍评定(使用电脑)</v>
          </cell>
        </row>
        <row r="4077">
          <cell r="E4077" t="str">
            <v>指评估肌张力障碍的严重程度和持续时间以及评估治疗效果，从眼、口、言语/吞咽、颈、上肢、下肢、躯干方面进行病变程度评估。</v>
          </cell>
        </row>
        <row r="4077">
          <cell r="G4077" t="str">
            <v>次</v>
          </cell>
          <cell r="H4077" t="str">
            <v>每周收费不超过1次。</v>
          </cell>
          <cell r="I4077">
            <v>44.55</v>
          </cell>
          <cell r="J4077">
            <v>42.3</v>
          </cell>
          <cell r="K4077">
            <v>38.1</v>
          </cell>
        </row>
        <row r="4078">
          <cell r="B4078" t="str">
            <v>311501001S-58</v>
          </cell>
          <cell r="C4078" t="str">
            <v>不宁腿综合征严重程度评定</v>
          </cell>
        </row>
        <row r="4078">
          <cell r="E4078" t="str">
            <v>使用量表根据患者不宁腿综合征的症状来评估严重程度。</v>
          </cell>
        </row>
        <row r="4078">
          <cell r="G4078" t="str">
            <v>次</v>
          </cell>
          <cell r="H4078" t="str">
            <v>每周收费不超过1次。</v>
          </cell>
          <cell r="I4078">
            <v>21.6</v>
          </cell>
          <cell r="J4078">
            <v>20.5</v>
          </cell>
          <cell r="K4078">
            <v>18.5</v>
          </cell>
        </row>
        <row r="4079">
          <cell r="B4079" t="str">
            <v>311501001S-58/1</v>
          </cell>
          <cell r="C4079" t="str">
            <v>不宁腿综合征严重程度评定(使用电脑)</v>
          </cell>
        </row>
        <row r="4079">
          <cell r="E4079" t="str">
            <v>使用量表根据患者不宁腿综合征的症状来评估严重程度。</v>
          </cell>
        </row>
        <row r="4079">
          <cell r="G4079" t="str">
            <v>次</v>
          </cell>
          <cell r="H4079" t="str">
            <v>每周收费不超过1次。</v>
          </cell>
          <cell r="I4079">
            <v>32.4</v>
          </cell>
          <cell r="J4079">
            <v>30.8</v>
          </cell>
          <cell r="K4079">
            <v>27.7</v>
          </cell>
        </row>
        <row r="4080">
          <cell r="B4080" t="str">
            <v>311501001S-59</v>
          </cell>
          <cell r="C4080" t="str">
            <v>睡眠认知行为评估</v>
          </cell>
        </row>
        <row r="4080">
          <cell r="E4080" t="str">
            <v>指从睡眠认知、主客观睡眠差异、睡眠行为习惯、影响睡眠的因素、正常睡眠的大致特点等方面对患者进行评估。</v>
          </cell>
        </row>
        <row r="4080">
          <cell r="G4080" t="str">
            <v>次</v>
          </cell>
          <cell r="H4080" t="str">
            <v>每个住院周期收费不超过2次。</v>
          </cell>
          <cell r="I4080">
            <v>19.8</v>
          </cell>
          <cell r="J4080">
            <v>18.8</v>
          </cell>
          <cell r="K4080">
            <v>16.9</v>
          </cell>
        </row>
        <row r="4081">
          <cell r="B4081" t="str">
            <v>311501001S-59/1</v>
          </cell>
          <cell r="C4081" t="str">
            <v>睡眠认知行为评估(使用电脑)</v>
          </cell>
        </row>
        <row r="4081">
          <cell r="E4081" t="str">
            <v>指从睡眠认知、主客观睡眠差异、睡眠行为习惯、影响睡眠的因素、正常睡眠的大致特点等方面对患者进行评估。</v>
          </cell>
        </row>
        <row r="4081">
          <cell r="G4081" t="str">
            <v>次</v>
          </cell>
          <cell r="H4081" t="str">
            <v>每个住院周期收费不超过2次。</v>
          </cell>
          <cell r="I4081">
            <v>29.7</v>
          </cell>
          <cell r="J4081">
            <v>28.2</v>
          </cell>
          <cell r="K4081">
            <v>25.4</v>
          </cell>
        </row>
        <row r="4082">
          <cell r="B4082" t="str">
            <v>311501001S-60</v>
          </cell>
          <cell r="C4082" t="str">
            <v>肇事肇祸风险评估表</v>
          </cell>
        </row>
        <row r="4082">
          <cell r="E4082" t="str">
            <v>指专业医护人员对精神障碍患者，尤其是重型精神疾病患者存在肇事肇祸风险，结合患者目前精神症状及既往暴力伤人毁物等情况作出评估。</v>
          </cell>
        </row>
        <row r="4082">
          <cell r="G4082" t="str">
            <v>次</v>
          </cell>
          <cell r="H4082" t="str">
            <v>每个住院周期收费不超过2次。</v>
          </cell>
          <cell r="I4082">
            <v>19.8</v>
          </cell>
          <cell r="J4082">
            <v>18.8</v>
          </cell>
          <cell r="K4082">
            <v>16.9</v>
          </cell>
        </row>
        <row r="4083">
          <cell r="B4083" t="str">
            <v>311501001S-60/1</v>
          </cell>
          <cell r="C4083" t="str">
            <v>肇事肇祸风险评估表(使用电脑)</v>
          </cell>
        </row>
        <row r="4083">
          <cell r="E4083" t="str">
            <v>指专业医护人员对精神障碍患者，尤其是重型精神疾病患者存在肇事肇祸风险，结合患者目前精神症状及既往暴力伤人毁物等情况作出评估。</v>
          </cell>
        </row>
        <row r="4083">
          <cell r="G4083" t="str">
            <v>次</v>
          </cell>
          <cell r="H4083" t="str">
            <v>每个住院周期收费不超过2次。</v>
          </cell>
          <cell r="I4083">
            <v>29.7</v>
          </cell>
          <cell r="J4083">
            <v>28.2</v>
          </cell>
          <cell r="K4083">
            <v>25.4</v>
          </cell>
        </row>
        <row r="4084">
          <cell r="B4084" t="str">
            <v>311501001S-61</v>
          </cell>
          <cell r="C4084" t="str">
            <v>自杀自伤风险评估表</v>
          </cell>
        </row>
        <row r="4084">
          <cell r="E4084" t="str">
            <v>适用于精神分裂症、分裂情感性障碍、抑郁发作、复发性抑郁障碍等自杀自伤风险评估。</v>
          </cell>
        </row>
        <row r="4084">
          <cell r="G4084" t="str">
            <v>次</v>
          </cell>
          <cell r="H4084" t="str">
            <v>每个住院周期收费不超过2次。</v>
          </cell>
          <cell r="I4084">
            <v>27</v>
          </cell>
          <cell r="J4084">
            <v>25.7</v>
          </cell>
          <cell r="K4084">
            <v>23.1</v>
          </cell>
        </row>
        <row r="4085">
          <cell r="B4085" t="str">
            <v>311501001S-61/1</v>
          </cell>
          <cell r="C4085" t="str">
            <v>自杀自伤风险评估表(使用电脑)</v>
          </cell>
        </row>
        <row r="4085">
          <cell r="E4085" t="str">
            <v>适用于精神分裂症、分裂情感性障碍、抑郁发作、复发性抑郁障碍等自杀自伤风险评估。</v>
          </cell>
        </row>
        <row r="4085">
          <cell r="G4085" t="str">
            <v>次</v>
          </cell>
          <cell r="H4085" t="str">
            <v>每个住院周期收费不超过2次。</v>
          </cell>
          <cell r="I4085">
            <v>40.5</v>
          </cell>
          <cell r="J4085">
            <v>38.5</v>
          </cell>
          <cell r="K4085">
            <v>34.7</v>
          </cell>
        </row>
        <row r="4086">
          <cell r="B4086" t="str">
            <v>311501002</v>
          </cell>
          <cell r="C4086" t="str">
            <v>精神科B类量表测查</v>
          </cell>
        </row>
        <row r="4086">
          <cell r="H4086" t="str">
            <v>测查时间30—60分钟。</v>
          </cell>
        </row>
        <row r="4087">
          <cell r="B4087" t="str">
            <v>311501002-1</v>
          </cell>
          <cell r="C4087" t="str">
            <v>阳性和阴性精神症状评定(PANSS)量表</v>
          </cell>
        </row>
        <row r="4087">
          <cell r="G4087" t="str">
            <v>次</v>
          </cell>
        </row>
        <row r="4087">
          <cell r="I4087">
            <v>17.4</v>
          </cell>
          <cell r="J4087">
            <v>16.5</v>
          </cell>
          <cell r="K4087">
            <v>14.9</v>
          </cell>
        </row>
        <row r="4088">
          <cell r="B4088" t="str">
            <v>311501002-1/1</v>
          </cell>
          <cell r="C4088" t="str">
            <v>阳性和阴性精神症状评定(PANSS)量表(使用电脑)</v>
          </cell>
        </row>
        <row r="4088">
          <cell r="G4088" t="str">
            <v>次</v>
          </cell>
        </row>
        <row r="4088">
          <cell r="I4088">
            <v>25.5</v>
          </cell>
          <cell r="J4088">
            <v>24.2</v>
          </cell>
          <cell r="K4088">
            <v>21.8</v>
          </cell>
        </row>
        <row r="4089">
          <cell r="B4089" t="str">
            <v>311501002-2</v>
          </cell>
          <cell r="C4089" t="str">
            <v>慢性精神病标准化评定量表</v>
          </cell>
        </row>
        <row r="4089">
          <cell r="G4089" t="str">
            <v>次</v>
          </cell>
        </row>
        <row r="4089">
          <cell r="I4089">
            <v>10.4</v>
          </cell>
          <cell r="J4089">
            <v>9.9</v>
          </cell>
          <cell r="K4089">
            <v>8.9</v>
          </cell>
        </row>
        <row r="4090">
          <cell r="B4090" t="str">
            <v>311501002-2/1</v>
          </cell>
          <cell r="C4090" t="str">
            <v>慢性精神病标准化评定量表(使用电脑)</v>
          </cell>
        </row>
        <row r="4090">
          <cell r="G4090" t="str">
            <v>次</v>
          </cell>
        </row>
        <row r="4090">
          <cell r="I4090">
            <v>15.3</v>
          </cell>
          <cell r="J4090">
            <v>14.5</v>
          </cell>
          <cell r="K4090">
            <v>13.1</v>
          </cell>
        </row>
        <row r="4091">
          <cell r="B4091" t="str">
            <v>311501002-3</v>
          </cell>
          <cell r="C4091" t="str">
            <v>紧张性生活事件评定量表</v>
          </cell>
        </row>
        <row r="4091">
          <cell r="G4091" t="str">
            <v>次</v>
          </cell>
        </row>
        <row r="4091">
          <cell r="I4091">
            <v>17.4</v>
          </cell>
          <cell r="J4091">
            <v>16.5</v>
          </cell>
          <cell r="K4091">
            <v>14.9</v>
          </cell>
        </row>
        <row r="4092">
          <cell r="B4092" t="str">
            <v>311501002-3/1</v>
          </cell>
          <cell r="C4092" t="str">
            <v>紧张性生活事件评定量表(使用电脑)</v>
          </cell>
        </row>
        <row r="4092">
          <cell r="G4092" t="str">
            <v>次</v>
          </cell>
        </row>
        <row r="4092">
          <cell r="I4092">
            <v>25.5</v>
          </cell>
          <cell r="J4092">
            <v>24.2</v>
          </cell>
          <cell r="K4092">
            <v>21.8</v>
          </cell>
        </row>
        <row r="4093">
          <cell r="B4093" t="str">
            <v>311501002-4</v>
          </cell>
          <cell r="C4093" t="str">
            <v>老年认知功能量表(SECC)</v>
          </cell>
        </row>
        <row r="4093">
          <cell r="G4093" t="str">
            <v>次</v>
          </cell>
        </row>
        <row r="4093">
          <cell r="I4093">
            <v>30.5</v>
          </cell>
          <cell r="J4093">
            <v>29</v>
          </cell>
          <cell r="K4093">
            <v>26.1</v>
          </cell>
        </row>
        <row r="4094">
          <cell r="B4094" t="str">
            <v>311501002-4/1</v>
          </cell>
          <cell r="C4094" t="str">
            <v>老年认知功能量表(SECC)(使用电脑)</v>
          </cell>
        </row>
        <row r="4094">
          <cell r="G4094" t="str">
            <v>次</v>
          </cell>
        </row>
        <row r="4094">
          <cell r="I4094">
            <v>44.6</v>
          </cell>
          <cell r="J4094">
            <v>42.4</v>
          </cell>
          <cell r="K4094">
            <v>38.2</v>
          </cell>
        </row>
        <row r="4095">
          <cell r="B4095" t="str">
            <v>311501002-5</v>
          </cell>
          <cell r="C4095" t="str">
            <v>强迫症状问卷</v>
          </cell>
        </row>
        <row r="4095">
          <cell r="G4095" t="str">
            <v>次</v>
          </cell>
        </row>
        <row r="4095">
          <cell r="I4095">
            <v>17.4</v>
          </cell>
          <cell r="J4095">
            <v>16.5</v>
          </cell>
          <cell r="K4095">
            <v>14.9</v>
          </cell>
        </row>
        <row r="4096">
          <cell r="B4096" t="str">
            <v>311501002-5/1</v>
          </cell>
          <cell r="C4096" t="str">
            <v>强迫症状问卷(使用电脑)</v>
          </cell>
        </row>
        <row r="4096">
          <cell r="G4096" t="str">
            <v>次</v>
          </cell>
        </row>
        <row r="4096">
          <cell r="I4096">
            <v>25.5</v>
          </cell>
          <cell r="J4096">
            <v>24.2</v>
          </cell>
          <cell r="K4096">
            <v>21.8</v>
          </cell>
        </row>
        <row r="4097">
          <cell r="B4097" t="str">
            <v>311501002-6</v>
          </cell>
          <cell r="C4097" t="str">
            <v>精神护理观察量表</v>
          </cell>
        </row>
        <row r="4097">
          <cell r="G4097" t="str">
            <v>次</v>
          </cell>
        </row>
        <row r="4097">
          <cell r="I4097">
            <v>30.5</v>
          </cell>
          <cell r="J4097">
            <v>29</v>
          </cell>
          <cell r="K4097">
            <v>26.1</v>
          </cell>
        </row>
        <row r="4098">
          <cell r="B4098" t="str">
            <v>311501002-6/1</v>
          </cell>
          <cell r="C4098" t="str">
            <v>精神护理观察量表(使用电脑)</v>
          </cell>
        </row>
        <row r="4098">
          <cell r="G4098" t="str">
            <v>次</v>
          </cell>
        </row>
        <row r="4098">
          <cell r="I4098">
            <v>44.6</v>
          </cell>
          <cell r="J4098">
            <v>42.4</v>
          </cell>
          <cell r="K4098">
            <v>38.2</v>
          </cell>
        </row>
        <row r="4099">
          <cell r="B4099" t="str">
            <v>311501002-7</v>
          </cell>
          <cell r="C4099" t="str">
            <v>社会功能评估量表</v>
          </cell>
        </row>
        <row r="4099">
          <cell r="E4099" t="str">
            <v>指各类社会功能量表。</v>
          </cell>
        </row>
        <row r="4099">
          <cell r="G4099" t="str">
            <v>次</v>
          </cell>
        </row>
        <row r="4099">
          <cell r="I4099">
            <v>17.4</v>
          </cell>
          <cell r="J4099">
            <v>16.5</v>
          </cell>
          <cell r="K4099">
            <v>14.9</v>
          </cell>
        </row>
        <row r="4100">
          <cell r="B4100" t="str">
            <v>311501002-7/1</v>
          </cell>
          <cell r="C4100" t="str">
            <v>社会功能评估量表(使用电脑)</v>
          </cell>
        </row>
        <row r="4100">
          <cell r="E4100" t="str">
            <v>指各类社会功能量表。</v>
          </cell>
        </row>
        <row r="4100">
          <cell r="G4100" t="str">
            <v>次</v>
          </cell>
        </row>
        <row r="4100">
          <cell r="I4100">
            <v>25.5</v>
          </cell>
          <cell r="J4100">
            <v>24.2</v>
          </cell>
          <cell r="K4100">
            <v>21.8</v>
          </cell>
        </row>
        <row r="4101">
          <cell r="B4101" t="str">
            <v>311501002-8</v>
          </cell>
          <cell r="C4101" t="str">
            <v>标准化现状检查</v>
          </cell>
        </row>
        <row r="4101">
          <cell r="G4101" t="str">
            <v>次</v>
          </cell>
        </row>
        <row r="4101">
          <cell r="I4101" t="str">
            <v>暂不定价</v>
          </cell>
          <cell r="J4101" t="str">
            <v>暂不定价</v>
          </cell>
          <cell r="K4101" t="str">
            <v>暂不定价</v>
          </cell>
        </row>
        <row r="4102">
          <cell r="B4102" t="str">
            <v>311501002-8/1</v>
          </cell>
          <cell r="C4102" t="str">
            <v>标准化现状检查(使用电脑)</v>
          </cell>
        </row>
        <row r="4102">
          <cell r="G4102" t="str">
            <v>次</v>
          </cell>
        </row>
        <row r="4103">
          <cell r="B4103" t="str">
            <v>311501002-9</v>
          </cell>
          <cell r="C4103" t="str">
            <v>布雷德(Bleied)痴呆评定量表</v>
          </cell>
        </row>
        <row r="4103">
          <cell r="G4103" t="str">
            <v>次</v>
          </cell>
        </row>
        <row r="4103">
          <cell r="I4103" t="str">
            <v>暂不定价</v>
          </cell>
          <cell r="J4103" t="str">
            <v>暂不定价</v>
          </cell>
          <cell r="K4103" t="str">
            <v>暂不定价</v>
          </cell>
        </row>
        <row r="4104">
          <cell r="B4104" t="str">
            <v>311501002-9/1</v>
          </cell>
          <cell r="C4104" t="str">
            <v>布雷德(Bleied)痴呆评定量表(使用电脑)</v>
          </cell>
        </row>
        <row r="4104">
          <cell r="G4104" t="str">
            <v>次</v>
          </cell>
        </row>
        <row r="4105">
          <cell r="B4105" t="str">
            <v>311501002-10</v>
          </cell>
          <cell r="C4105" t="str">
            <v>艾森克人格测定(少年版)</v>
          </cell>
        </row>
        <row r="4105">
          <cell r="G4105" t="str">
            <v>次</v>
          </cell>
        </row>
        <row r="4105">
          <cell r="I4105">
            <v>20</v>
          </cell>
          <cell r="J4105">
            <v>19</v>
          </cell>
          <cell r="K4105">
            <v>17.1</v>
          </cell>
        </row>
        <row r="4106">
          <cell r="B4106" t="str">
            <v>311501002-10/1</v>
          </cell>
          <cell r="C4106" t="str">
            <v>艾森克人格测定(少年版)(使用电脑)</v>
          </cell>
        </row>
        <row r="4106">
          <cell r="G4106" t="str">
            <v>次</v>
          </cell>
        </row>
        <row r="4106">
          <cell r="I4106">
            <v>29.3</v>
          </cell>
          <cell r="J4106">
            <v>27.8</v>
          </cell>
          <cell r="K4106">
            <v>25</v>
          </cell>
        </row>
        <row r="4107">
          <cell r="B4107" t="str">
            <v>311501002-11</v>
          </cell>
          <cell r="C4107" t="str">
            <v>简明智能测查(SM能力测查 )</v>
          </cell>
        </row>
        <row r="4107">
          <cell r="G4107" t="str">
            <v>次</v>
          </cell>
        </row>
        <row r="4107">
          <cell r="I4107" t="str">
            <v>暂不定价</v>
          </cell>
          <cell r="J4107" t="str">
            <v>暂不定价</v>
          </cell>
          <cell r="K4107" t="str">
            <v>暂不定价</v>
          </cell>
        </row>
        <row r="4108">
          <cell r="B4108" t="str">
            <v>311501002-11/1</v>
          </cell>
          <cell r="C4108" t="str">
            <v>简明智能测查(SM能力测查 )(使用电脑)</v>
          </cell>
        </row>
        <row r="4108">
          <cell r="G4108" t="str">
            <v>次</v>
          </cell>
        </row>
        <row r="4109">
          <cell r="B4109" t="str">
            <v>311501002-12</v>
          </cell>
          <cell r="C4109" t="str">
            <v>图片词汇测验</v>
          </cell>
        </row>
        <row r="4109">
          <cell r="G4109" t="str">
            <v>次</v>
          </cell>
        </row>
        <row r="4109">
          <cell r="I4109" t="str">
            <v>暂不定价</v>
          </cell>
          <cell r="J4109" t="str">
            <v>暂不定价</v>
          </cell>
          <cell r="K4109" t="str">
            <v>暂不定价</v>
          </cell>
        </row>
        <row r="4110">
          <cell r="B4110" t="str">
            <v>311501002-12/1</v>
          </cell>
          <cell r="C4110" t="str">
            <v>图片词汇测验(使用电脑)</v>
          </cell>
        </row>
        <row r="4110">
          <cell r="G4110" t="str">
            <v>次</v>
          </cell>
        </row>
        <row r="4111">
          <cell r="B4111" t="str">
            <v>311501002-13</v>
          </cell>
          <cell r="C4111" t="str">
            <v>瑞文智力测定</v>
          </cell>
        </row>
        <row r="4111">
          <cell r="G4111" t="str">
            <v>次</v>
          </cell>
        </row>
        <row r="4111">
          <cell r="I4111">
            <v>20</v>
          </cell>
          <cell r="J4111">
            <v>19</v>
          </cell>
          <cell r="K4111">
            <v>17.1</v>
          </cell>
        </row>
        <row r="4112">
          <cell r="B4112" t="str">
            <v>311501002-13/1</v>
          </cell>
          <cell r="C4112" t="str">
            <v>瑞文智力测定(使用电脑)</v>
          </cell>
        </row>
        <row r="4112">
          <cell r="G4112" t="str">
            <v>次</v>
          </cell>
        </row>
        <row r="4112">
          <cell r="I4112">
            <v>29.3</v>
          </cell>
          <cell r="J4112">
            <v>27.8</v>
          </cell>
          <cell r="K4112">
            <v>25</v>
          </cell>
        </row>
        <row r="4113">
          <cell r="B4113" t="str">
            <v>311501002-14</v>
          </cell>
          <cell r="C4113" t="str">
            <v>格式塔测验</v>
          </cell>
        </row>
        <row r="4113">
          <cell r="G4113" t="str">
            <v>次</v>
          </cell>
        </row>
        <row r="4113">
          <cell r="I4113">
            <v>5.8</v>
          </cell>
          <cell r="J4113">
            <v>5.5</v>
          </cell>
          <cell r="K4113">
            <v>5</v>
          </cell>
        </row>
        <row r="4114">
          <cell r="B4114" t="str">
            <v>311501002-14/1</v>
          </cell>
          <cell r="C4114" t="str">
            <v>格式塔测验(使用电脑)</v>
          </cell>
        </row>
        <row r="4114">
          <cell r="G4114" t="str">
            <v>次</v>
          </cell>
        </row>
        <row r="4114">
          <cell r="I4114">
            <v>7.7</v>
          </cell>
          <cell r="J4114">
            <v>7.3</v>
          </cell>
          <cell r="K4114">
            <v>6.6</v>
          </cell>
        </row>
        <row r="4115">
          <cell r="B4115" t="str">
            <v>311501002-15</v>
          </cell>
          <cell r="C4115" t="str">
            <v>本顿视觉保持测定</v>
          </cell>
        </row>
        <row r="4115">
          <cell r="G4115" t="str">
            <v>次</v>
          </cell>
        </row>
        <row r="4115">
          <cell r="I4115">
            <v>10.4</v>
          </cell>
          <cell r="J4115">
            <v>9.9</v>
          </cell>
          <cell r="K4115">
            <v>8.9</v>
          </cell>
        </row>
        <row r="4116">
          <cell r="B4116" t="str">
            <v>311501002-15/1</v>
          </cell>
          <cell r="C4116" t="str">
            <v>本顿视觉保持测定(使用电脑)</v>
          </cell>
        </row>
        <row r="4116">
          <cell r="G4116" t="str">
            <v>次</v>
          </cell>
        </row>
        <row r="4116">
          <cell r="I4116">
            <v>15.3</v>
          </cell>
          <cell r="J4116">
            <v>14.5</v>
          </cell>
          <cell r="K4116">
            <v>13.1</v>
          </cell>
        </row>
        <row r="4117">
          <cell r="B4117" t="str">
            <v>311501002-16</v>
          </cell>
          <cell r="C4117" t="str">
            <v>各种个别能力测验</v>
          </cell>
        </row>
        <row r="4117">
          <cell r="G4117" t="str">
            <v>次</v>
          </cell>
        </row>
        <row r="4117">
          <cell r="I4117">
            <v>20</v>
          </cell>
          <cell r="J4117">
            <v>19</v>
          </cell>
          <cell r="K4117">
            <v>17.1</v>
          </cell>
        </row>
        <row r="4118">
          <cell r="B4118" t="str">
            <v>311501002-16/1</v>
          </cell>
          <cell r="C4118" t="str">
            <v>各种个别能力测验(使用电脑)</v>
          </cell>
        </row>
        <row r="4118">
          <cell r="G4118" t="str">
            <v>次</v>
          </cell>
        </row>
        <row r="4118">
          <cell r="I4118">
            <v>29.3</v>
          </cell>
          <cell r="J4118">
            <v>27.8</v>
          </cell>
          <cell r="K4118">
            <v>25</v>
          </cell>
        </row>
        <row r="4119">
          <cell r="B4119" t="str">
            <v>311501002-17</v>
          </cell>
          <cell r="C4119" t="str">
            <v>康耐尔健康问卷</v>
          </cell>
        </row>
        <row r="4119">
          <cell r="G4119" t="str">
            <v>次</v>
          </cell>
        </row>
        <row r="4119">
          <cell r="I4119">
            <v>30.5</v>
          </cell>
          <cell r="J4119">
            <v>29</v>
          </cell>
          <cell r="K4119">
            <v>26.1</v>
          </cell>
        </row>
        <row r="4120">
          <cell r="B4120" t="str">
            <v>311501002-17/1</v>
          </cell>
          <cell r="C4120" t="str">
            <v>康耐尔健康问卷(使用电脑)</v>
          </cell>
        </row>
        <row r="4120">
          <cell r="G4120" t="str">
            <v>次</v>
          </cell>
        </row>
        <row r="4120">
          <cell r="I4120">
            <v>44.6</v>
          </cell>
          <cell r="J4120">
            <v>42.4</v>
          </cell>
          <cell r="K4120">
            <v>38.2</v>
          </cell>
        </row>
        <row r="4121">
          <cell r="B4121" t="str">
            <v>311501002-18</v>
          </cell>
          <cell r="C4121" t="str">
            <v>洛夏投射测验</v>
          </cell>
        </row>
        <row r="4121">
          <cell r="G4121" t="str">
            <v>次</v>
          </cell>
        </row>
        <row r="4121">
          <cell r="I4121">
            <v>43.5</v>
          </cell>
          <cell r="J4121">
            <v>41.3</v>
          </cell>
          <cell r="K4121">
            <v>37.2</v>
          </cell>
        </row>
        <row r="4122">
          <cell r="B4122" t="str">
            <v>311501002-18/1</v>
          </cell>
          <cell r="C4122" t="str">
            <v>洛夏投射测验(使用电脑)</v>
          </cell>
        </row>
        <row r="4122">
          <cell r="G4122" t="str">
            <v>次</v>
          </cell>
        </row>
        <row r="4122">
          <cell r="I4122">
            <v>63.8</v>
          </cell>
          <cell r="J4122">
            <v>60.6</v>
          </cell>
          <cell r="K4122">
            <v>54.5</v>
          </cell>
        </row>
        <row r="4123">
          <cell r="B4123" t="str">
            <v>311501002-19</v>
          </cell>
          <cell r="C4123" t="str">
            <v>青少年生活事件量表(ASLEC)</v>
          </cell>
        </row>
        <row r="4123">
          <cell r="G4123" t="str">
            <v>次</v>
          </cell>
        </row>
        <row r="4123">
          <cell r="I4123">
            <v>26.1</v>
          </cell>
          <cell r="J4123">
            <v>24.8</v>
          </cell>
          <cell r="K4123">
            <v>22.3</v>
          </cell>
        </row>
        <row r="4124">
          <cell r="B4124" t="str">
            <v>311501002-19/1</v>
          </cell>
          <cell r="C4124" t="str">
            <v>青少年生活事件量表(ASLEC)(使用电脑)</v>
          </cell>
        </row>
        <row r="4124">
          <cell r="G4124" t="str">
            <v>次</v>
          </cell>
        </row>
        <row r="4124">
          <cell r="I4124">
            <v>38.3</v>
          </cell>
          <cell r="J4124">
            <v>36.4</v>
          </cell>
          <cell r="K4124">
            <v>32.8</v>
          </cell>
        </row>
        <row r="4125">
          <cell r="B4125" t="str">
            <v>311501002-20</v>
          </cell>
          <cell r="C4125" t="str">
            <v>团体智力测验(人/次)(甲乙式)</v>
          </cell>
        </row>
        <row r="4125">
          <cell r="G4125" t="str">
            <v>次</v>
          </cell>
        </row>
        <row r="4125">
          <cell r="I4125">
            <v>26.1</v>
          </cell>
          <cell r="J4125">
            <v>24.8</v>
          </cell>
          <cell r="K4125">
            <v>22.3</v>
          </cell>
        </row>
        <row r="4126">
          <cell r="B4126" t="str">
            <v>311501002-20/1</v>
          </cell>
          <cell r="C4126" t="str">
            <v>团体智力测验(人/次)(甲乙式)(使用电脑)</v>
          </cell>
        </row>
        <row r="4126">
          <cell r="G4126" t="str">
            <v>次</v>
          </cell>
        </row>
        <row r="4126">
          <cell r="I4126">
            <v>38.3</v>
          </cell>
          <cell r="J4126">
            <v>36.4</v>
          </cell>
          <cell r="K4126">
            <v>32.8</v>
          </cell>
        </row>
        <row r="4127">
          <cell r="B4127" t="str">
            <v>311501002-21</v>
          </cell>
          <cell r="C4127" t="str">
            <v>希内学习能力测验</v>
          </cell>
        </row>
        <row r="4127">
          <cell r="G4127" t="str">
            <v>次</v>
          </cell>
        </row>
        <row r="4127">
          <cell r="I4127">
            <v>43.5</v>
          </cell>
          <cell r="J4127">
            <v>41.3</v>
          </cell>
          <cell r="K4127">
            <v>37.2</v>
          </cell>
        </row>
        <row r="4128">
          <cell r="B4128" t="str">
            <v>311501002-21/1</v>
          </cell>
          <cell r="C4128" t="str">
            <v>希内学习能力测验(使用电脑)</v>
          </cell>
        </row>
        <row r="4128">
          <cell r="G4128" t="str">
            <v>次</v>
          </cell>
        </row>
        <row r="4128">
          <cell r="I4128">
            <v>63.8</v>
          </cell>
          <cell r="J4128">
            <v>60.6</v>
          </cell>
          <cell r="K4128">
            <v>54.5</v>
          </cell>
        </row>
        <row r="4129">
          <cell r="B4129" t="str">
            <v>311501002-22</v>
          </cell>
          <cell r="C4129" t="str">
            <v>应付方式问卷</v>
          </cell>
        </row>
        <row r="4129">
          <cell r="G4129" t="str">
            <v>次</v>
          </cell>
        </row>
        <row r="4129">
          <cell r="I4129">
            <v>26.1</v>
          </cell>
          <cell r="J4129">
            <v>24.8</v>
          </cell>
          <cell r="K4129">
            <v>22.3</v>
          </cell>
        </row>
        <row r="4130">
          <cell r="B4130" t="str">
            <v>311501002-22/1</v>
          </cell>
          <cell r="C4130" t="str">
            <v>应付方式问卷(使用电脑)</v>
          </cell>
        </row>
        <row r="4130">
          <cell r="G4130" t="str">
            <v>次</v>
          </cell>
        </row>
        <row r="4130">
          <cell r="I4130">
            <v>38.3</v>
          </cell>
          <cell r="J4130">
            <v>36.4</v>
          </cell>
          <cell r="K4130">
            <v>32.8</v>
          </cell>
        </row>
        <row r="4131">
          <cell r="B4131" t="str">
            <v>311501002S-23</v>
          </cell>
          <cell r="C4131" t="str">
            <v>缺陷感量表</v>
          </cell>
        </row>
        <row r="4131">
          <cell r="G4131" t="str">
            <v>次</v>
          </cell>
        </row>
        <row r="4131">
          <cell r="I4131">
            <v>27</v>
          </cell>
          <cell r="J4131">
            <v>25.7</v>
          </cell>
          <cell r="K4131">
            <v>23.1</v>
          </cell>
        </row>
        <row r="4132">
          <cell r="B4132" t="str">
            <v>311501002S-23/1</v>
          </cell>
          <cell r="C4132" t="str">
            <v>缺陷感量表(使用电脑)</v>
          </cell>
        </row>
        <row r="4132">
          <cell r="G4132" t="str">
            <v>次</v>
          </cell>
        </row>
        <row r="4132">
          <cell r="I4132">
            <v>39.5</v>
          </cell>
          <cell r="J4132">
            <v>37.5</v>
          </cell>
          <cell r="K4132">
            <v>33.8</v>
          </cell>
        </row>
        <row r="4133">
          <cell r="B4133" t="str">
            <v>311501002S-24</v>
          </cell>
          <cell r="C4133" t="str">
            <v>匹兹堡睡眠质量指数量表</v>
          </cell>
        </row>
        <row r="4133">
          <cell r="G4133" t="str">
            <v>次</v>
          </cell>
        </row>
        <row r="4133">
          <cell r="I4133">
            <v>22.1</v>
          </cell>
          <cell r="J4133">
            <v>21</v>
          </cell>
          <cell r="K4133">
            <v>18.9</v>
          </cell>
        </row>
        <row r="4134">
          <cell r="B4134" t="str">
            <v>311501002S-24/1</v>
          </cell>
          <cell r="C4134" t="str">
            <v>匹兹堡睡眠质量指数量表(使用电脑)</v>
          </cell>
        </row>
        <row r="4134">
          <cell r="G4134" t="str">
            <v>次</v>
          </cell>
        </row>
        <row r="4134">
          <cell r="I4134">
            <v>33.2</v>
          </cell>
          <cell r="J4134">
            <v>31.5</v>
          </cell>
          <cell r="K4134">
            <v>28.4</v>
          </cell>
        </row>
        <row r="4135">
          <cell r="B4135" t="str">
            <v>311501002S-25</v>
          </cell>
          <cell r="C4135" t="str">
            <v>生活满意度评定量表</v>
          </cell>
        </row>
        <row r="4135">
          <cell r="G4135" t="str">
            <v>次</v>
          </cell>
        </row>
        <row r="4135">
          <cell r="I4135">
            <v>24</v>
          </cell>
          <cell r="J4135">
            <v>22.8</v>
          </cell>
          <cell r="K4135">
            <v>20.5</v>
          </cell>
        </row>
        <row r="4136">
          <cell r="B4136" t="str">
            <v>311501002S-25/1</v>
          </cell>
          <cell r="C4136" t="str">
            <v>生活满意度评定量表(使用电脑)</v>
          </cell>
        </row>
        <row r="4136">
          <cell r="G4136" t="str">
            <v>次</v>
          </cell>
        </row>
        <row r="4136">
          <cell r="I4136">
            <v>34.4</v>
          </cell>
          <cell r="J4136">
            <v>32.7</v>
          </cell>
          <cell r="K4136">
            <v>29.4</v>
          </cell>
        </row>
        <row r="4137">
          <cell r="B4137" t="str">
            <v>311501002S-26</v>
          </cell>
          <cell r="C4137" t="str">
            <v>蒙特利尔认知评估(MoCA)</v>
          </cell>
        </row>
        <row r="4137">
          <cell r="E4137" t="str">
            <v>指用于额叶损伤患者认知障碍首诊检查，主要用于筛查轻度认知功能障碍（ Mild Cognitive Impairment,MCI）。量表包含12个检查项目，分别测定执行功能，失认症，瞬时和延迟记忆，听觉注意，视觉注意，复述，语言流畅性，抽象分类，时间（或地点）定向，结构性失用等功能。</v>
          </cell>
        </row>
        <row r="4137">
          <cell r="G4137" t="str">
            <v>次</v>
          </cell>
          <cell r="H4137" t="str">
            <v>每个住院周期收费不超过2次。</v>
          </cell>
          <cell r="I4137">
            <v>29.7</v>
          </cell>
          <cell r="J4137">
            <v>28.2</v>
          </cell>
          <cell r="K4137">
            <v>25.4</v>
          </cell>
        </row>
        <row r="4138">
          <cell r="B4138" t="str">
            <v>311501002S-26/1</v>
          </cell>
          <cell r="C4138" t="str">
            <v>蒙特利尔认知评估(MoCA)(使用电脑)</v>
          </cell>
        </row>
        <row r="4138">
          <cell r="E4138" t="str">
            <v>指用于额叶损伤患者认知障碍首诊检查，主要用于筛查轻度认知功能障碍（ Mild Cognitive Impairment,MCI）。量表包含12个检查项目，分别测定执行功能，失认症，瞬时和延迟记忆，听觉注意，视觉注意，复述，语言流畅性，抽象分类，时间（或地点）定向，结构性失用等功能。</v>
          </cell>
        </row>
        <row r="4138">
          <cell r="G4138" t="str">
            <v>次</v>
          </cell>
          <cell r="H4138" t="str">
            <v>每个住院周期收费不超过2次。</v>
          </cell>
          <cell r="I4138">
            <v>44.55</v>
          </cell>
          <cell r="J4138">
            <v>42.3</v>
          </cell>
          <cell r="K4138">
            <v>38.1</v>
          </cell>
        </row>
        <row r="4139">
          <cell r="B4139" t="str">
            <v>311501003</v>
          </cell>
          <cell r="C4139" t="str">
            <v>精神科C类量表测查</v>
          </cell>
        </row>
        <row r="4139">
          <cell r="G4139" t="str">
            <v>次</v>
          </cell>
          <cell r="H4139" t="str">
            <v>测查时间60分钟以上。</v>
          </cell>
        </row>
        <row r="4140">
          <cell r="B4140" t="str">
            <v>311501003-1</v>
          </cell>
          <cell r="C4140" t="str">
            <v>阳性症状评定量表(SAPS)</v>
          </cell>
        </row>
        <row r="4140">
          <cell r="G4140" t="str">
            <v>次</v>
          </cell>
        </row>
        <row r="4140">
          <cell r="I4140">
            <v>17.4</v>
          </cell>
          <cell r="J4140">
            <v>16.5</v>
          </cell>
          <cell r="K4140">
            <v>14.9</v>
          </cell>
        </row>
        <row r="4141">
          <cell r="B4141" t="str">
            <v>311501003-1/1</v>
          </cell>
          <cell r="C4141" t="str">
            <v>阳性症状评定量表(SAPS)(使用电脑)</v>
          </cell>
        </row>
        <row r="4141">
          <cell r="G4141" t="str">
            <v>次</v>
          </cell>
        </row>
        <row r="4141">
          <cell r="I4141">
            <v>25.5</v>
          </cell>
          <cell r="J4141">
            <v>24.2</v>
          </cell>
          <cell r="K4141">
            <v>21.8</v>
          </cell>
        </row>
        <row r="4142">
          <cell r="B4142" t="str">
            <v>311501003-2</v>
          </cell>
          <cell r="C4142" t="str">
            <v>阴性症状评定量表(SANS)</v>
          </cell>
        </row>
        <row r="4142">
          <cell r="G4142" t="str">
            <v>次</v>
          </cell>
        </row>
        <row r="4142">
          <cell r="I4142">
            <v>17.4</v>
          </cell>
          <cell r="J4142">
            <v>16.5</v>
          </cell>
          <cell r="K4142">
            <v>14.9</v>
          </cell>
        </row>
        <row r="4143">
          <cell r="B4143" t="str">
            <v>311501003-2/1</v>
          </cell>
          <cell r="C4143" t="str">
            <v>阴性症状评定量表(SANS)(使用电脑)</v>
          </cell>
        </row>
        <row r="4143">
          <cell r="G4143" t="str">
            <v>次</v>
          </cell>
        </row>
        <row r="4143">
          <cell r="I4143">
            <v>25.5</v>
          </cell>
          <cell r="J4143">
            <v>24.2</v>
          </cell>
          <cell r="K4143">
            <v>21.8</v>
          </cell>
        </row>
        <row r="4144">
          <cell r="B4144" t="str">
            <v>311501003-3</v>
          </cell>
          <cell r="C4144" t="str">
            <v>复合性国际诊断问卷(CIDI)</v>
          </cell>
        </row>
        <row r="4144">
          <cell r="G4144" t="str">
            <v>次</v>
          </cell>
        </row>
        <row r="4144">
          <cell r="I4144">
            <v>20</v>
          </cell>
          <cell r="J4144">
            <v>19</v>
          </cell>
          <cell r="K4144">
            <v>17.1</v>
          </cell>
        </row>
        <row r="4145">
          <cell r="B4145" t="str">
            <v>311501003-3/1</v>
          </cell>
          <cell r="C4145" t="str">
            <v>复合性国际诊断问卷(CIDI)(使用电脑)</v>
          </cell>
        </row>
        <row r="4145">
          <cell r="G4145" t="str">
            <v>次</v>
          </cell>
        </row>
        <row r="4145">
          <cell r="I4145">
            <v>29.3</v>
          </cell>
          <cell r="J4145">
            <v>27.8</v>
          </cell>
          <cell r="K4145">
            <v>25</v>
          </cell>
        </row>
        <row r="4146">
          <cell r="B4146" t="str">
            <v>311501003-4</v>
          </cell>
          <cell r="C4146" t="str">
            <v>现状精神病症状检查(PSE)</v>
          </cell>
        </row>
        <row r="4146">
          <cell r="G4146" t="str">
            <v>次</v>
          </cell>
        </row>
        <row r="4146">
          <cell r="I4146">
            <v>10.4</v>
          </cell>
          <cell r="J4146">
            <v>9.9</v>
          </cell>
          <cell r="K4146">
            <v>8.9</v>
          </cell>
        </row>
        <row r="4147">
          <cell r="B4147" t="str">
            <v>311501003-4/1</v>
          </cell>
          <cell r="C4147" t="str">
            <v>现状精神病症状检查(PSE)(使用电脑)</v>
          </cell>
        </row>
        <row r="4147">
          <cell r="G4147" t="str">
            <v>次</v>
          </cell>
        </row>
        <row r="4147">
          <cell r="I4147">
            <v>15.3</v>
          </cell>
          <cell r="J4147">
            <v>14.5</v>
          </cell>
          <cell r="K4147">
            <v>13.1</v>
          </cell>
        </row>
        <row r="4148">
          <cell r="B4148" t="str">
            <v>311501003-5</v>
          </cell>
          <cell r="C4148" t="str">
            <v>症状自评量表</v>
          </cell>
        </row>
        <row r="4148">
          <cell r="G4148" t="str">
            <v>次</v>
          </cell>
        </row>
        <row r="4148">
          <cell r="I4148">
            <v>20</v>
          </cell>
          <cell r="J4148">
            <v>19</v>
          </cell>
          <cell r="K4148">
            <v>17.1</v>
          </cell>
        </row>
        <row r="4149">
          <cell r="B4149" t="str">
            <v>311501003-5/1</v>
          </cell>
          <cell r="C4149" t="str">
            <v>症状自评量表(使用电脑)</v>
          </cell>
        </row>
        <row r="4149">
          <cell r="G4149" t="str">
            <v>次</v>
          </cell>
        </row>
        <row r="4149">
          <cell r="I4149">
            <v>29.3</v>
          </cell>
          <cell r="J4149">
            <v>27.8</v>
          </cell>
          <cell r="K4149">
            <v>25</v>
          </cell>
        </row>
        <row r="4150">
          <cell r="B4150" t="str">
            <v>311501003-6</v>
          </cell>
          <cell r="C4150" t="str">
            <v>孤独症诊断访谈量表(ADI)测评</v>
          </cell>
        </row>
        <row r="4150">
          <cell r="E4150" t="str">
            <v>用于孤独症诊断。由康复科、精神科或心理科医师对患者或患儿家长进行一对一逐项询问和检查,并根据评定结果出评定报告。</v>
          </cell>
        </row>
        <row r="4150">
          <cell r="G4150" t="str">
            <v>次</v>
          </cell>
        </row>
        <row r="4150">
          <cell r="I4150">
            <v>22.6</v>
          </cell>
          <cell r="J4150">
            <v>21.5</v>
          </cell>
          <cell r="K4150">
            <v>19.4</v>
          </cell>
        </row>
        <row r="4151">
          <cell r="B4151" t="str">
            <v>311501003-6/1</v>
          </cell>
          <cell r="C4151" t="str">
            <v>孤独症诊断访谈量表(ADI)测评(使用电脑）</v>
          </cell>
        </row>
        <row r="4151">
          <cell r="G4151" t="str">
            <v>次</v>
          </cell>
        </row>
        <row r="4151">
          <cell r="I4151">
            <v>33.2</v>
          </cell>
          <cell r="J4151">
            <v>31.5</v>
          </cell>
          <cell r="K4151">
            <v>28.4</v>
          </cell>
        </row>
        <row r="4152">
          <cell r="B4152" t="str">
            <v>311501003-7</v>
          </cell>
          <cell r="C4152" t="str">
            <v>成人韦氏记忆测验</v>
          </cell>
        </row>
        <row r="4152">
          <cell r="G4152" t="str">
            <v>次</v>
          </cell>
        </row>
        <row r="4152">
          <cell r="I4152">
            <v>68</v>
          </cell>
          <cell r="J4152">
            <v>64.6</v>
          </cell>
          <cell r="K4152">
            <v>58.1</v>
          </cell>
        </row>
        <row r="4153">
          <cell r="B4153" t="str">
            <v>311501003-7/1</v>
          </cell>
          <cell r="C4153" t="str">
            <v>成人韦氏记忆测验(使用电脑)</v>
          </cell>
        </row>
        <row r="4153">
          <cell r="G4153" t="str">
            <v>次</v>
          </cell>
        </row>
        <row r="4153">
          <cell r="I4153">
            <v>102</v>
          </cell>
          <cell r="J4153">
            <v>96.9</v>
          </cell>
          <cell r="K4153">
            <v>87.2</v>
          </cell>
        </row>
        <row r="4154">
          <cell r="B4154" t="str">
            <v>311501003-8</v>
          </cell>
          <cell r="C4154" t="str">
            <v>临床记忆测验</v>
          </cell>
        </row>
        <row r="4154">
          <cell r="G4154" t="str">
            <v>次</v>
          </cell>
        </row>
        <row r="4154">
          <cell r="I4154">
            <v>68</v>
          </cell>
          <cell r="J4154">
            <v>64.6</v>
          </cell>
          <cell r="K4154">
            <v>58.1</v>
          </cell>
        </row>
        <row r="4155">
          <cell r="B4155" t="str">
            <v>311501003-8/1</v>
          </cell>
          <cell r="C4155" t="str">
            <v>临床记忆测验(使用电脑)</v>
          </cell>
        </row>
        <row r="4155">
          <cell r="G4155" t="str">
            <v>次</v>
          </cell>
        </row>
        <row r="4155">
          <cell r="I4155">
            <v>102</v>
          </cell>
          <cell r="J4155">
            <v>96.9</v>
          </cell>
          <cell r="K4155">
            <v>87.2</v>
          </cell>
        </row>
        <row r="4156">
          <cell r="B4156" t="str">
            <v>311501003-9</v>
          </cell>
          <cell r="C4156" t="str">
            <v>韦氏智力测验</v>
          </cell>
        </row>
        <row r="4156">
          <cell r="G4156" t="str">
            <v>次</v>
          </cell>
        </row>
        <row r="4156">
          <cell r="I4156">
            <v>102</v>
          </cell>
          <cell r="J4156">
            <v>96.9</v>
          </cell>
          <cell r="K4156">
            <v>87.2</v>
          </cell>
        </row>
        <row r="4157">
          <cell r="B4157" t="str">
            <v>311501003-9/1</v>
          </cell>
          <cell r="C4157" t="str">
            <v>韦氏智力测验(使用电脑)</v>
          </cell>
        </row>
        <row r="4157">
          <cell r="G4157" t="str">
            <v>次</v>
          </cell>
        </row>
        <row r="4157">
          <cell r="I4157">
            <v>153</v>
          </cell>
          <cell r="J4157">
            <v>145.4</v>
          </cell>
          <cell r="K4157">
            <v>130.9</v>
          </cell>
        </row>
        <row r="4158">
          <cell r="B4158" t="str">
            <v>311501003-10</v>
          </cell>
          <cell r="C4158" t="str">
            <v>神经心理测验</v>
          </cell>
        </row>
        <row r="4158">
          <cell r="G4158" t="str">
            <v>次</v>
          </cell>
        </row>
        <row r="4158">
          <cell r="I4158">
            <v>195.5</v>
          </cell>
          <cell r="J4158">
            <v>185.7</v>
          </cell>
          <cell r="K4158">
            <v>167.2</v>
          </cell>
        </row>
        <row r="4159">
          <cell r="B4159" t="str">
            <v>311501003-10/1</v>
          </cell>
          <cell r="C4159" t="str">
            <v>神经心理测验(使用电脑)</v>
          </cell>
        </row>
        <row r="4159">
          <cell r="G4159" t="str">
            <v>次</v>
          </cell>
        </row>
        <row r="4159">
          <cell r="I4159">
            <v>293.3</v>
          </cell>
          <cell r="J4159">
            <v>278.6</v>
          </cell>
          <cell r="K4159">
            <v>250.7</v>
          </cell>
        </row>
        <row r="4160">
          <cell r="B4160" t="str">
            <v>311501003-11</v>
          </cell>
          <cell r="C4160" t="str">
            <v>科赫(Kohs)立方体组合测验</v>
          </cell>
        </row>
        <row r="4160">
          <cell r="G4160" t="str">
            <v>次</v>
          </cell>
        </row>
        <row r="4160">
          <cell r="I4160">
            <v>10.4</v>
          </cell>
          <cell r="J4160">
            <v>9.9</v>
          </cell>
          <cell r="K4160">
            <v>8.9</v>
          </cell>
        </row>
        <row r="4161">
          <cell r="B4161" t="str">
            <v>311501003-11/1</v>
          </cell>
          <cell r="C4161" t="str">
            <v>科赫(Kohs)立方体组合测验(使用电脑)</v>
          </cell>
        </row>
        <row r="4161">
          <cell r="G4161" t="str">
            <v>次</v>
          </cell>
        </row>
        <row r="4161">
          <cell r="I4161">
            <v>15.3</v>
          </cell>
          <cell r="J4161">
            <v>14.5</v>
          </cell>
          <cell r="K4161">
            <v>13.1</v>
          </cell>
        </row>
        <row r="4162">
          <cell r="B4162" t="str">
            <v>311501003-12</v>
          </cell>
          <cell r="C4162" t="str">
            <v>明尼苏达多相个性测验</v>
          </cell>
        </row>
        <row r="4162">
          <cell r="G4162" t="str">
            <v>次</v>
          </cell>
        </row>
        <row r="4162">
          <cell r="I4162">
            <v>30.5</v>
          </cell>
          <cell r="J4162">
            <v>29</v>
          </cell>
          <cell r="K4162">
            <v>26.1</v>
          </cell>
        </row>
        <row r="4163">
          <cell r="B4163" t="str">
            <v>311501003-12/1</v>
          </cell>
          <cell r="C4163" t="str">
            <v>明尼苏达多相个性测验(使用电脑)</v>
          </cell>
        </row>
        <row r="4163">
          <cell r="G4163" t="str">
            <v>次</v>
          </cell>
        </row>
        <row r="4163">
          <cell r="I4163">
            <v>44.6</v>
          </cell>
          <cell r="J4163">
            <v>42.4</v>
          </cell>
          <cell r="K4163">
            <v>38.2</v>
          </cell>
        </row>
        <row r="4164">
          <cell r="B4164" t="str">
            <v>311501003-13</v>
          </cell>
          <cell r="C4164" t="str">
            <v>艾森克个性测验</v>
          </cell>
        </row>
        <row r="4164">
          <cell r="G4164" t="str">
            <v>次</v>
          </cell>
        </row>
        <row r="4164">
          <cell r="I4164">
            <v>20</v>
          </cell>
          <cell r="J4164">
            <v>19</v>
          </cell>
          <cell r="K4164">
            <v>17.1</v>
          </cell>
        </row>
        <row r="4165">
          <cell r="B4165" t="str">
            <v>311501003-13/1</v>
          </cell>
          <cell r="C4165" t="str">
            <v>艾森克个性测验(使用电脑)</v>
          </cell>
        </row>
        <row r="4165">
          <cell r="G4165" t="str">
            <v>次</v>
          </cell>
        </row>
        <row r="4165">
          <cell r="I4165">
            <v>29.3</v>
          </cell>
          <cell r="J4165">
            <v>27.8</v>
          </cell>
          <cell r="K4165">
            <v>25</v>
          </cell>
        </row>
        <row r="4166">
          <cell r="B4166" t="str">
            <v>311501003-14</v>
          </cell>
          <cell r="C4166" t="str">
            <v>卡特尔16项人格测验</v>
          </cell>
        </row>
        <row r="4166">
          <cell r="G4166" t="str">
            <v>次</v>
          </cell>
        </row>
        <row r="4166">
          <cell r="I4166">
            <v>39.1</v>
          </cell>
          <cell r="J4166">
            <v>37.1</v>
          </cell>
          <cell r="K4166">
            <v>33.4</v>
          </cell>
        </row>
        <row r="4167">
          <cell r="B4167" t="str">
            <v>311501003-14/1</v>
          </cell>
          <cell r="C4167" t="str">
            <v>卡特尔16项人格测验(使用电脑)</v>
          </cell>
        </row>
        <row r="4167">
          <cell r="G4167" t="str">
            <v>次</v>
          </cell>
        </row>
        <row r="4167">
          <cell r="I4167">
            <v>58.7</v>
          </cell>
          <cell r="J4167">
            <v>55.8</v>
          </cell>
          <cell r="K4167">
            <v>50.2</v>
          </cell>
        </row>
        <row r="4168">
          <cell r="B4168" t="str">
            <v>311501003-15</v>
          </cell>
          <cell r="C4168" t="str">
            <v>十六种人格问卷</v>
          </cell>
        </row>
        <row r="4168">
          <cell r="G4168" t="str">
            <v>次</v>
          </cell>
        </row>
        <row r="4168">
          <cell r="I4168">
            <v>39.1</v>
          </cell>
          <cell r="J4168">
            <v>37.1</v>
          </cell>
          <cell r="K4168">
            <v>33.4</v>
          </cell>
        </row>
        <row r="4169">
          <cell r="B4169" t="str">
            <v>311501003-15/1</v>
          </cell>
          <cell r="C4169" t="str">
            <v>十六种人格问卷(使用电脑)</v>
          </cell>
        </row>
        <row r="4169">
          <cell r="G4169" t="str">
            <v>次</v>
          </cell>
        </row>
        <row r="4169">
          <cell r="I4169">
            <v>58.7</v>
          </cell>
          <cell r="J4169">
            <v>55.8</v>
          </cell>
          <cell r="K4169">
            <v>50.2</v>
          </cell>
        </row>
        <row r="4170">
          <cell r="B4170" t="str">
            <v>311501003-16</v>
          </cell>
          <cell r="C4170" t="str">
            <v>专家系统行为观察诊断量表</v>
          </cell>
        </row>
        <row r="4170">
          <cell r="G4170" t="str">
            <v>次</v>
          </cell>
        </row>
        <row r="4170">
          <cell r="I4170" t="str">
            <v>暂不定价</v>
          </cell>
          <cell r="J4170" t="str">
            <v>暂不定价</v>
          </cell>
          <cell r="K4170" t="str">
            <v>暂不定价</v>
          </cell>
        </row>
        <row r="4171">
          <cell r="B4171" t="str">
            <v>311501003-16/1</v>
          </cell>
          <cell r="C4171" t="str">
            <v>专家系统行为观察诊断量表(使用电脑)</v>
          </cell>
        </row>
        <row r="4171">
          <cell r="G4171" t="str">
            <v>次</v>
          </cell>
        </row>
        <row r="4172">
          <cell r="B4172" t="str">
            <v>311501003-17</v>
          </cell>
          <cell r="C4172" t="str">
            <v>808神经类型测验</v>
          </cell>
        </row>
        <row r="4172">
          <cell r="G4172" t="str">
            <v>次</v>
          </cell>
        </row>
        <row r="4172">
          <cell r="I4172">
            <v>20</v>
          </cell>
          <cell r="J4172">
            <v>19</v>
          </cell>
          <cell r="K4172">
            <v>17.1</v>
          </cell>
        </row>
        <row r="4173">
          <cell r="B4173" t="str">
            <v>311501003-17/1</v>
          </cell>
          <cell r="C4173" t="str">
            <v>808神经类型测验(使用电脑)</v>
          </cell>
        </row>
        <row r="4173">
          <cell r="G4173" t="str">
            <v>次</v>
          </cell>
        </row>
        <row r="4173">
          <cell r="I4173">
            <v>29.3</v>
          </cell>
          <cell r="J4173">
            <v>27.8</v>
          </cell>
          <cell r="K4173">
            <v>25</v>
          </cell>
        </row>
        <row r="4174">
          <cell r="B4174" t="str">
            <v>311501003-18</v>
          </cell>
          <cell r="C4174" t="str">
            <v>比奈智力测定(10岁以上)</v>
          </cell>
        </row>
        <row r="4174">
          <cell r="G4174" t="str">
            <v>次</v>
          </cell>
        </row>
        <row r="4174">
          <cell r="I4174">
            <v>30.5</v>
          </cell>
          <cell r="J4174">
            <v>29</v>
          </cell>
          <cell r="K4174">
            <v>26.1</v>
          </cell>
        </row>
        <row r="4175">
          <cell r="B4175" t="str">
            <v>311501003-18/1</v>
          </cell>
          <cell r="C4175" t="str">
            <v>比奈智力测定(10岁以上)(使用电脑)</v>
          </cell>
        </row>
        <row r="4175">
          <cell r="G4175" t="str">
            <v>次</v>
          </cell>
        </row>
        <row r="4175">
          <cell r="I4175">
            <v>44.6</v>
          </cell>
          <cell r="J4175">
            <v>42.4</v>
          </cell>
          <cell r="K4175">
            <v>38.2</v>
          </cell>
        </row>
        <row r="4176">
          <cell r="B4176" t="str">
            <v>311501003-19</v>
          </cell>
          <cell r="C4176" t="str">
            <v>韦氏智力测定(学前、学龄)</v>
          </cell>
        </row>
        <row r="4176">
          <cell r="G4176" t="str">
            <v>次</v>
          </cell>
        </row>
        <row r="4176">
          <cell r="I4176">
            <v>49.3</v>
          </cell>
          <cell r="J4176">
            <v>46.8</v>
          </cell>
          <cell r="K4176">
            <v>42.2</v>
          </cell>
        </row>
        <row r="4177">
          <cell r="B4177" t="str">
            <v>311501003-19/1</v>
          </cell>
          <cell r="C4177" t="str">
            <v>韦氏智力测定(学前、学龄)(使用电脑)</v>
          </cell>
        </row>
        <row r="4177">
          <cell r="G4177" t="str">
            <v>次</v>
          </cell>
        </row>
        <row r="4177">
          <cell r="I4177">
            <v>74</v>
          </cell>
          <cell r="J4177">
            <v>70.3</v>
          </cell>
          <cell r="K4177">
            <v>63.3</v>
          </cell>
        </row>
        <row r="4178">
          <cell r="B4178" t="str">
            <v>311501003-20</v>
          </cell>
          <cell r="C4178" t="str">
            <v>儿童发育量表</v>
          </cell>
        </row>
        <row r="4178">
          <cell r="E4178" t="str">
            <v>指各类发育量表。</v>
          </cell>
        </row>
        <row r="4178">
          <cell r="G4178" t="str">
            <v>次</v>
          </cell>
          <cell r="H4178" t="str">
            <v>每个住院周期收费不超过2次。</v>
          </cell>
          <cell r="I4178">
            <v>26.1</v>
          </cell>
          <cell r="J4178">
            <v>24.8</v>
          </cell>
          <cell r="K4178">
            <v>22.3</v>
          </cell>
        </row>
        <row r="4179">
          <cell r="B4179" t="str">
            <v>311501003-20/1</v>
          </cell>
          <cell r="C4179" t="str">
            <v>儿童发育量表(使用电脑)</v>
          </cell>
        </row>
        <row r="4179">
          <cell r="E4179" t="str">
            <v>指各类发育量表。</v>
          </cell>
        </row>
        <row r="4179">
          <cell r="G4179" t="str">
            <v>次</v>
          </cell>
          <cell r="H4179" t="str">
            <v>每个住院周期收费不超过2次。</v>
          </cell>
          <cell r="I4179">
            <v>38.3</v>
          </cell>
          <cell r="J4179">
            <v>36.4</v>
          </cell>
          <cell r="K4179">
            <v>32.8</v>
          </cell>
        </row>
        <row r="4180">
          <cell r="B4180" t="str">
            <v>311501003-21</v>
          </cell>
          <cell r="C4180" t="str">
            <v>威廉斯创造力倾向测量表</v>
          </cell>
        </row>
        <row r="4180">
          <cell r="G4180" t="str">
            <v>次</v>
          </cell>
        </row>
        <row r="4180">
          <cell r="I4180">
            <v>17.4</v>
          </cell>
          <cell r="J4180">
            <v>16.5</v>
          </cell>
          <cell r="K4180">
            <v>14.9</v>
          </cell>
        </row>
        <row r="4181">
          <cell r="B4181" t="str">
            <v>311501003-21/1</v>
          </cell>
          <cell r="C4181" t="str">
            <v>威廉斯创造力倾向测量表(使用电脑)</v>
          </cell>
        </row>
        <row r="4181">
          <cell r="G4181" t="str">
            <v>次</v>
          </cell>
        </row>
        <row r="4181">
          <cell r="I4181">
            <v>25.5</v>
          </cell>
          <cell r="J4181">
            <v>24.2</v>
          </cell>
          <cell r="K4181">
            <v>21.8</v>
          </cell>
        </row>
        <row r="4182">
          <cell r="B4182" t="str">
            <v>311501003S-22</v>
          </cell>
          <cell r="C4182" t="str">
            <v>防御方式问卷</v>
          </cell>
        </row>
        <row r="4182">
          <cell r="G4182" t="str">
            <v>次</v>
          </cell>
        </row>
        <row r="4182">
          <cell r="I4182">
            <v>28</v>
          </cell>
          <cell r="J4182">
            <v>26.6</v>
          </cell>
          <cell r="K4182">
            <v>23.9</v>
          </cell>
        </row>
        <row r="4183">
          <cell r="B4183" t="str">
            <v>311501003S-22/1</v>
          </cell>
          <cell r="C4183" t="str">
            <v>防御方式问卷(使用电脑)</v>
          </cell>
        </row>
        <row r="4183">
          <cell r="G4183" t="str">
            <v>次</v>
          </cell>
        </row>
        <row r="4183">
          <cell r="I4183">
            <v>40.8</v>
          </cell>
          <cell r="J4183">
            <v>38.8</v>
          </cell>
          <cell r="K4183">
            <v>34.9</v>
          </cell>
        </row>
        <row r="4184">
          <cell r="B4184" t="str">
            <v>311501003S-23</v>
          </cell>
          <cell r="C4184" t="str">
            <v>婚姻质量问卷</v>
          </cell>
        </row>
        <row r="4184">
          <cell r="G4184" t="str">
            <v>次</v>
          </cell>
        </row>
        <row r="4184">
          <cell r="I4184">
            <v>31</v>
          </cell>
          <cell r="J4184">
            <v>29.5</v>
          </cell>
          <cell r="K4184">
            <v>26.6</v>
          </cell>
        </row>
        <row r="4185">
          <cell r="B4185" t="str">
            <v>311501003S-23/1</v>
          </cell>
          <cell r="C4185" t="str">
            <v>婚姻质量问卷(使用电脑)</v>
          </cell>
        </row>
        <row r="4185">
          <cell r="G4185" t="str">
            <v>次</v>
          </cell>
        </row>
        <row r="4185">
          <cell r="I4185">
            <v>45.9</v>
          </cell>
          <cell r="J4185">
            <v>43.6</v>
          </cell>
          <cell r="K4185">
            <v>39.2</v>
          </cell>
        </row>
        <row r="4186">
          <cell r="B4186" t="str">
            <v>311501003S-24</v>
          </cell>
          <cell r="C4186" t="str">
            <v>儿童孤独症综合能力测评</v>
          </cell>
        </row>
        <row r="4186">
          <cell r="E4186" t="str">
            <v>含孤独症儿童发展能力、社会交往能力和生活自理能力的测评，其中发展能力测评还包括模仿、知觉、小肌肉、大肌肉、手眼协调、认知理解和认知表达7个方面。</v>
          </cell>
        </row>
        <row r="4186">
          <cell r="G4186" t="str">
            <v>次</v>
          </cell>
        </row>
        <row r="4186">
          <cell r="I4186">
            <v>226</v>
          </cell>
          <cell r="J4186">
            <v>214.7</v>
          </cell>
          <cell r="K4186">
            <v>193.2</v>
          </cell>
        </row>
        <row r="4187">
          <cell r="B4187" t="str">
            <v>311501003S-24/1</v>
          </cell>
          <cell r="C4187" t="str">
            <v>儿童孤独症综合能力测评(使用电脑)</v>
          </cell>
        </row>
        <row r="4187">
          <cell r="G4187" t="str">
            <v>次</v>
          </cell>
        </row>
        <row r="4187">
          <cell r="I4187">
            <v>331.5</v>
          </cell>
          <cell r="J4187">
            <v>314.9</v>
          </cell>
          <cell r="K4187">
            <v>283.4</v>
          </cell>
        </row>
        <row r="4188">
          <cell r="B4188" t="str">
            <v>311501003-25</v>
          </cell>
          <cell r="C4188" t="str">
            <v>婴幼儿感觉统合能力发展评定量表测评</v>
          </cell>
        </row>
        <row r="4188">
          <cell r="E4188" t="str">
            <v>指婴幼儿感觉功能水平测试,含触觉、本体觉、前庭觉、视知觉、听知觉等。含感觉问卷。</v>
          </cell>
        </row>
        <row r="4188">
          <cell r="G4188" t="str">
            <v>次</v>
          </cell>
        </row>
        <row r="4188">
          <cell r="I4188">
            <v>22</v>
          </cell>
          <cell r="J4188">
            <v>20.9</v>
          </cell>
          <cell r="K4188">
            <v>18.8</v>
          </cell>
        </row>
        <row r="4189">
          <cell r="B4189" t="str">
            <v>311501003-25/1</v>
          </cell>
          <cell r="C4189" t="str">
            <v>婴幼儿感觉统合能力发展评定量表测评(使用电脑)</v>
          </cell>
        </row>
        <row r="4189">
          <cell r="G4189" t="str">
            <v>次</v>
          </cell>
        </row>
        <row r="4189">
          <cell r="I4189">
            <v>28.1</v>
          </cell>
          <cell r="J4189">
            <v>26.7</v>
          </cell>
          <cell r="K4189">
            <v>24</v>
          </cell>
        </row>
        <row r="4190">
          <cell r="B4190" t="str">
            <v>311501003-26</v>
          </cell>
          <cell r="C4190" t="str">
            <v>Peabody动作运动发育评估</v>
          </cell>
        </row>
        <row r="4190">
          <cell r="E4190" t="str">
            <v>含粗大动作和精细动作发育水平评估。</v>
          </cell>
        </row>
        <row r="4190">
          <cell r="G4190" t="str">
            <v>次</v>
          </cell>
        </row>
        <row r="4190">
          <cell r="I4190">
            <v>35</v>
          </cell>
          <cell r="J4190">
            <v>33.3</v>
          </cell>
          <cell r="K4190">
            <v>30</v>
          </cell>
        </row>
        <row r="4191">
          <cell r="B4191" t="str">
            <v>311501003-26/1</v>
          </cell>
          <cell r="C4191" t="str">
            <v>Peabody动作运动发育评估(使用电脑)</v>
          </cell>
        </row>
        <row r="4191">
          <cell r="E4191" t="str">
            <v>含粗大动作和精细动作发育水平评估。</v>
          </cell>
        </row>
        <row r="4191">
          <cell r="G4191" t="str">
            <v>次</v>
          </cell>
        </row>
        <row r="4191">
          <cell r="I4191">
            <v>44.6</v>
          </cell>
          <cell r="J4191">
            <v>42.4</v>
          </cell>
          <cell r="K4191">
            <v>38.2</v>
          </cell>
        </row>
        <row r="4192">
          <cell r="B4192" t="str">
            <v>311501003-27</v>
          </cell>
          <cell r="C4192" t="str">
            <v>52项神经运动检查</v>
          </cell>
        </row>
        <row r="4192">
          <cell r="G4192" t="str">
            <v>次</v>
          </cell>
        </row>
        <row r="4192">
          <cell r="I4192">
            <v>25</v>
          </cell>
          <cell r="J4192">
            <v>23.8</v>
          </cell>
          <cell r="K4192">
            <v>21.4</v>
          </cell>
        </row>
        <row r="4193">
          <cell r="B4193" t="str">
            <v>311501003-27/1</v>
          </cell>
          <cell r="C4193" t="str">
            <v>52项神经运动检查(使用电脑)</v>
          </cell>
        </row>
        <row r="4193">
          <cell r="G4193" t="str">
            <v>次</v>
          </cell>
        </row>
        <row r="4193">
          <cell r="I4193">
            <v>31.9</v>
          </cell>
          <cell r="J4193">
            <v>30.3</v>
          </cell>
          <cell r="K4193">
            <v>27.3</v>
          </cell>
        </row>
        <row r="4194">
          <cell r="B4194" t="str">
            <v>311501003-28</v>
          </cell>
          <cell r="C4194" t="str">
            <v>幼儿心理问题筛查</v>
          </cell>
        </row>
        <row r="4194">
          <cell r="G4194" t="str">
            <v>次</v>
          </cell>
        </row>
        <row r="4194">
          <cell r="I4194">
            <v>20</v>
          </cell>
          <cell r="J4194">
            <v>19</v>
          </cell>
          <cell r="K4194">
            <v>17.1</v>
          </cell>
        </row>
        <row r="4195">
          <cell r="B4195" t="str">
            <v>311501003-28/1</v>
          </cell>
          <cell r="C4195" t="str">
            <v>幼儿心理问题筛查(使用电脑)</v>
          </cell>
        </row>
        <row r="4195">
          <cell r="G4195" t="str">
            <v>次</v>
          </cell>
        </row>
        <row r="4195">
          <cell r="I4195">
            <v>25.5</v>
          </cell>
          <cell r="J4195">
            <v>24.2</v>
          </cell>
          <cell r="K4195">
            <v>21.8</v>
          </cell>
        </row>
        <row r="4196">
          <cell r="B4196" t="str">
            <v>311501003-29</v>
          </cell>
          <cell r="C4196" t="str">
            <v>儿童感觉功能评定量表</v>
          </cell>
        </row>
        <row r="4196">
          <cell r="G4196" t="str">
            <v>次</v>
          </cell>
        </row>
        <row r="4196">
          <cell r="I4196">
            <v>35</v>
          </cell>
          <cell r="J4196">
            <v>33.3</v>
          </cell>
          <cell r="K4196">
            <v>30</v>
          </cell>
        </row>
        <row r="4197">
          <cell r="B4197" t="str">
            <v>311501003-29/1</v>
          </cell>
          <cell r="C4197" t="str">
            <v>儿童感觉功能评定量表(使用电脑)</v>
          </cell>
        </row>
        <row r="4197">
          <cell r="G4197" t="str">
            <v>次</v>
          </cell>
        </row>
        <row r="4197">
          <cell r="I4197">
            <v>44.6</v>
          </cell>
          <cell r="J4197">
            <v>42.4</v>
          </cell>
          <cell r="K4197">
            <v>38.2</v>
          </cell>
        </row>
        <row r="4198">
          <cell r="B4198" t="str">
            <v>311501003-30</v>
          </cell>
          <cell r="C4198" t="str">
            <v>婴幼儿沟通与象征性行为发展量表</v>
          </cell>
        </row>
        <row r="4198">
          <cell r="G4198" t="str">
            <v>次</v>
          </cell>
        </row>
        <row r="4198">
          <cell r="I4198">
            <v>20</v>
          </cell>
          <cell r="J4198">
            <v>19</v>
          </cell>
          <cell r="K4198">
            <v>17.1</v>
          </cell>
        </row>
        <row r="4199">
          <cell r="B4199" t="str">
            <v>311501003-30/1</v>
          </cell>
          <cell r="C4199" t="str">
            <v>婴幼儿沟通与象征性行为发展量表(使用电脑)</v>
          </cell>
        </row>
        <row r="4199">
          <cell r="G4199" t="str">
            <v>次</v>
          </cell>
        </row>
        <row r="4199">
          <cell r="I4199">
            <v>25.5</v>
          </cell>
          <cell r="J4199">
            <v>24.2</v>
          </cell>
          <cell r="K4199">
            <v>21.8</v>
          </cell>
        </row>
        <row r="4200">
          <cell r="B4200" t="str">
            <v>311501003-31</v>
          </cell>
          <cell r="C4200" t="str">
            <v>儿童心理发育筛查父母问卷</v>
          </cell>
        </row>
        <row r="4200">
          <cell r="G4200" t="str">
            <v>次</v>
          </cell>
        </row>
        <row r="4200">
          <cell r="I4200">
            <v>20</v>
          </cell>
          <cell r="J4200">
            <v>19</v>
          </cell>
          <cell r="K4200">
            <v>17.1</v>
          </cell>
        </row>
        <row r="4201">
          <cell r="B4201" t="str">
            <v>311501003-31/1</v>
          </cell>
          <cell r="C4201" t="str">
            <v>儿童心理发育筛查父母问卷(使用电脑)</v>
          </cell>
        </row>
        <row r="4201">
          <cell r="G4201" t="str">
            <v>次</v>
          </cell>
        </row>
        <row r="4201">
          <cell r="I4201">
            <v>25.5</v>
          </cell>
          <cell r="J4201">
            <v>24.2</v>
          </cell>
          <cell r="K4201">
            <v>21.8</v>
          </cell>
        </row>
        <row r="4202">
          <cell r="B4202" t="str">
            <v>311501003-32</v>
          </cell>
          <cell r="C4202" t="str">
            <v>婴幼儿感觉功能评定</v>
          </cell>
        </row>
        <row r="4202">
          <cell r="G4202" t="str">
            <v>次</v>
          </cell>
        </row>
        <row r="4202">
          <cell r="I4202">
            <v>35</v>
          </cell>
          <cell r="J4202">
            <v>33.3</v>
          </cell>
          <cell r="K4202">
            <v>30</v>
          </cell>
        </row>
        <row r="4203">
          <cell r="B4203" t="str">
            <v>311501003-32/1</v>
          </cell>
          <cell r="C4203" t="str">
            <v>婴幼儿感觉功能评定(使用电脑)</v>
          </cell>
        </row>
        <row r="4203">
          <cell r="G4203" t="str">
            <v>次</v>
          </cell>
        </row>
        <row r="4203">
          <cell r="I4203">
            <v>44.6</v>
          </cell>
          <cell r="J4203">
            <v>42.4</v>
          </cell>
          <cell r="K4203">
            <v>38.2</v>
          </cell>
        </row>
        <row r="4204">
          <cell r="B4204" t="str">
            <v>311501003-33</v>
          </cell>
          <cell r="C4204" t="str">
            <v>学前儿童行为量表</v>
          </cell>
        </row>
        <row r="4204">
          <cell r="G4204" t="str">
            <v>次</v>
          </cell>
        </row>
        <row r="4204">
          <cell r="I4204">
            <v>35</v>
          </cell>
          <cell r="J4204">
            <v>33.3</v>
          </cell>
          <cell r="K4204">
            <v>30</v>
          </cell>
        </row>
        <row r="4205">
          <cell r="B4205" t="str">
            <v>311501003-33/1</v>
          </cell>
          <cell r="C4205" t="str">
            <v>学前儿童行为量表(使用电脑)</v>
          </cell>
        </row>
        <row r="4205">
          <cell r="G4205" t="str">
            <v>次</v>
          </cell>
        </row>
        <row r="4205">
          <cell r="I4205">
            <v>44.6</v>
          </cell>
          <cell r="J4205">
            <v>42.4</v>
          </cell>
          <cell r="K4205">
            <v>38.2</v>
          </cell>
        </row>
        <row r="4206">
          <cell r="B4206" t="str">
            <v>311502</v>
          </cell>
          <cell r="C4206" t="str">
            <v>15.2 精神科特殊检查</v>
          </cell>
        </row>
        <row r="4207">
          <cell r="B4207" t="str">
            <v>311502001</v>
          </cell>
          <cell r="C4207" t="str">
            <v>套瓦(TOVA)注意力竞量测试</v>
          </cell>
        </row>
        <row r="4207">
          <cell r="G4207" t="str">
            <v>次</v>
          </cell>
        </row>
        <row r="4207">
          <cell r="I4207">
            <v>30.5</v>
          </cell>
          <cell r="J4207">
            <v>29</v>
          </cell>
          <cell r="K4207">
            <v>26.1</v>
          </cell>
        </row>
        <row r="4208">
          <cell r="B4208" t="str">
            <v>311502002</v>
          </cell>
          <cell r="C4208" t="str">
            <v>眼动检查</v>
          </cell>
        </row>
        <row r="4208">
          <cell r="G4208" t="str">
            <v>次</v>
          </cell>
        </row>
        <row r="4208">
          <cell r="I4208">
            <v>42.5</v>
          </cell>
          <cell r="J4208">
            <v>40.4</v>
          </cell>
          <cell r="K4208">
            <v>36.4</v>
          </cell>
        </row>
        <row r="4209">
          <cell r="B4209" t="str">
            <v>311502003</v>
          </cell>
          <cell r="C4209" t="str">
            <v>尿MHPG测定</v>
          </cell>
        </row>
        <row r="4209">
          <cell r="G4209" t="str">
            <v>次</v>
          </cell>
        </row>
        <row r="4209">
          <cell r="I4209">
            <v>40.5</v>
          </cell>
          <cell r="J4209">
            <v>38.5</v>
          </cell>
          <cell r="K4209">
            <v>34.7</v>
          </cell>
        </row>
        <row r="4210">
          <cell r="B4210" t="str">
            <v>311502004</v>
          </cell>
          <cell r="C4210" t="str">
            <v>首诊心理检查</v>
          </cell>
        </row>
        <row r="4210">
          <cell r="G4210" t="str">
            <v>次</v>
          </cell>
        </row>
        <row r="4210">
          <cell r="I4210">
            <v>80</v>
          </cell>
          <cell r="J4210">
            <v>76</v>
          </cell>
          <cell r="K4210">
            <v>68.4</v>
          </cell>
        </row>
        <row r="4211">
          <cell r="B4211" t="str">
            <v>311502005</v>
          </cell>
          <cell r="C4211" t="str">
            <v>临床鉴定</v>
          </cell>
        </row>
        <row r="4211">
          <cell r="G4211" t="str">
            <v>次</v>
          </cell>
        </row>
        <row r="4211">
          <cell r="I4211">
            <v>150.5</v>
          </cell>
          <cell r="J4211">
            <v>143</v>
          </cell>
          <cell r="K4211">
            <v>128.7</v>
          </cell>
        </row>
        <row r="4212">
          <cell r="B4212" t="str">
            <v>311502006</v>
          </cell>
          <cell r="C4212" t="str">
            <v>精神病司法鉴定</v>
          </cell>
        </row>
        <row r="4212">
          <cell r="G4212" t="str">
            <v>次</v>
          </cell>
        </row>
        <row r="4213">
          <cell r="B4213" t="str">
            <v>311502006-1</v>
          </cell>
          <cell r="C4213" t="str">
            <v>重大疑难案鉴定</v>
          </cell>
        </row>
        <row r="4213">
          <cell r="G4213" t="str">
            <v>次</v>
          </cell>
        </row>
        <row r="4213">
          <cell r="I4213">
            <v>483</v>
          </cell>
          <cell r="J4213">
            <v>458.9</v>
          </cell>
          <cell r="K4213">
            <v>413</v>
          </cell>
        </row>
        <row r="4214">
          <cell r="B4214" t="str">
            <v>311502006-2</v>
          </cell>
          <cell r="C4214" t="str">
            <v>普通案例鉴定</v>
          </cell>
        </row>
        <row r="4214">
          <cell r="G4214" t="str">
            <v>次</v>
          </cell>
        </row>
        <row r="4214">
          <cell r="I4214">
            <v>322</v>
          </cell>
          <cell r="J4214">
            <v>305.9</v>
          </cell>
          <cell r="K4214">
            <v>275.3</v>
          </cell>
        </row>
        <row r="4215">
          <cell r="B4215" t="str">
            <v>311502007S</v>
          </cell>
          <cell r="C4215" t="str">
            <v>多次小睡潜伏试验</v>
          </cell>
        </row>
        <row r="4215">
          <cell r="E4215" t="str">
            <v>含5次短暂PSG监测。</v>
          </cell>
        </row>
        <row r="4215">
          <cell r="G4215" t="str">
            <v>次</v>
          </cell>
        </row>
        <row r="4215">
          <cell r="I4215">
            <v>590</v>
          </cell>
          <cell r="J4215">
            <v>560.5</v>
          </cell>
          <cell r="K4215">
            <v>504.5</v>
          </cell>
        </row>
        <row r="4216">
          <cell r="B4216" t="str">
            <v>311503</v>
          </cell>
          <cell r="C4216" t="str">
            <v>15.3  精神科治疗</v>
          </cell>
        </row>
        <row r="4217">
          <cell r="B4217" t="str">
            <v>311503001</v>
          </cell>
          <cell r="C4217" t="str">
            <v>抗精神病药物治疗监测</v>
          </cell>
        </row>
        <row r="4217">
          <cell r="G4217" t="str">
            <v>日</v>
          </cell>
        </row>
        <row r="4217">
          <cell r="I4217">
            <v>14</v>
          </cell>
          <cell r="J4217">
            <v>13.3</v>
          </cell>
          <cell r="K4217">
            <v>12</v>
          </cell>
        </row>
        <row r="4218">
          <cell r="B4218" t="str">
            <v>311503002</v>
          </cell>
          <cell r="C4218" t="str">
            <v>常温冬眠治疗监测</v>
          </cell>
        </row>
        <row r="4218">
          <cell r="G4218" t="str">
            <v>次</v>
          </cell>
        </row>
        <row r="4218">
          <cell r="I4218" t="str">
            <v>暂不定价</v>
          </cell>
          <cell r="J4218" t="str">
            <v>暂不定价</v>
          </cell>
          <cell r="K4218" t="str">
            <v>暂不定价</v>
          </cell>
        </row>
        <row r="4219">
          <cell r="B4219" t="str">
            <v>311503003</v>
          </cell>
          <cell r="C4219" t="str">
            <v>精神科监护</v>
          </cell>
        </row>
        <row r="4219">
          <cell r="G4219" t="str">
            <v>日</v>
          </cell>
        </row>
        <row r="4219">
          <cell r="I4219">
            <v>13.1</v>
          </cell>
          <cell r="J4219">
            <v>12.4</v>
          </cell>
          <cell r="K4219">
            <v>11.2</v>
          </cell>
        </row>
        <row r="4220">
          <cell r="B4220" t="str">
            <v>311503004</v>
          </cell>
          <cell r="C4220" t="str">
            <v>电休克治疗</v>
          </cell>
        </row>
        <row r="4220">
          <cell r="G4220" t="str">
            <v>次</v>
          </cell>
        </row>
        <row r="4220">
          <cell r="I4220">
            <v>39.2</v>
          </cell>
          <cell r="J4220">
            <v>37.2</v>
          </cell>
          <cell r="K4220">
            <v>33.5</v>
          </cell>
        </row>
        <row r="4221">
          <cell r="B4221" t="str">
            <v>311503005</v>
          </cell>
          <cell r="C4221" t="str">
            <v>多参数监护无抽搐电休克治疗</v>
          </cell>
        </row>
        <row r="4221">
          <cell r="G4221" t="str">
            <v>次</v>
          </cell>
        </row>
        <row r="4221">
          <cell r="I4221">
            <v>210</v>
          </cell>
          <cell r="J4221">
            <v>199.5</v>
          </cell>
          <cell r="K4221">
            <v>179.6</v>
          </cell>
        </row>
        <row r="4222">
          <cell r="B4222" t="str">
            <v>311503006</v>
          </cell>
          <cell r="C4222" t="str">
            <v>暴露疗法和半暴露疗法</v>
          </cell>
        </row>
        <row r="4222">
          <cell r="G4222" t="str">
            <v>次</v>
          </cell>
        </row>
        <row r="4222">
          <cell r="I4222">
            <v>40.5</v>
          </cell>
          <cell r="J4222">
            <v>38.5</v>
          </cell>
          <cell r="K4222">
            <v>34.7</v>
          </cell>
        </row>
        <row r="4223">
          <cell r="B4223" t="str">
            <v>311503007</v>
          </cell>
          <cell r="C4223" t="str">
            <v>胰岛素低血糖和休克治疗</v>
          </cell>
        </row>
        <row r="4223">
          <cell r="G4223" t="str">
            <v>次</v>
          </cell>
        </row>
        <row r="4223">
          <cell r="I4223">
            <v>13.1</v>
          </cell>
          <cell r="J4223">
            <v>12.4</v>
          </cell>
          <cell r="K4223">
            <v>11.2</v>
          </cell>
        </row>
        <row r="4224">
          <cell r="B4224" t="str">
            <v>311503008</v>
          </cell>
          <cell r="C4224" t="str">
            <v>行为观察和治疗</v>
          </cell>
        </row>
        <row r="4224">
          <cell r="G4224" t="str">
            <v>次</v>
          </cell>
        </row>
        <row r="4224">
          <cell r="I4224">
            <v>14.8</v>
          </cell>
          <cell r="J4224">
            <v>14.1</v>
          </cell>
          <cell r="K4224">
            <v>12.7</v>
          </cell>
        </row>
        <row r="4225">
          <cell r="B4225" t="str">
            <v>311503009</v>
          </cell>
          <cell r="C4225" t="str">
            <v>冲动行为干预治疗</v>
          </cell>
        </row>
        <row r="4225">
          <cell r="G4225" t="str">
            <v>次</v>
          </cell>
        </row>
        <row r="4225">
          <cell r="I4225">
            <v>30.5</v>
          </cell>
          <cell r="J4225">
            <v>29</v>
          </cell>
          <cell r="K4225">
            <v>26.1</v>
          </cell>
        </row>
        <row r="4226">
          <cell r="B4226" t="str">
            <v>311503010</v>
          </cell>
          <cell r="C4226" t="str">
            <v>脑电生物反馈治疗</v>
          </cell>
        </row>
        <row r="4226">
          <cell r="G4226" t="str">
            <v>次</v>
          </cell>
        </row>
        <row r="4226">
          <cell r="I4226">
            <v>30.5</v>
          </cell>
          <cell r="J4226">
            <v>29</v>
          </cell>
          <cell r="K4226">
            <v>26.1</v>
          </cell>
        </row>
        <row r="4227">
          <cell r="B4227" t="str">
            <v>311503011</v>
          </cell>
          <cell r="C4227" t="str">
            <v>脑反射治疗</v>
          </cell>
        </row>
        <row r="4227">
          <cell r="G4227" t="str">
            <v>次</v>
          </cell>
        </row>
        <row r="4227">
          <cell r="I4227">
            <v>125</v>
          </cell>
          <cell r="J4227">
            <v>118.8</v>
          </cell>
          <cell r="K4227">
            <v>106.9</v>
          </cell>
        </row>
        <row r="4228">
          <cell r="B4228" t="str">
            <v>311503011-1</v>
          </cell>
          <cell r="C4228" t="str">
            <v>经颅重复磁刺激治疗</v>
          </cell>
        </row>
        <row r="4228">
          <cell r="E4228" t="str">
            <v>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v>
          </cell>
        </row>
        <row r="4228">
          <cell r="G4228" t="str">
            <v>次</v>
          </cell>
        </row>
        <row r="4228">
          <cell r="I4228">
            <v>125</v>
          </cell>
          <cell r="J4228">
            <v>118.8</v>
          </cell>
          <cell r="K4228">
            <v>106.9</v>
          </cell>
        </row>
        <row r="4229">
          <cell r="B4229" t="str">
            <v>311503012</v>
          </cell>
          <cell r="C4229" t="str">
            <v>脑电治疗(A620)</v>
          </cell>
        </row>
        <row r="4229">
          <cell r="G4229" t="str">
            <v>次</v>
          </cell>
        </row>
        <row r="4229">
          <cell r="I4229" t="str">
            <v>暂不定价</v>
          </cell>
          <cell r="J4229" t="str">
            <v>暂不定价</v>
          </cell>
          <cell r="K4229" t="str">
            <v>暂不定价</v>
          </cell>
        </row>
        <row r="4230">
          <cell r="B4230" t="str">
            <v>311503013</v>
          </cell>
          <cell r="C4230" t="str">
            <v>智能电针治疗</v>
          </cell>
        </row>
        <row r="4230">
          <cell r="G4230" t="str">
            <v>次</v>
          </cell>
        </row>
        <row r="4230">
          <cell r="I4230">
            <v>12.2</v>
          </cell>
          <cell r="J4230">
            <v>11.6</v>
          </cell>
          <cell r="K4230">
            <v>10.4</v>
          </cell>
        </row>
        <row r="4231">
          <cell r="B4231" t="str">
            <v>311503014</v>
          </cell>
          <cell r="C4231" t="str">
            <v>经络氧疗法</v>
          </cell>
        </row>
        <row r="4231">
          <cell r="G4231" t="str">
            <v>次</v>
          </cell>
        </row>
        <row r="4231">
          <cell r="I4231" t="str">
            <v>暂不定价</v>
          </cell>
          <cell r="J4231" t="str">
            <v>暂不定价</v>
          </cell>
          <cell r="K4231" t="str">
            <v>暂不定价</v>
          </cell>
        </row>
        <row r="4232">
          <cell r="B4232" t="str">
            <v>311503015</v>
          </cell>
          <cell r="C4232" t="str">
            <v>感觉统合治疗</v>
          </cell>
        </row>
        <row r="4232">
          <cell r="G4232" t="str">
            <v>次</v>
          </cell>
        </row>
        <row r="4232">
          <cell r="I4232">
            <v>34</v>
          </cell>
          <cell r="J4232">
            <v>32.3</v>
          </cell>
          <cell r="K4232">
            <v>29.1</v>
          </cell>
        </row>
        <row r="4233">
          <cell r="B4233" t="str">
            <v>311503016</v>
          </cell>
          <cell r="C4233" t="str">
            <v>工娱治疗</v>
          </cell>
        </row>
        <row r="4233">
          <cell r="G4233" t="str">
            <v>日</v>
          </cell>
        </row>
        <row r="4233">
          <cell r="I4233">
            <v>4.3</v>
          </cell>
          <cell r="J4233">
            <v>4.1</v>
          </cell>
          <cell r="K4233">
            <v>3.7</v>
          </cell>
        </row>
        <row r="4234">
          <cell r="B4234" t="str">
            <v>311503017</v>
          </cell>
          <cell r="C4234" t="str">
            <v>特殊工娱治疗</v>
          </cell>
        </row>
        <row r="4234">
          <cell r="G4234" t="str">
            <v>次</v>
          </cell>
        </row>
        <row r="4234">
          <cell r="I4234">
            <v>26.1</v>
          </cell>
          <cell r="J4234">
            <v>24.8</v>
          </cell>
          <cell r="K4234">
            <v>22.3</v>
          </cell>
        </row>
        <row r="4235">
          <cell r="B4235" t="str">
            <v>311503018</v>
          </cell>
          <cell r="C4235" t="str">
            <v>音乐治疗</v>
          </cell>
        </row>
        <row r="4235">
          <cell r="G4235" t="str">
            <v>次</v>
          </cell>
          <cell r="H4235" t="str">
            <v>指专设的音乐室。</v>
          </cell>
          <cell r="I4235">
            <v>10.4</v>
          </cell>
          <cell r="J4235">
            <v>9.9</v>
          </cell>
          <cell r="K4235">
            <v>8.9</v>
          </cell>
        </row>
        <row r="4236">
          <cell r="B4236" t="str">
            <v>311503019</v>
          </cell>
          <cell r="C4236" t="str">
            <v>暗示治疗</v>
          </cell>
        </row>
        <row r="4236">
          <cell r="E4236" t="str">
            <v>在单独房间，安静环境。由受过专业培训的精神科医师，判断患者的易感性和依从性。根据患者的症状，制订适当的暗示语。必要时给予一定的药物暗示。</v>
          </cell>
        </row>
        <row r="4236">
          <cell r="G4236" t="str">
            <v>次</v>
          </cell>
        </row>
        <row r="4236">
          <cell r="I4236">
            <v>10.4</v>
          </cell>
          <cell r="J4236">
            <v>9.9</v>
          </cell>
          <cell r="K4236">
            <v>8.9</v>
          </cell>
        </row>
        <row r="4237">
          <cell r="B4237" t="str">
            <v>311503020</v>
          </cell>
          <cell r="C4237" t="str">
            <v>松弛治疗</v>
          </cell>
        </row>
        <row r="4237">
          <cell r="G4237" t="str">
            <v>次</v>
          </cell>
        </row>
        <row r="4237">
          <cell r="I4237">
            <v>10.4</v>
          </cell>
          <cell r="J4237">
            <v>9.9</v>
          </cell>
          <cell r="K4237">
            <v>8.9</v>
          </cell>
        </row>
        <row r="4238">
          <cell r="B4238" t="str">
            <v>311503021</v>
          </cell>
          <cell r="C4238" t="str">
            <v>漂浮治疗</v>
          </cell>
        </row>
        <row r="4238">
          <cell r="G4238" t="str">
            <v>次</v>
          </cell>
        </row>
        <row r="4238">
          <cell r="I4238" t="str">
            <v>暂不定价</v>
          </cell>
          <cell r="J4238" t="str">
            <v>暂不定价</v>
          </cell>
          <cell r="K4238" t="str">
            <v>暂不定价</v>
          </cell>
        </row>
        <row r="4239">
          <cell r="B4239" t="str">
            <v>311503022</v>
          </cell>
          <cell r="C4239" t="str">
            <v>听力整合及语言训练</v>
          </cell>
        </row>
        <row r="4239">
          <cell r="G4239" t="str">
            <v>次</v>
          </cell>
        </row>
        <row r="4239">
          <cell r="I4239">
            <v>125</v>
          </cell>
          <cell r="J4239">
            <v>118.8</v>
          </cell>
          <cell r="K4239">
            <v>106.9</v>
          </cell>
        </row>
        <row r="4240">
          <cell r="B4240" t="str">
            <v>311503022-1</v>
          </cell>
          <cell r="C4240" t="str">
            <v>计算机认知系统训练</v>
          </cell>
        </row>
        <row r="4240">
          <cell r="G4240" t="str">
            <v>次</v>
          </cell>
        </row>
        <row r="4240">
          <cell r="I4240">
            <v>125</v>
          </cell>
          <cell r="J4240">
            <v>118.8</v>
          </cell>
          <cell r="K4240">
            <v>106.9</v>
          </cell>
        </row>
        <row r="4241">
          <cell r="B4241" t="str">
            <v>311503025</v>
          </cell>
          <cell r="C4241" t="str">
            <v>麻醉分析</v>
          </cell>
        </row>
        <row r="4241">
          <cell r="G4241" t="str">
            <v>次</v>
          </cell>
        </row>
        <row r="4241">
          <cell r="I4241">
            <v>100.1</v>
          </cell>
          <cell r="J4241">
            <v>95.1</v>
          </cell>
          <cell r="K4241">
            <v>85.6</v>
          </cell>
        </row>
        <row r="4242">
          <cell r="B4242" t="str">
            <v>311503026</v>
          </cell>
          <cell r="C4242" t="str">
            <v>催眠治疗</v>
          </cell>
        </row>
        <row r="4242">
          <cell r="G4242" t="str">
            <v>次</v>
          </cell>
        </row>
        <row r="4242">
          <cell r="I4242">
            <v>40.5</v>
          </cell>
          <cell r="J4242">
            <v>38.5</v>
          </cell>
          <cell r="K4242">
            <v>34.7</v>
          </cell>
        </row>
        <row r="4243">
          <cell r="B4243" t="str">
            <v>311503027</v>
          </cell>
          <cell r="C4243" t="str">
            <v>森田疗法</v>
          </cell>
        </row>
        <row r="4243">
          <cell r="G4243" t="str">
            <v>次</v>
          </cell>
        </row>
        <row r="4243">
          <cell r="I4243">
            <v>21.8</v>
          </cell>
          <cell r="J4243">
            <v>20.7</v>
          </cell>
          <cell r="K4243">
            <v>18.6</v>
          </cell>
        </row>
        <row r="4244">
          <cell r="B4244" t="str">
            <v>311503028</v>
          </cell>
          <cell r="C4244" t="str">
            <v>行为矫正治疗</v>
          </cell>
        </row>
        <row r="4244">
          <cell r="G4244" t="str">
            <v>日</v>
          </cell>
        </row>
        <row r="4244">
          <cell r="I4244">
            <v>25.5</v>
          </cell>
          <cell r="J4244">
            <v>24.2</v>
          </cell>
          <cell r="K4244">
            <v>21.8</v>
          </cell>
        </row>
        <row r="4245">
          <cell r="B4245" t="str">
            <v>311503029</v>
          </cell>
          <cell r="C4245" t="str">
            <v>厌恶治疗</v>
          </cell>
        </row>
        <row r="4245">
          <cell r="G4245" t="str">
            <v>次</v>
          </cell>
        </row>
        <row r="4245">
          <cell r="I4245">
            <v>30.5</v>
          </cell>
          <cell r="J4245">
            <v>29</v>
          </cell>
          <cell r="K4245">
            <v>26.1</v>
          </cell>
        </row>
        <row r="4246">
          <cell r="B4246" t="str">
            <v>311503030</v>
          </cell>
          <cell r="C4246" t="str">
            <v>脱瘾治疗</v>
          </cell>
        </row>
        <row r="4246">
          <cell r="G4246" t="str">
            <v>疗程</v>
          </cell>
          <cell r="H4246" t="str">
            <v>自愿或强迫治疗。</v>
          </cell>
          <cell r="I4246" t="str">
            <v>暂不定价</v>
          </cell>
          <cell r="J4246" t="str">
            <v>暂不定价</v>
          </cell>
          <cell r="K4246" t="str">
            <v>暂不定价</v>
          </cell>
        </row>
        <row r="4247">
          <cell r="B4247" t="str">
            <v>311503031S</v>
          </cell>
          <cell r="C4247" t="str">
            <v>儿童孤独症教育训练指导</v>
          </cell>
        </row>
        <row r="4247">
          <cell r="E4247" t="str">
            <v>含对孤独症儿童的家长进行训练技巧和方法的指导。</v>
          </cell>
          <cell r="F4247" t="str">
            <v>孤独症训练手册</v>
          </cell>
          <cell r="G4247" t="str">
            <v>小时</v>
          </cell>
        </row>
        <row r="4247">
          <cell r="I4247">
            <v>31</v>
          </cell>
          <cell r="J4247">
            <v>29.5</v>
          </cell>
          <cell r="K4247">
            <v>26.6</v>
          </cell>
        </row>
        <row r="4248">
          <cell r="B4248" t="str">
            <v>311503032S</v>
          </cell>
          <cell r="C4248" t="str">
            <v>听觉统合治疗</v>
          </cell>
        </row>
        <row r="4248">
          <cell r="E4248" t="str">
            <v>含治疗人员及时处理儿童的异常行为和情绪问题。</v>
          </cell>
        </row>
        <row r="4248">
          <cell r="G4248" t="str">
            <v>次</v>
          </cell>
        </row>
        <row r="4248">
          <cell r="I4248">
            <v>35</v>
          </cell>
          <cell r="J4248">
            <v>33.3</v>
          </cell>
          <cell r="K4248">
            <v>30</v>
          </cell>
        </row>
        <row r="4249">
          <cell r="B4249" t="str">
            <v>311503033S</v>
          </cell>
          <cell r="C4249" t="str">
            <v>正念训练</v>
          </cell>
        </row>
        <row r="4249">
          <cell r="E4249" t="str">
            <v>在固定的治疗室或治疗场所进行，由有资质的技术人员导入语引导下发挥想象，感受内心，进入冥想状态，反馈内心感受，改善自我感悟能力。</v>
          </cell>
        </row>
        <row r="4249">
          <cell r="G4249" t="str">
            <v>次</v>
          </cell>
          <cell r="H4249" t="str">
            <v>每日收费不超过1次，每次不少于30分钟。</v>
          </cell>
          <cell r="I4249">
            <v>55.8</v>
          </cell>
          <cell r="J4249">
            <v>53</v>
          </cell>
          <cell r="K4249">
            <v>47.7</v>
          </cell>
        </row>
        <row r="4250">
          <cell r="B4250" t="str">
            <v>311503034S</v>
          </cell>
          <cell r="C4250" t="str">
            <v>睡眠认知行为治疗</v>
          </cell>
        </row>
        <row r="4250">
          <cell r="E4250" t="str">
            <v>对患者进行不少于30分钟的睡眠认知行为治疗。</v>
          </cell>
        </row>
        <row r="4250">
          <cell r="G4250" t="str">
            <v>次</v>
          </cell>
          <cell r="H4250" t="str">
            <v>每周收费不超过3次。</v>
          </cell>
          <cell r="I4250">
            <v>82.8</v>
          </cell>
          <cell r="J4250">
            <v>78.7</v>
          </cell>
          <cell r="K4250">
            <v>70.8</v>
          </cell>
        </row>
        <row r="4251">
          <cell r="B4251">
            <v>32</v>
          </cell>
          <cell r="C4251" t="str">
            <v>(二)经血管介入诊疗</v>
          </cell>
        </row>
        <row r="4258">
          <cell r="B4258" t="str">
            <v>编码</v>
          </cell>
          <cell r="C4258" t="str">
            <v>项目名称</v>
          </cell>
        </row>
        <row r="4258">
          <cell r="E4258" t="str">
            <v>项目内涵</v>
          </cell>
          <cell r="F4258" t="str">
            <v>除外内容</v>
          </cell>
          <cell r="G4258" t="str">
            <v>计价单位</v>
          </cell>
          <cell r="H4258" t="str">
            <v>说明</v>
          </cell>
          <cell r="I4258" t="str">
            <v>揭阳</v>
          </cell>
          <cell r="J4258">
            <v>0</v>
          </cell>
          <cell r="K4258">
            <v>0</v>
          </cell>
        </row>
        <row r="4259">
          <cell r="B4259">
            <v>3201</v>
          </cell>
          <cell r="C4259" t="str">
            <v>1.静脉介入诊疗</v>
          </cell>
        </row>
        <row r="4260">
          <cell r="B4260" t="str">
            <v>320100001</v>
          </cell>
          <cell r="C4260" t="str">
            <v>经皮选择性静脉造影术</v>
          </cell>
        </row>
        <row r="4260">
          <cell r="G4260" t="str">
            <v>次</v>
          </cell>
        </row>
        <row r="4260">
          <cell r="I4260">
            <v>1823.3</v>
          </cell>
          <cell r="J4260">
            <v>1732.1</v>
          </cell>
          <cell r="K4260">
            <v>1558.9</v>
          </cell>
        </row>
        <row r="4261">
          <cell r="B4261" t="str">
            <v>320100001-1</v>
          </cell>
          <cell r="C4261" t="str">
            <v>经皮选择性腔静脉造影术</v>
          </cell>
        </row>
        <row r="4261">
          <cell r="G4261" t="str">
            <v>次</v>
          </cell>
        </row>
        <row r="4261">
          <cell r="I4261">
            <v>1823.3</v>
          </cell>
          <cell r="J4261">
            <v>1732.1</v>
          </cell>
          <cell r="K4261">
            <v>1558.9</v>
          </cell>
        </row>
        <row r="4262">
          <cell r="B4262" t="str">
            <v>320100001-2</v>
          </cell>
          <cell r="C4262" t="str">
            <v>经皮选择性肢体静脉造影术</v>
          </cell>
        </row>
        <row r="4262">
          <cell r="G4262" t="str">
            <v>次</v>
          </cell>
        </row>
        <row r="4262">
          <cell r="I4262">
            <v>1823.3</v>
          </cell>
          <cell r="J4262">
            <v>1732.1</v>
          </cell>
          <cell r="K4262">
            <v>1558.9</v>
          </cell>
        </row>
        <row r="4263">
          <cell r="B4263" t="str">
            <v>320100001-3</v>
          </cell>
          <cell r="C4263" t="str">
            <v>经皮超选择性静脉造影术</v>
          </cell>
        </row>
        <row r="4263">
          <cell r="G4263" t="str">
            <v>次</v>
          </cell>
          <cell r="H4263" t="str">
            <v>同一静脉系统，选择性和超选择性造影术不得同时收取。</v>
          </cell>
          <cell r="I4263">
            <v>1823.3</v>
          </cell>
          <cell r="J4263">
            <v>1732.1</v>
          </cell>
          <cell r="K4263">
            <v>1558.9</v>
          </cell>
        </row>
        <row r="4264">
          <cell r="B4264" t="str">
            <v>320100002</v>
          </cell>
          <cell r="C4264" t="str">
            <v>经皮静脉内激光成形术</v>
          </cell>
        </row>
        <row r="4264">
          <cell r="G4264" t="str">
            <v>次</v>
          </cell>
        </row>
        <row r="4264">
          <cell r="I4264">
            <v>1190</v>
          </cell>
          <cell r="J4264">
            <v>1130.5</v>
          </cell>
          <cell r="K4264">
            <v>1017.5</v>
          </cell>
        </row>
        <row r="4265">
          <cell r="B4265" t="str">
            <v>320100003</v>
          </cell>
          <cell r="C4265" t="str">
            <v>经皮静脉内滤网置入术</v>
          </cell>
        </row>
        <row r="4265">
          <cell r="G4265" t="str">
            <v>次</v>
          </cell>
        </row>
        <row r="4265">
          <cell r="I4265">
            <v>3430</v>
          </cell>
          <cell r="J4265">
            <v>3258.5</v>
          </cell>
          <cell r="K4265">
            <v>2932.7</v>
          </cell>
        </row>
        <row r="4266">
          <cell r="B4266" t="str">
            <v>320100003-1</v>
          </cell>
          <cell r="C4266" t="str">
            <v>经皮静脉内滤网取出术</v>
          </cell>
        </row>
        <row r="4266">
          <cell r="G4266" t="str">
            <v>次</v>
          </cell>
        </row>
        <row r="4266">
          <cell r="I4266">
            <v>3430</v>
          </cell>
          <cell r="J4266">
            <v>3258.5</v>
          </cell>
          <cell r="K4266">
            <v>2932.7</v>
          </cell>
        </row>
        <row r="4267">
          <cell r="B4267" t="str">
            <v>320100003-2</v>
          </cell>
          <cell r="C4267" t="str">
            <v>经皮动脉内滤网置入术</v>
          </cell>
        </row>
        <row r="4267">
          <cell r="G4267" t="str">
            <v>次</v>
          </cell>
        </row>
        <row r="4267">
          <cell r="I4267">
            <v>3430</v>
          </cell>
          <cell r="J4267">
            <v>3258.5</v>
          </cell>
          <cell r="K4267">
            <v>2932.7</v>
          </cell>
        </row>
        <row r="4268">
          <cell r="B4268" t="str">
            <v>320100003-3</v>
          </cell>
          <cell r="C4268" t="str">
            <v>经皮动脉内滤网取出术</v>
          </cell>
        </row>
        <row r="4268">
          <cell r="G4268" t="str">
            <v>次</v>
          </cell>
        </row>
        <row r="4268">
          <cell r="I4268">
            <v>3430</v>
          </cell>
          <cell r="J4268">
            <v>3258.5</v>
          </cell>
          <cell r="K4268">
            <v>2932.7</v>
          </cell>
        </row>
        <row r="4269">
          <cell r="B4269" t="str">
            <v>320100004</v>
          </cell>
          <cell r="C4269" t="str">
            <v>经皮静脉球囊扩张术</v>
          </cell>
        </row>
        <row r="4269">
          <cell r="G4269" t="str">
            <v>次</v>
          </cell>
        </row>
        <row r="4269">
          <cell r="I4269">
            <v>2431</v>
          </cell>
          <cell r="J4269">
            <v>2309.5</v>
          </cell>
          <cell r="K4269">
            <v>2078.6</v>
          </cell>
        </row>
        <row r="4270">
          <cell r="B4270" t="str">
            <v>320100006</v>
          </cell>
          <cell r="C4270" t="str">
            <v>经皮静脉内支架置入术</v>
          </cell>
        </row>
        <row r="4270">
          <cell r="E4270" t="str">
            <v>含球囊扩张、支架置入。</v>
          </cell>
        </row>
        <row r="4270">
          <cell r="G4270" t="str">
            <v>次</v>
          </cell>
        </row>
        <row r="4270">
          <cell r="I4270">
            <v>3646.5</v>
          </cell>
          <cell r="J4270">
            <v>3464.2</v>
          </cell>
          <cell r="K4270">
            <v>3117.8</v>
          </cell>
        </row>
        <row r="4271">
          <cell r="B4271" t="str">
            <v>320100007</v>
          </cell>
          <cell r="C4271" t="str">
            <v>经皮静脉内旋切术</v>
          </cell>
        </row>
        <row r="4271">
          <cell r="G4271" t="str">
            <v>次</v>
          </cell>
        </row>
        <row r="4271">
          <cell r="I4271">
            <v>2431</v>
          </cell>
          <cell r="J4271">
            <v>2309.5</v>
          </cell>
          <cell r="K4271">
            <v>2078.6</v>
          </cell>
        </row>
        <row r="4272">
          <cell r="B4272" t="str">
            <v>320100008</v>
          </cell>
          <cell r="C4272" t="str">
            <v>经皮静脉内溶栓术</v>
          </cell>
        </row>
        <row r="4272">
          <cell r="G4272" t="str">
            <v>次</v>
          </cell>
        </row>
        <row r="4272">
          <cell r="I4272">
            <v>1823.3</v>
          </cell>
          <cell r="J4272">
            <v>1732.1</v>
          </cell>
          <cell r="K4272">
            <v>1558.9</v>
          </cell>
        </row>
        <row r="4273">
          <cell r="B4273" t="str">
            <v>320100008-1</v>
          </cell>
          <cell r="C4273" t="str">
            <v>经皮动脉内溶栓术</v>
          </cell>
        </row>
        <row r="4273">
          <cell r="G4273" t="str">
            <v>次</v>
          </cell>
        </row>
        <row r="4273">
          <cell r="I4273">
            <v>1823.3</v>
          </cell>
          <cell r="J4273">
            <v>1732.1</v>
          </cell>
          <cell r="K4273">
            <v>1558.9</v>
          </cell>
        </row>
        <row r="4274">
          <cell r="B4274" t="str">
            <v>320100009</v>
          </cell>
          <cell r="C4274" t="str">
            <v>经皮静脉内超声血栓消融术</v>
          </cell>
        </row>
        <row r="4274">
          <cell r="G4274" t="str">
            <v>次</v>
          </cell>
        </row>
        <row r="4274">
          <cell r="I4274">
            <v>2100</v>
          </cell>
          <cell r="J4274">
            <v>1995</v>
          </cell>
          <cell r="K4274">
            <v>1795.5</v>
          </cell>
        </row>
        <row r="4275">
          <cell r="B4275" t="str">
            <v>320100010</v>
          </cell>
          <cell r="C4275" t="str">
            <v>经皮选择性静脉置管术</v>
          </cell>
        </row>
        <row r="4275">
          <cell r="G4275" t="str">
            <v>次</v>
          </cell>
        </row>
        <row r="4275">
          <cell r="I4275">
            <v>1524.6</v>
          </cell>
          <cell r="J4275">
            <v>1448.4</v>
          </cell>
          <cell r="K4275">
            <v>1303.6</v>
          </cell>
        </row>
        <row r="4276">
          <cell r="B4276" t="str">
            <v>320100010-1</v>
          </cell>
          <cell r="C4276" t="str">
            <v>经皮选择性静脉拔管术</v>
          </cell>
        </row>
        <row r="4276">
          <cell r="G4276" t="str">
            <v>次</v>
          </cell>
        </row>
        <row r="4276">
          <cell r="I4276">
            <v>762.3</v>
          </cell>
          <cell r="J4276">
            <v>724.2</v>
          </cell>
          <cell r="K4276">
            <v>651.8</v>
          </cell>
        </row>
        <row r="4277">
          <cell r="B4277" t="str">
            <v>320100011</v>
          </cell>
          <cell r="C4277" t="str">
            <v>经颈静脉长期透析管植入术</v>
          </cell>
        </row>
        <row r="4277">
          <cell r="G4277" t="str">
            <v>次</v>
          </cell>
        </row>
        <row r="4277">
          <cell r="I4277">
            <v>840</v>
          </cell>
          <cell r="J4277">
            <v>798</v>
          </cell>
          <cell r="K4277">
            <v>718.2</v>
          </cell>
        </row>
        <row r="4278">
          <cell r="B4278" t="str">
            <v>320100012</v>
          </cell>
          <cell r="C4278" t="str">
            <v>经皮静脉内血管异物取出术</v>
          </cell>
        </row>
        <row r="4278">
          <cell r="G4278" t="str">
            <v>次</v>
          </cell>
        </row>
        <row r="4278">
          <cell r="I4278">
            <v>2779</v>
          </cell>
          <cell r="J4278">
            <v>2640.1</v>
          </cell>
          <cell r="K4278">
            <v>2376.1</v>
          </cell>
        </row>
        <row r="4279">
          <cell r="B4279" t="str">
            <v>320100012-1</v>
          </cell>
          <cell r="C4279" t="str">
            <v>经皮静脉内血栓抽吸术</v>
          </cell>
        </row>
        <row r="4279">
          <cell r="G4279" t="str">
            <v>次</v>
          </cell>
        </row>
        <row r="4279">
          <cell r="I4279">
            <v>2779</v>
          </cell>
          <cell r="J4279">
            <v>2640.1</v>
          </cell>
          <cell r="K4279">
            <v>2376.1</v>
          </cell>
        </row>
        <row r="4280">
          <cell r="B4280" t="str">
            <v>320100013S</v>
          </cell>
          <cell r="C4280" t="str">
            <v>经皮静脉栓塞术</v>
          </cell>
        </row>
        <row r="4280">
          <cell r="E4280" t="str">
            <v>穿刺进入目标静脉，超选进入静脉靶区进行栓塞。</v>
          </cell>
        </row>
        <row r="4280">
          <cell r="G4280" t="str">
            <v>次</v>
          </cell>
        </row>
        <row r="4280">
          <cell r="I4280">
            <v>1544.4</v>
          </cell>
          <cell r="J4280">
            <v>1467.2</v>
          </cell>
          <cell r="K4280">
            <v>1320.5</v>
          </cell>
        </row>
        <row r="4281">
          <cell r="B4281" t="str">
            <v>320100014S</v>
          </cell>
          <cell r="C4281" t="str">
            <v>经皮穿刺选择性肾上腺静脉取血术</v>
          </cell>
        </row>
        <row r="4281">
          <cell r="E4281" t="str">
            <v>股静脉或颈静脉穿刺插管，选择肾上腺静脉，注射对比剂并摄片取血，拔管压迫止血。</v>
          </cell>
        </row>
        <row r="4281">
          <cell r="G4281" t="str">
            <v>次</v>
          </cell>
        </row>
        <row r="4281">
          <cell r="I4281">
            <v>2414</v>
          </cell>
          <cell r="J4281">
            <v>2293.3</v>
          </cell>
          <cell r="K4281">
            <v>2064</v>
          </cell>
        </row>
        <row r="4282">
          <cell r="B4282" t="str">
            <v>3202</v>
          </cell>
          <cell r="C4282" t="str">
            <v>2.动脉介入诊疗</v>
          </cell>
        </row>
        <row r="4283">
          <cell r="B4283" t="str">
            <v>320200001</v>
          </cell>
          <cell r="C4283" t="str">
            <v>经股动脉置管腹主动脉带簿网支架置入术</v>
          </cell>
        </row>
        <row r="4283">
          <cell r="G4283" t="str">
            <v>次</v>
          </cell>
        </row>
        <row r="4283">
          <cell r="I4283">
            <v>3038.8</v>
          </cell>
          <cell r="J4283">
            <v>2886.9</v>
          </cell>
          <cell r="K4283">
            <v>2598.2</v>
          </cell>
        </row>
        <row r="4284">
          <cell r="B4284" t="str">
            <v>320200001-1</v>
          </cell>
          <cell r="C4284" t="str">
            <v>经股动脉置管腹主动脉瘤修复术</v>
          </cell>
        </row>
        <row r="4284">
          <cell r="G4284" t="str">
            <v>次</v>
          </cell>
        </row>
        <row r="4284">
          <cell r="I4284">
            <v>3038.8</v>
          </cell>
          <cell r="J4284">
            <v>2886.8</v>
          </cell>
          <cell r="K4284">
            <v>2598.1</v>
          </cell>
        </row>
        <row r="4285">
          <cell r="B4285" t="str">
            <v>320200001-2</v>
          </cell>
          <cell r="C4285" t="str">
            <v>经股动脉置管假性动脉瘤修复术</v>
          </cell>
        </row>
        <row r="4285">
          <cell r="G4285" t="str">
            <v>次</v>
          </cell>
        </row>
        <row r="4285">
          <cell r="I4285">
            <v>3038.8</v>
          </cell>
          <cell r="J4285">
            <v>2886.8</v>
          </cell>
          <cell r="K4285">
            <v>2598.1</v>
          </cell>
        </row>
        <row r="4286">
          <cell r="B4286" t="str">
            <v>320200001-3</v>
          </cell>
          <cell r="C4286" t="str">
            <v>经股动脉置管胸主动脉腔内修复术</v>
          </cell>
        </row>
        <row r="4286">
          <cell r="G4286" t="str">
            <v>次</v>
          </cell>
        </row>
        <row r="4286">
          <cell r="I4286">
            <v>3038.8</v>
          </cell>
          <cell r="J4286">
            <v>2886.8</v>
          </cell>
          <cell r="K4286">
            <v>2598.1</v>
          </cell>
        </row>
        <row r="4287">
          <cell r="B4287" t="str">
            <v>320200002</v>
          </cell>
          <cell r="C4287" t="str">
            <v>经皮选择性动脉造影术</v>
          </cell>
        </row>
        <row r="4287">
          <cell r="E4287" t="str">
            <v>不含脑血管及冠状动脉。</v>
          </cell>
        </row>
        <row r="4287">
          <cell r="G4287" t="str">
            <v>次</v>
          </cell>
        </row>
        <row r="4287">
          <cell r="I4287">
            <v>1823.3</v>
          </cell>
          <cell r="J4287">
            <v>1732.1</v>
          </cell>
          <cell r="K4287">
            <v>1558.9</v>
          </cell>
        </row>
        <row r="4288">
          <cell r="B4288" t="str">
            <v>320200003</v>
          </cell>
          <cell r="C4288" t="str">
            <v>经皮超选择性动脉造影术</v>
          </cell>
        </row>
        <row r="4288">
          <cell r="E4288" t="str">
            <v>不含脑血管及冠状动脉。</v>
          </cell>
        </row>
        <row r="4288">
          <cell r="G4288" t="str">
            <v>次</v>
          </cell>
          <cell r="H4288" t="str">
            <v>同一动脉系统，选择性和超选择性造影术不得同时收取。</v>
          </cell>
          <cell r="I4288">
            <v>1823.3</v>
          </cell>
          <cell r="J4288">
            <v>1732.1</v>
          </cell>
          <cell r="K4288">
            <v>1558.9</v>
          </cell>
        </row>
        <row r="4289">
          <cell r="B4289" t="str">
            <v>320200004</v>
          </cell>
          <cell r="C4289" t="str">
            <v>经皮选择性动脉置管术</v>
          </cell>
        </row>
        <row r="4289">
          <cell r="E4289" t="str">
            <v>含各种药物治疗、栓塞、热灌注、鞘管拔出。</v>
          </cell>
          <cell r="F4289" t="str">
            <v>栓塞剂、泵</v>
          </cell>
          <cell r="G4289" t="str">
            <v>次</v>
          </cell>
        </row>
        <row r="4289">
          <cell r="I4289">
            <v>1610.5</v>
          </cell>
          <cell r="J4289">
            <v>1530</v>
          </cell>
          <cell r="K4289">
            <v>1377</v>
          </cell>
        </row>
        <row r="4290">
          <cell r="B4290" t="str">
            <v>320200005</v>
          </cell>
          <cell r="C4290" t="str">
            <v>经皮动脉斑块旋切术</v>
          </cell>
        </row>
        <row r="4290">
          <cell r="E4290" t="str">
            <v>不含脑血管及冠状动脉。</v>
          </cell>
        </row>
        <row r="4290">
          <cell r="G4290" t="str">
            <v>次</v>
          </cell>
        </row>
        <row r="4291">
          <cell r="B4291" t="str">
            <v>320200006</v>
          </cell>
          <cell r="C4291" t="str">
            <v>经皮动脉闭塞激光再通术</v>
          </cell>
        </row>
        <row r="4291">
          <cell r="E4291" t="str">
            <v>不含脑血管及冠状动脉。</v>
          </cell>
        </row>
        <row r="4291">
          <cell r="G4291" t="str">
            <v>次</v>
          </cell>
        </row>
        <row r="4291">
          <cell r="I4291">
            <v>1680</v>
          </cell>
          <cell r="J4291">
            <v>1596</v>
          </cell>
          <cell r="K4291">
            <v>1436.4</v>
          </cell>
        </row>
        <row r="4292">
          <cell r="B4292" t="str">
            <v>320200006-1/1</v>
          </cell>
          <cell r="C4292" t="str">
            <v>经皮动脉闭塞激光再通术(使用激光纤维)</v>
          </cell>
        </row>
        <row r="4292">
          <cell r="G4292" t="str">
            <v>次</v>
          </cell>
        </row>
        <row r="4292">
          <cell r="I4292">
            <v>3080</v>
          </cell>
          <cell r="J4292">
            <v>2926</v>
          </cell>
          <cell r="K4292">
            <v>2633.4</v>
          </cell>
        </row>
        <row r="4293">
          <cell r="B4293" t="str">
            <v>320200006-2</v>
          </cell>
          <cell r="C4293" t="str">
            <v>经皮静脉闭塞激光再通术</v>
          </cell>
        </row>
        <row r="4293">
          <cell r="G4293" t="str">
            <v>次</v>
          </cell>
        </row>
        <row r="4293">
          <cell r="I4293">
            <v>1680</v>
          </cell>
          <cell r="J4293">
            <v>1596</v>
          </cell>
          <cell r="K4293">
            <v>1436.4</v>
          </cell>
        </row>
        <row r="4294">
          <cell r="B4294" t="str">
            <v>320200006-2/1</v>
          </cell>
          <cell r="C4294" t="str">
            <v>经皮静脉闭塞激光再通术(使用激光纤维)</v>
          </cell>
        </row>
        <row r="4294">
          <cell r="G4294" t="str">
            <v>次</v>
          </cell>
        </row>
        <row r="4294">
          <cell r="I4294">
            <v>3080</v>
          </cell>
          <cell r="J4294">
            <v>2926</v>
          </cell>
          <cell r="K4294">
            <v>2633.4</v>
          </cell>
        </row>
        <row r="4295">
          <cell r="B4295" t="str">
            <v>320200007</v>
          </cell>
          <cell r="C4295" t="str">
            <v>经皮动脉栓塞术</v>
          </cell>
        </row>
        <row r="4295">
          <cell r="G4295" t="str">
            <v>次</v>
          </cell>
        </row>
        <row r="4295">
          <cell r="I4295">
            <v>1458.6</v>
          </cell>
          <cell r="J4295">
            <v>1385.7</v>
          </cell>
          <cell r="K4295">
            <v>1247.1</v>
          </cell>
        </row>
        <row r="4296">
          <cell r="B4296" t="str">
            <v>320200007-1</v>
          </cell>
          <cell r="C4296" t="str">
            <v>经皮动脉瘤栓塞术</v>
          </cell>
        </row>
        <row r="4296">
          <cell r="G4296" t="str">
            <v>次</v>
          </cell>
        </row>
        <row r="4296">
          <cell r="I4296">
            <v>1458.6</v>
          </cell>
          <cell r="J4296">
            <v>1385.7</v>
          </cell>
          <cell r="K4296">
            <v>1247.1</v>
          </cell>
        </row>
        <row r="4297">
          <cell r="B4297" t="str">
            <v>320200007-2</v>
          </cell>
          <cell r="C4297" t="str">
            <v>经皮肿瘤栓塞术</v>
          </cell>
        </row>
        <row r="4297">
          <cell r="G4297" t="str">
            <v>次</v>
          </cell>
        </row>
        <row r="4297">
          <cell r="I4297">
            <v>1458.6</v>
          </cell>
          <cell r="J4297">
            <v>1385.7</v>
          </cell>
          <cell r="K4297">
            <v>1247.1</v>
          </cell>
        </row>
        <row r="4298">
          <cell r="B4298" t="str">
            <v>320200008</v>
          </cell>
          <cell r="C4298" t="str">
            <v>经皮动脉内超声血栓消融术</v>
          </cell>
        </row>
        <row r="4298">
          <cell r="G4298" t="str">
            <v>次</v>
          </cell>
        </row>
        <row r="4298">
          <cell r="I4298">
            <v>1764</v>
          </cell>
          <cell r="J4298">
            <v>1675.8</v>
          </cell>
          <cell r="K4298">
            <v>1508.2</v>
          </cell>
        </row>
        <row r="4299">
          <cell r="B4299" t="str">
            <v>320200009</v>
          </cell>
          <cell r="C4299" t="str">
            <v>经皮动脉内球囊扩张术</v>
          </cell>
        </row>
        <row r="4299">
          <cell r="E4299" t="str">
            <v>不含脑血管及冠状动脉。</v>
          </cell>
        </row>
        <row r="4299">
          <cell r="G4299" t="str">
            <v>次</v>
          </cell>
        </row>
        <row r="4299">
          <cell r="I4299">
            <v>2005.6</v>
          </cell>
          <cell r="J4299">
            <v>1905.3</v>
          </cell>
          <cell r="K4299">
            <v>1714.8</v>
          </cell>
        </row>
        <row r="4300">
          <cell r="B4300" t="str">
            <v>320200010</v>
          </cell>
          <cell r="C4300" t="str">
            <v>经皮动脉支架置入术</v>
          </cell>
        </row>
        <row r="4300">
          <cell r="G4300" t="str">
            <v>次</v>
          </cell>
        </row>
        <row r="4300">
          <cell r="I4300">
            <v>2066.4</v>
          </cell>
          <cell r="J4300">
            <v>1963.1</v>
          </cell>
          <cell r="K4300">
            <v>1766.8</v>
          </cell>
        </row>
        <row r="4301">
          <cell r="B4301" t="str">
            <v>320200010-1</v>
          </cell>
          <cell r="C4301" t="str">
            <v>经皮肢体动脉支架置入术</v>
          </cell>
        </row>
        <row r="4301">
          <cell r="G4301" t="str">
            <v>次</v>
          </cell>
        </row>
        <row r="4301">
          <cell r="I4301">
            <v>2066.4</v>
          </cell>
          <cell r="J4301">
            <v>1963</v>
          </cell>
          <cell r="K4301">
            <v>1766.7</v>
          </cell>
        </row>
        <row r="4302">
          <cell r="B4302" t="str">
            <v>320200010-2</v>
          </cell>
          <cell r="C4302" t="str">
            <v>经皮颈动脉支架置入术</v>
          </cell>
        </row>
        <row r="4302">
          <cell r="G4302" t="str">
            <v>次</v>
          </cell>
        </row>
        <row r="4302">
          <cell r="I4302">
            <v>2066.4</v>
          </cell>
          <cell r="J4302">
            <v>1963</v>
          </cell>
          <cell r="K4302">
            <v>1766.7</v>
          </cell>
        </row>
        <row r="4303">
          <cell r="B4303" t="str">
            <v>320200010-3</v>
          </cell>
          <cell r="C4303" t="str">
            <v>经皮肾动脉支架置入术</v>
          </cell>
        </row>
        <row r="4303">
          <cell r="G4303" t="str">
            <v>次</v>
          </cell>
        </row>
        <row r="4303">
          <cell r="I4303">
            <v>2066.4</v>
          </cell>
          <cell r="J4303">
            <v>1963</v>
          </cell>
          <cell r="K4303">
            <v>1766.7</v>
          </cell>
        </row>
        <row r="4304">
          <cell r="B4304" t="str">
            <v>320200011</v>
          </cell>
          <cell r="C4304" t="str">
            <v>经皮动脉激光成形+球囊扩张术</v>
          </cell>
        </row>
        <row r="4304">
          <cell r="G4304" t="str">
            <v>次</v>
          </cell>
        </row>
        <row r="4304">
          <cell r="I4304">
            <v>1743</v>
          </cell>
          <cell r="J4304">
            <v>1655.9</v>
          </cell>
          <cell r="K4304">
            <v>1490.3</v>
          </cell>
        </row>
        <row r="4305">
          <cell r="B4305" t="str">
            <v>320200012</v>
          </cell>
          <cell r="C4305" t="str">
            <v>经皮肢体动脉旋切＋球囊扩张术</v>
          </cell>
        </row>
        <row r="4305">
          <cell r="G4305" t="str">
            <v>次</v>
          </cell>
        </row>
        <row r="4305">
          <cell r="I4305">
            <v>2023</v>
          </cell>
          <cell r="J4305">
            <v>1921.9</v>
          </cell>
          <cell r="K4305">
            <v>1729.7</v>
          </cell>
        </row>
        <row r="4306">
          <cell r="B4306" t="str">
            <v>320200012-1</v>
          </cell>
          <cell r="C4306" t="str">
            <v>经皮肢体动脉旋磨＋球囊扩张术</v>
          </cell>
        </row>
        <row r="4306">
          <cell r="G4306" t="str">
            <v>次</v>
          </cell>
        </row>
        <row r="4306">
          <cell r="I4306">
            <v>2023</v>
          </cell>
          <cell r="J4306">
            <v>1921.9</v>
          </cell>
          <cell r="K4306">
            <v>1729.7</v>
          </cell>
        </row>
        <row r="4307">
          <cell r="B4307" t="str">
            <v>320200013</v>
          </cell>
          <cell r="C4307" t="str">
            <v>经皮血管瘤腔内药物灌注术</v>
          </cell>
        </row>
        <row r="4307">
          <cell r="G4307" t="str">
            <v>次</v>
          </cell>
        </row>
        <row r="4307">
          <cell r="I4307">
            <v>2066.4</v>
          </cell>
          <cell r="J4307">
            <v>1963.1</v>
          </cell>
          <cell r="K4307">
            <v>1766.8</v>
          </cell>
        </row>
        <row r="4308">
          <cell r="B4308" t="str">
            <v>320200014S</v>
          </cell>
          <cell r="C4308" t="str">
            <v>经皮肺动静脉瘘栓塞术</v>
          </cell>
        </row>
        <row r="4308">
          <cell r="G4308" t="str">
            <v>次</v>
          </cell>
        </row>
        <row r="4308">
          <cell r="I4308">
            <v>2698.4</v>
          </cell>
          <cell r="J4308">
            <v>2563.5</v>
          </cell>
          <cell r="K4308">
            <v>2307.2</v>
          </cell>
        </row>
        <row r="4309">
          <cell r="B4309" t="str">
            <v>320200015S</v>
          </cell>
          <cell r="C4309" t="str">
            <v>经皮穿刺动脉内异物取出术</v>
          </cell>
        </row>
        <row r="4309">
          <cell r="E4309" t="str">
            <v>穿刺置管，造影摄片，异物抓取，拔管，穿刺点压迫包扎。</v>
          </cell>
        </row>
        <row r="4309">
          <cell r="G4309" t="str">
            <v>次</v>
          </cell>
        </row>
        <row r="4309">
          <cell r="I4309">
            <v>2565</v>
          </cell>
          <cell r="J4309">
            <v>2436.8</v>
          </cell>
          <cell r="K4309">
            <v>2193.1</v>
          </cell>
        </row>
        <row r="4310">
          <cell r="B4310" t="str">
            <v>320200016S</v>
          </cell>
          <cell r="C4310" t="str">
            <v>经皮穿刺动脉内取栓术</v>
          </cell>
        </row>
        <row r="4310">
          <cell r="E4310" t="str">
            <v>不含冠状动脉、颅内动脉取栓。</v>
          </cell>
        </row>
        <row r="4310">
          <cell r="G4310" t="str">
            <v>次</v>
          </cell>
        </row>
        <row r="4310">
          <cell r="I4310">
            <v>2565</v>
          </cell>
          <cell r="J4310">
            <v>2436.8</v>
          </cell>
          <cell r="K4310">
            <v>2193.1</v>
          </cell>
        </row>
        <row r="4311">
          <cell r="B4311" t="str">
            <v>3203</v>
          </cell>
          <cell r="C4311" t="str">
            <v>3.门脉系统介入诊疗</v>
          </cell>
        </row>
        <row r="4312">
          <cell r="B4312" t="str">
            <v>320300001</v>
          </cell>
          <cell r="C4312" t="str">
            <v>经皮肝穿刺肝静脉扩张术</v>
          </cell>
        </row>
        <row r="4312">
          <cell r="G4312" t="str">
            <v>次</v>
          </cell>
        </row>
        <row r="4312">
          <cell r="I4312">
            <v>2066.4</v>
          </cell>
          <cell r="J4312">
            <v>1963.1</v>
          </cell>
          <cell r="K4312">
            <v>1766.8</v>
          </cell>
        </row>
        <row r="4313">
          <cell r="B4313" t="str">
            <v>320300002</v>
          </cell>
          <cell r="C4313" t="str">
            <v>肝动脉插管灌注术</v>
          </cell>
        </row>
        <row r="4313">
          <cell r="F4313" t="str">
            <v>体内放置的投药泵（Port）</v>
          </cell>
          <cell r="G4313" t="str">
            <v>次</v>
          </cell>
        </row>
        <row r="4313">
          <cell r="I4313">
            <v>2066.4</v>
          </cell>
          <cell r="J4313">
            <v>1963.1</v>
          </cell>
          <cell r="K4313">
            <v>1766.8</v>
          </cell>
        </row>
        <row r="4314">
          <cell r="B4314" t="str">
            <v>320300002-1</v>
          </cell>
          <cell r="C4314" t="str">
            <v>各脏器动脉插管灌注术</v>
          </cell>
        </row>
        <row r="4314">
          <cell r="F4314" t="str">
            <v>体内放置的投药泵（Port）</v>
          </cell>
          <cell r="G4314" t="str">
            <v>次</v>
          </cell>
        </row>
        <row r="4314">
          <cell r="I4314">
            <v>2066.4</v>
          </cell>
          <cell r="J4314">
            <v>1963</v>
          </cell>
          <cell r="K4314">
            <v>1766.7</v>
          </cell>
        </row>
        <row r="4315">
          <cell r="B4315" t="str">
            <v>320300003</v>
          </cell>
          <cell r="C4315" t="str">
            <v>经颈内静脉肝内门腔静脉分流术(TIPS)</v>
          </cell>
        </row>
        <row r="4315">
          <cell r="E4315" t="str">
            <v>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v>
          </cell>
        </row>
        <row r="4315">
          <cell r="G4315" t="str">
            <v>次</v>
          </cell>
        </row>
        <row r="4315">
          <cell r="I4315">
            <v>2431</v>
          </cell>
          <cell r="J4315">
            <v>2309.5</v>
          </cell>
          <cell r="K4315">
            <v>2078.6</v>
          </cell>
        </row>
        <row r="4316">
          <cell r="B4316" t="str">
            <v>320300004S</v>
          </cell>
          <cell r="C4316" t="str">
            <v>经颈静脉肝穿刺活检术</v>
          </cell>
        </row>
        <row r="4316">
          <cell r="E4316" t="str">
            <v>经颈静脉肝穿，在DSA引导下取肝组织活检。</v>
          </cell>
        </row>
        <row r="4316">
          <cell r="G4316" t="str">
            <v>次</v>
          </cell>
        </row>
        <row r="4316">
          <cell r="I4316">
            <v>2070.6</v>
          </cell>
          <cell r="J4316">
            <v>1967.1</v>
          </cell>
          <cell r="K4316">
            <v>1770.4</v>
          </cell>
        </row>
        <row r="4317">
          <cell r="B4317" t="str">
            <v>3204</v>
          </cell>
          <cell r="C4317" t="str">
            <v>4.心脏介入诊疗</v>
          </cell>
        </row>
        <row r="4318">
          <cell r="B4318" t="str">
            <v>320400001</v>
          </cell>
          <cell r="C4318" t="str">
            <v>经皮瓣膜球囊成形术</v>
          </cell>
        </row>
        <row r="4318">
          <cell r="E4318" t="str">
            <v>指二尖瓣、三尖瓣、主动脉瓣、肺动脉瓣球囊成形术，含房间隔穿刺术。</v>
          </cell>
        </row>
        <row r="4318">
          <cell r="G4318" t="str">
            <v>每个瓣膜</v>
          </cell>
        </row>
        <row r="4318">
          <cell r="I4318">
            <v>3403.4</v>
          </cell>
          <cell r="J4318">
            <v>3233.2</v>
          </cell>
          <cell r="K4318">
            <v>2909.9</v>
          </cell>
        </row>
        <row r="4319">
          <cell r="B4319" t="str">
            <v>320400001-1</v>
          </cell>
          <cell r="C4319" t="str">
            <v>经皮瓣膜球囊成形术加收(同时做左右心室、主动脉造影术)</v>
          </cell>
        </row>
        <row r="4319">
          <cell r="G4319" t="str">
            <v>次</v>
          </cell>
        </row>
        <row r="4319">
          <cell r="I4319">
            <v>357</v>
          </cell>
          <cell r="J4319">
            <v>339.2</v>
          </cell>
          <cell r="K4319">
            <v>305.3</v>
          </cell>
        </row>
        <row r="4320">
          <cell r="B4320" t="str">
            <v>320400001-2</v>
          </cell>
          <cell r="C4320" t="str">
            <v>经皮房间隔穿刺术</v>
          </cell>
        </row>
        <row r="4320">
          <cell r="G4320" t="str">
            <v>次</v>
          </cell>
          <cell r="H4320" t="str">
            <v>仅独立开展此项目方可收费。</v>
          </cell>
          <cell r="I4320">
            <v>3403.4</v>
          </cell>
          <cell r="J4320">
            <v>3233.2</v>
          </cell>
          <cell r="K4320">
            <v>2909.9</v>
          </cell>
        </row>
        <row r="4321">
          <cell r="B4321" t="str">
            <v>320400002</v>
          </cell>
          <cell r="C4321" t="str">
            <v>经皮心内膜心肌活检术</v>
          </cell>
        </row>
        <row r="4321">
          <cell r="E4321" t="str">
            <v>不含病理诊断及其它特殊检查。</v>
          </cell>
        </row>
        <row r="4321">
          <cell r="G4321" t="str">
            <v>次</v>
          </cell>
        </row>
        <row r="4321">
          <cell r="I4321">
            <v>2916.2</v>
          </cell>
          <cell r="J4321">
            <v>2770.4</v>
          </cell>
          <cell r="K4321">
            <v>2493.4</v>
          </cell>
        </row>
        <row r="4322">
          <cell r="B4322" t="str">
            <v>320400002-1</v>
          </cell>
          <cell r="C4322" t="str">
            <v>经皮心内膜心肌活检术+心腔造影</v>
          </cell>
        </row>
        <row r="4322">
          <cell r="E4322" t="str">
            <v>不含病理诊断及其它特殊检查。</v>
          </cell>
        </row>
        <row r="4322">
          <cell r="G4322" t="str">
            <v>次</v>
          </cell>
        </row>
        <row r="4322">
          <cell r="I4322">
            <v>3273.2</v>
          </cell>
          <cell r="J4322">
            <v>3109.5</v>
          </cell>
          <cell r="K4322">
            <v>2798.6</v>
          </cell>
        </row>
        <row r="4323">
          <cell r="B4323" t="str">
            <v>320400003</v>
          </cell>
          <cell r="C4323" t="str">
            <v>先心病介入治疗</v>
          </cell>
        </row>
        <row r="4323">
          <cell r="G4323" t="str">
            <v>次</v>
          </cell>
        </row>
        <row r="4323">
          <cell r="I4323">
            <v>4596.8</v>
          </cell>
          <cell r="J4323">
            <v>4367</v>
          </cell>
          <cell r="K4323">
            <v>3930.3</v>
          </cell>
        </row>
        <row r="4324">
          <cell r="B4324" t="str">
            <v>320400003-1</v>
          </cell>
          <cell r="C4324" t="str">
            <v>动脉导管未闭介入治疗</v>
          </cell>
        </row>
        <row r="4324">
          <cell r="G4324" t="str">
            <v>次</v>
          </cell>
        </row>
        <row r="4324">
          <cell r="I4324">
            <v>4596.8</v>
          </cell>
          <cell r="J4324">
            <v>4367</v>
          </cell>
          <cell r="K4324">
            <v>3930.3</v>
          </cell>
        </row>
        <row r="4325">
          <cell r="B4325" t="str">
            <v>320400003-2</v>
          </cell>
          <cell r="C4325" t="str">
            <v>房间隔缺损介入治疗</v>
          </cell>
        </row>
        <row r="4325">
          <cell r="G4325" t="str">
            <v>次</v>
          </cell>
        </row>
        <row r="4325">
          <cell r="I4325">
            <v>4596.8</v>
          </cell>
          <cell r="J4325">
            <v>4367</v>
          </cell>
          <cell r="K4325">
            <v>3930.3</v>
          </cell>
        </row>
        <row r="4326">
          <cell r="B4326" t="str">
            <v>320400003-3</v>
          </cell>
          <cell r="C4326" t="str">
            <v>室间隔缺损介入治疗</v>
          </cell>
        </row>
        <row r="4326">
          <cell r="G4326" t="str">
            <v>次</v>
          </cell>
        </row>
        <row r="4326">
          <cell r="I4326">
            <v>4596.8</v>
          </cell>
          <cell r="J4326">
            <v>4367</v>
          </cell>
          <cell r="K4326">
            <v>3930.3</v>
          </cell>
        </row>
        <row r="4327">
          <cell r="B4327" t="str">
            <v>320400004S</v>
          </cell>
          <cell r="C4327" t="str">
            <v>经导管心耳封堵术</v>
          </cell>
        </row>
        <row r="4327">
          <cell r="E4327" t="str">
            <v>经静脉放置鞘管，行房间隔穿刺术，行心耳造影显示左心耳大小、位置及形态学特征，放置并释放封堵器，堵闭心耳开口，预防房颤患者发生心源性栓塞。含左心耳造影。</v>
          </cell>
        </row>
        <row r="4327">
          <cell r="G4327" t="str">
            <v>次</v>
          </cell>
        </row>
        <row r="4327">
          <cell r="I4327">
            <v>4796.1</v>
          </cell>
          <cell r="J4327">
            <v>4556.3</v>
          </cell>
          <cell r="K4327">
            <v>4100.7</v>
          </cell>
        </row>
        <row r="4328">
          <cell r="B4328" t="str">
            <v>320400005S</v>
          </cell>
          <cell r="C4328" t="str">
            <v>经导管主动脉瓣置换术</v>
          </cell>
        </row>
        <row r="4328">
          <cell r="E4328" t="str">
            <v>经外周血管或心尖，将导管主动脉瓣膜植入到主动脉根部，代替病变的主动脉瓣发挥功能。含数字减影费用。</v>
          </cell>
          <cell r="F4328" t="str">
            <v>瓣膜</v>
          </cell>
          <cell r="G4328" t="str">
            <v>次</v>
          </cell>
        </row>
        <row r="4328">
          <cell r="I4328">
            <v>10413.35</v>
          </cell>
          <cell r="J4328">
            <v>9892.7</v>
          </cell>
          <cell r="K4328">
            <v>8903.4</v>
          </cell>
        </row>
        <row r="4329">
          <cell r="B4329" t="str">
            <v>3205</v>
          </cell>
          <cell r="C4329" t="str">
            <v>5.冠脉介入诊疗</v>
          </cell>
        </row>
        <row r="4329">
          <cell r="G4329" t="str">
            <v>次</v>
          </cell>
        </row>
        <row r="4330">
          <cell r="B4330" t="str">
            <v>320500001</v>
          </cell>
          <cell r="C4330" t="str">
            <v>冠状动脉造影术</v>
          </cell>
        </row>
        <row r="4330">
          <cell r="G4330" t="str">
            <v>次</v>
          </cell>
          <cell r="H4330" t="str">
            <v>含X光照相。</v>
          </cell>
          <cell r="I4330">
            <v>1823.3</v>
          </cell>
          <cell r="J4330">
            <v>1732.1</v>
          </cell>
          <cell r="K4330">
            <v>1558.9</v>
          </cell>
        </row>
        <row r="4331">
          <cell r="B4331" t="str">
            <v>320500001-1</v>
          </cell>
          <cell r="C4331" t="str">
            <v>冠状动脉造影术加收(同时做左心室造影)</v>
          </cell>
        </row>
        <row r="4331">
          <cell r="G4331" t="str">
            <v>次</v>
          </cell>
          <cell r="H4331" t="str">
            <v>含X光照相。</v>
          </cell>
          <cell r="I4331">
            <v>357</v>
          </cell>
          <cell r="J4331">
            <v>339.2</v>
          </cell>
          <cell r="K4331">
            <v>305.3</v>
          </cell>
        </row>
        <row r="4332">
          <cell r="B4332" t="str">
            <v>320500001-2</v>
          </cell>
          <cell r="C4332" t="str">
            <v>冠状动脉造影术加收(同时做药物激发试验)</v>
          </cell>
        </row>
        <row r="4332">
          <cell r="G4332" t="str">
            <v>次</v>
          </cell>
        </row>
        <row r="4332">
          <cell r="I4332">
            <v>461.55</v>
          </cell>
          <cell r="J4332">
            <v>438.5</v>
          </cell>
          <cell r="K4332">
            <v>394.7</v>
          </cell>
        </row>
        <row r="4333">
          <cell r="B4333" t="str">
            <v>320500002</v>
          </cell>
          <cell r="C4333" t="str">
            <v>经皮冠状动脉腔内成形术(PTCA)</v>
          </cell>
        </row>
        <row r="4333">
          <cell r="E4333" t="str">
            <v>含PTCA前的靶血管造影。</v>
          </cell>
        </row>
        <row r="4333">
          <cell r="G4333" t="str">
            <v>次</v>
          </cell>
          <cell r="H4333" t="str">
            <v>若冠状动脉造影术后立即进行PTCA术，应视作二次手术分别计价。</v>
          </cell>
          <cell r="I4333">
            <v>2800</v>
          </cell>
          <cell r="J4333">
            <v>2660</v>
          </cell>
          <cell r="K4333">
            <v>2394</v>
          </cell>
        </row>
        <row r="4334">
          <cell r="B4334" t="str">
            <v>320500003</v>
          </cell>
          <cell r="C4334" t="str">
            <v>经皮冠状动脉内支架置入术(STENT)</v>
          </cell>
        </row>
        <row r="4334">
          <cell r="E4334" t="str">
            <v>含为放置冠脉内支架而进行的球囊预扩张和支架打开后的支架内球囊高压扩张。</v>
          </cell>
        </row>
        <row r="4334">
          <cell r="G4334" t="str">
            <v>次</v>
          </cell>
          <cell r="H4334" t="str">
            <v>若冠状动脉造影术后立即进行STENT术，应视作二次手术分别计价。</v>
          </cell>
          <cell r="I4334">
            <v>3500</v>
          </cell>
          <cell r="J4334">
            <v>3325</v>
          </cell>
          <cell r="K4334">
            <v>2992.5</v>
          </cell>
        </row>
        <row r="4335">
          <cell r="B4335" t="str">
            <v>320500004</v>
          </cell>
          <cell r="C4335" t="str">
            <v>经皮冠状动脉腔内激光成形术(ELCA)</v>
          </cell>
        </row>
        <row r="4335">
          <cell r="E4335" t="str">
            <v>含激光消融后球囊扩张和/或支架置入及术前的靶血管造影。</v>
          </cell>
        </row>
        <row r="4335">
          <cell r="G4335" t="str">
            <v>次</v>
          </cell>
          <cell r="H4335" t="str">
            <v>若冠状动脉造影术后立即进行激光成形术，应视作二次手术分别计价。</v>
          </cell>
          <cell r="I4335">
            <v>2975</v>
          </cell>
          <cell r="J4335">
            <v>2826.3</v>
          </cell>
          <cell r="K4335">
            <v>2543.7</v>
          </cell>
        </row>
        <row r="4336">
          <cell r="B4336" t="str">
            <v>320500005</v>
          </cell>
          <cell r="C4336" t="str">
            <v>高速冠状动脉内膜旋磨术</v>
          </cell>
        </row>
        <row r="4336">
          <cell r="E4336" t="str">
            <v>含旋磨后球囊扩张和/或支架置入及术前的靶血管造影。</v>
          </cell>
        </row>
        <row r="4336">
          <cell r="G4336" t="str">
            <v>次</v>
          </cell>
          <cell r="H4336" t="str">
            <v>若冠状动脉造影术后立即进行旋磨术，应视作二次手术分别计价。</v>
          </cell>
          <cell r="I4336">
            <v>3038.8</v>
          </cell>
          <cell r="J4336">
            <v>2886.9</v>
          </cell>
          <cell r="K4336">
            <v>2598.2</v>
          </cell>
        </row>
        <row r="4337">
          <cell r="B4337" t="str">
            <v>320500006</v>
          </cell>
          <cell r="C4337" t="str">
            <v>定向冠脉内膜旋切术</v>
          </cell>
        </row>
        <row r="4337">
          <cell r="E4337" t="str">
            <v>含术前的靶血管造影。</v>
          </cell>
        </row>
        <row r="4337">
          <cell r="G4337" t="str">
            <v>次</v>
          </cell>
          <cell r="H4337" t="str">
            <v>若冠状动脉造影术后立即进行旋切术，应视作二次手术分别计价。</v>
          </cell>
          <cell r="I4337">
            <v>3038.8</v>
          </cell>
          <cell r="J4337">
            <v>2886.9</v>
          </cell>
          <cell r="K4337">
            <v>2598.2</v>
          </cell>
        </row>
        <row r="4338">
          <cell r="B4338" t="str">
            <v>320500007</v>
          </cell>
          <cell r="C4338" t="str">
            <v>冠脉血管内超声检查术(IVUS)</v>
          </cell>
        </row>
        <row r="4338">
          <cell r="E4338" t="str">
            <v>含术前的靶血管造影。</v>
          </cell>
        </row>
        <row r="4338">
          <cell r="G4338" t="str">
            <v>次</v>
          </cell>
        </row>
        <row r="4338">
          <cell r="I4338">
            <v>2431</v>
          </cell>
          <cell r="J4338">
            <v>2309.5</v>
          </cell>
          <cell r="K4338">
            <v>2078.6</v>
          </cell>
        </row>
        <row r="4339">
          <cell r="B4339" t="str">
            <v>320500008</v>
          </cell>
          <cell r="C4339" t="str">
            <v>冠状血管内多普勒血流测量术</v>
          </cell>
        </row>
        <row r="4339">
          <cell r="E4339" t="str">
            <v>含术前的靶血管造影。</v>
          </cell>
        </row>
        <row r="4339">
          <cell r="G4339" t="str">
            <v>次</v>
          </cell>
        </row>
        <row r="4339">
          <cell r="I4339">
            <v>2431</v>
          </cell>
          <cell r="J4339">
            <v>2309.5</v>
          </cell>
          <cell r="K4339">
            <v>2078.6</v>
          </cell>
        </row>
        <row r="4340">
          <cell r="B4340" t="str">
            <v>320500009</v>
          </cell>
          <cell r="C4340" t="str">
            <v>经皮主动脉气囊反搏动术(IABP)</v>
          </cell>
        </row>
        <row r="4340">
          <cell r="E4340" t="str">
            <v>含反搏动治疗、气囊取出；不含心电、压力连续示波监护。</v>
          </cell>
        </row>
        <row r="4340">
          <cell r="G4340" t="str">
            <v>小时</v>
          </cell>
        </row>
        <row r="4340">
          <cell r="I4340">
            <v>97.2</v>
          </cell>
          <cell r="J4340">
            <v>92.3</v>
          </cell>
          <cell r="K4340">
            <v>83.1</v>
          </cell>
        </row>
        <row r="4341">
          <cell r="B4341" t="str">
            <v>320500009-1</v>
          </cell>
          <cell r="C4341" t="str">
            <v>经皮主动脉气囊植入术</v>
          </cell>
        </row>
        <row r="4341">
          <cell r="G4341" t="str">
            <v>次</v>
          </cell>
        </row>
        <row r="4341">
          <cell r="I4341">
            <v>2380</v>
          </cell>
          <cell r="J4341">
            <v>2261</v>
          </cell>
          <cell r="K4341">
            <v>2034.9</v>
          </cell>
        </row>
        <row r="4342">
          <cell r="B4342" t="str">
            <v>320500010</v>
          </cell>
          <cell r="C4342" t="str">
            <v>冠脉血管内窥镜检查术</v>
          </cell>
        </row>
        <row r="4342">
          <cell r="G4342" t="str">
            <v>次</v>
          </cell>
          <cell r="H4342" t="str">
            <v>不含冠脉造影术。</v>
          </cell>
          <cell r="I4342">
            <v>2975</v>
          </cell>
          <cell r="J4342">
            <v>2826.3</v>
          </cell>
          <cell r="K4342">
            <v>2543.7</v>
          </cell>
        </row>
        <row r="4343">
          <cell r="B4343" t="str">
            <v>320500011</v>
          </cell>
          <cell r="C4343" t="str">
            <v>经皮冠状动脉内溶栓术</v>
          </cell>
        </row>
        <row r="4343">
          <cell r="E4343" t="str">
            <v>含冠脉造影。</v>
          </cell>
        </row>
        <row r="4343">
          <cell r="G4343" t="str">
            <v>次</v>
          </cell>
        </row>
        <row r="4343">
          <cell r="I4343">
            <v>3038.8</v>
          </cell>
          <cell r="J4343">
            <v>2886.9</v>
          </cell>
          <cell r="K4343">
            <v>2598.2</v>
          </cell>
        </row>
        <row r="4344">
          <cell r="B4344" t="str">
            <v>320500012</v>
          </cell>
          <cell r="C4344" t="str">
            <v>经皮激光心肌血管重建术(PMR)</v>
          </cell>
        </row>
        <row r="4344">
          <cell r="E4344" t="str">
            <v>含冠脉造影。</v>
          </cell>
        </row>
        <row r="4344">
          <cell r="G4344" t="str">
            <v>次</v>
          </cell>
        </row>
        <row r="4344">
          <cell r="I4344">
            <v>2975</v>
          </cell>
          <cell r="J4344">
            <v>2826.3</v>
          </cell>
          <cell r="K4344">
            <v>2543.7</v>
          </cell>
        </row>
        <row r="4345">
          <cell r="B4345" t="str">
            <v>320500013</v>
          </cell>
          <cell r="C4345" t="str">
            <v>冠状动脉内超声溶栓术</v>
          </cell>
        </row>
        <row r="4345">
          <cell r="E4345" t="str">
            <v>含冠脉造影。</v>
          </cell>
        </row>
        <row r="4345">
          <cell r="G4345" t="str">
            <v>次</v>
          </cell>
        </row>
        <row r="4345">
          <cell r="I4345">
            <v>2975</v>
          </cell>
          <cell r="J4345">
            <v>2826.3</v>
          </cell>
          <cell r="K4345">
            <v>2543.7</v>
          </cell>
        </row>
        <row r="4346">
          <cell r="B4346" t="str">
            <v>320500014</v>
          </cell>
          <cell r="C4346" t="str">
            <v>冠脉内局部放射治疗术</v>
          </cell>
        </row>
        <row r="4346">
          <cell r="E4346" t="str">
            <v>含冠脉造影、同位素放射源及放疗装置的使用。</v>
          </cell>
        </row>
        <row r="4346">
          <cell r="G4346" t="str">
            <v>次</v>
          </cell>
        </row>
        <row r="4346">
          <cell r="I4346">
            <v>2975</v>
          </cell>
          <cell r="J4346">
            <v>2826.3</v>
          </cell>
          <cell r="K4346">
            <v>2543.7</v>
          </cell>
        </row>
        <row r="4347">
          <cell r="B4347" t="str">
            <v>320500015</v>
          </cell>
          <cell r="C4347" t="str">
            <v>冠脉内局部药物释放治疗术</v>
          </cell>
        </row>
        <row r="4347">
          <cell r="E4347" t="str">
            <v>含冠脉造影。</v>
          </cell>
        </row>
        <row r="4347">
          <cell r="G4347" t="str">
            <v>次</v>
          </cell>
        </row>
        <row r="4347">
          <cell r="I4347">
            <v>3038.8</v>
          </cell>
          <cell r="J4347">
            <v>2886.9</v>
          </cell>
          <cell r="K4347">
            <v>2598.2</v>
          </cell>
        </row>
        <row r="4348">
          <cell r="B4348" t="str">
            <v>320500016</v>
          </cell>
          <cell r="C4348" t="str">
            <v>肥厚型心肌病化学消融术</v>
          </cell>
        </row>
        <row r="4348">
          <cell r="G4348" t="str">
            <v>次</v>
          </cell>
        </row>
        <row r="4348">
          <cell r="I4348">
            <v>3038.8</v>
          </cell>
          <cell r="J4348">
            <v>2886.9</v>
          </cell>
          <cell r="K4348">
            <v>2598.2</v>
          </cell>
        </row>
        <row r="4349">
          <cell r="B4349" t="str">
            <v>320500017S</v>
          </cell>
          <cell r="C4349" t="str">
            <v>冠状动脉内功能学检查</v>
          </cell>
        </row>
        <row r="4349">
          <cell r="E4349" t="str">
            <v>含压力比、血流储备分数、冠脉血流储备、微循环阻力（指数）、冠脉绝对血流、定量血流分数等。</v>
          </cell>
        </row>
        <row r="4349">
          <cell r="G4349" t="str">
            <v>次</v>
          </cell>
        </row>
        <row r="4349">
          <cell r="I4349">
            <v>2700</v>
          </cell>
          <cell r="J4349">
            <v>2565</v>
          </cell>
          <cell r="K4349">
            <v>2308.5</v>
          </cell>
        </row>
        <row r="4350">
          <cell r="B4350" t="str">
            <v>320500018S</v>
          </cell>
          <cell r="C4350" t="str">
            <v>冠脉光学相干断层扫描(OCT)检查</v>
          </cell>
        </row>
        <row r="4350">
          <cell r="E4350" t="str">
            <v>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v>
          </cell>
        </row>
        <row r="4350">
          <cell r="G4350" t="str">
            <v>次</v>
          </cell>
        </row>
        <row r="4350">
          <cell r="I4350">
            <v>2125</v>
          </cell>
          <cell r="J4350">
            <v>2018.8</v>
          </cell>
          <cell r="K4350">
            <v>1816.9</v>
          </cell>
        </row>
        <row r="4351">
          <cell r="B4351" t="str">
            <v>320500019S</v>
          </cell>
          <cell r="C4351" t="str">
            <v>冠状动脉内血栓抽吸术</v>
          </cell>
        </row>
        <row r="4351">
          <cell r="E4351" t="str">
            <v>使用抽吸装置对冠状动脉内血栓进行抽吸。</v>
          </cell>
          <cell r="F4351" t="str">
            <v>动脉鞘</v>
          </cell>
          <cell r="G4351" t="str">
            <v>次</v>
          </cell>
        </row>
        <row r="4351">
          <cell r="I4351">
            <v>3217.5</v>
          </cell>
          <cell r="J4351">
            <v>3056.6</v>
          </cell>
          <cell r="K4351">
            <v>2750.9</v>
          </cell>
        </row>
        <row r="4352">
          <cell r="B4352" t="str">
            <v>3206</v>
          </cell>
          <cell r="C4352" t="str">
            <v>6.脑和脊髓血管介入诊疗</v>
          </cell>
        </row>
        <row r="4353">
          <cell r="B4353" t="str">
            <v>320600001</v>
          </cell>
          <cell r="C4353" t="str">
            <v>经动脉插管全脑动脉造影术</v>
          </cell>
        </row>
        <row r="4353">
          <cell r="E4353" t="str">
            <v>含颈动脉、椎动脉。</v>
          </cell>
        </row>
        <row r="4353">
          <cell r="G4353" t="str">
            <v>次</v>
          </cell>
        </row>
        <row r="4353">
          <cell r="I4353">
            <v>2431</v>
          </cell>
          <cell r="J4353">
            <v>2309.5</v>
          </cell>
          <cell r="K4353">
            <v>2078.6</v>
          </cell>
        </row>
        <row r="4354">
          <cell r="B4354" t="str">
            <v>320600002</v>
          </cell>
          <cell r="C4354" t="str">
            <v>单纯脑动静脉瘘栓塞术</v>
          </cell>
        </row>
        <row r="4354">
          <cell r="G4354" t="str">
            <v>次</v>
          </cell>
        </row>
        <row r="4354">
          <cell r="I4354">
            <v>3536</v>
          </cell>
          <cell r="J4354">
            <v>3359.2</v>
          </cell>
          <cell r="K4354">
            <v>3023.3</v>
          </cell>
        </row>
        <row r="4355">
          <cell r="B4355" t="str">
            <v>320600003</v>
          </cell>
          <cell r="C4355" t="str">
            <v>经皮穿刺脑血管腔内球囊成形术</v>
          </cell>
        </row>
        <row r="4355">
          <cell r="G4355" t="str">
            <v>次</v>
          </cell>
        </row>
        <row r="4355">
          <cell r="I4355">
            <v>1823.3</v>
          </cell>
          <cell r="J4355">
            <v>1732.1</v>
          </cell>
          <cell r="K4355">
            <v>1558.9</v>
          </cell>
        </row>
        <row r="4356">
          <cell r="B4356" t="str">
            <v>320600004</v>
          </cell>
          <cell r="C4356" t="str">
            <v>经皮穿刺脑血管腔内支架置入术</v>
          </cell>
        </row>
        <row r="4356">
          <cell r="G4356" t="str">
            <v>次</v>
          </cell>
        </row>
        <row r="4356">
          <cell r="I4356">
            <v>2652</v>
          </cell>
          <cell r="J4356">
            <v>2519.4</v>
          </cell>
          <cell r="K4356">
            <v>2267.5</v>
          </cell>
        </row>
        <row r="4357">
          <cell r="B4357" t="str">
            <v>320600005</v>
          </cell>
          <cell r="C4357" t="str">
            <v>经皮穿刺脑血管腔内溶栓术</v>
          </cell>
        </row>
        <row r="4357">
          <cell r="G4357" t="str">
            <v>次</v>
          </cell>
        </row>
        <row r="4357">
          <cell r="I4357">
            <v>911.6</v>
          </cell>
          <cell r="J4357">
            <v>866</v>
          </cell>
          <cell r="K4357">
            <v>779.4</v>
          </cell>
        </row>
        <row r="4358">
          <cell r="B4358" t="str">
            <v>320600006</v>
          </cell>
          <cell r="C4358" t="str">
            <v>经皮穿刺脑血管腔内化疗术</v>
          </cell>
        </row>
        <row r="4358">
          <cell r="G4358" t="str">
            <v>次</v>
          </cell>
        </row>
        <row r="4358">
          <cell r="I4358">
            <v>892.5</v>
          </cell>
          <cell r="J4358">
            <v>847.9</v>
          </cell>
          <cell r="K4358">
            <v>763.1</v>
          </cell>
        </row>
        <row r="4359">
          <cell r="B4359" t="str">
            <v>320600007</v>
          </cell>
          <cell r="C4359" t="str">
            <v>颈内动脉海绵窦瘘栓塞术</v>
          </cell>
        </row>
        <row r="4359">
          <cell r="G4359" t="str">
            <v>次</v>
          </cell>
        </row>
        <row r="4359">
          <cell r="I4359">
            <v>1823.3</v>
          </cell>
          <cell r="J4359">
            <v>1732.1</v>
          </cell>
          <cell r="K4359">
            <v>1558.9</v>
          </cell>
        </row>
        <row r="4360">
          <cell r="B4360" t="str">
            <v>320600008</v>
          </cell>
          <cell r="C4360" t="str">
            <v>颅内动脉瘤栓塞术</v>
          </cell>
        </row>
        <row r="4360">
          <cell r="G4360" t="str">
            <v>次</v>
          </cell>
        </row>
        <row r="4360">
          <cell r="I4360">
            <v>1823.3</v>
          </cell>
          <cell r="J4360">
            <v>1732.1</v>
          </cell>
          <cell r="K4360">
            <v>1558.9</v>
          </cell>
        </row>
        <row r="4361">
          <cell r="B4361" t="str">
            <v>320600009</v>
          </cell>
          <cell r="C4361" t="str">
            <v>脑及颅内血管畸形栓塞术</v>
          </cell>
        </row>
        <row r="4361">
          <cell r="G4361" t="str">
            <v>次</v>
          </cell>
        </row>
        <row r="4361">
          <cell r="I4361">
            <v>1823.3</v>
          </cell>
          <cell r="J4361">
            <v>1732.1</v>
          </cell>
          <cell r="K4361">
            <v>1558.9</v>
          </cell>
        </row>
        <row r="4362">
          <cell r="B4362" t="str">
            <v>320600010</v>
          </cell>
          <cell r="C4362" t="str">
            <v>脊髓动脉造影术</v>
          </cell>
        </row>
        <row r="4362">
          <cell r="G4362" t="str">
            <v>次</v>
          </cell>
        </row>
        <row r="4362">
          <cell r="I4362">
            <v>1764</v>
          </cell>
          <cell r="J4362">
            <v>1675.8</v>
          </cell>
          <cell r="K4362">
            <v>1508.2</v>
          </cell>
        </row>
        <row r="4363">
          <cell r="B4363" t="str">
            <v>320600010-1</v>
          </cell>
          <cell r="C4363" t="str">
            <v>选择性脊神经根造影术</v>
          </cell>
        </row>
        <row r="4363">
          <cell r="G4363" t="str">
            <v>次</v>
          </cell>
        </row>
        <row r="4363">
          <cell r="I4363">
            <v>1823.3</v>
          </cell>
          <cell r="J4363">
            <v>1732.1</v>
          </cell>
          <cell r="K4363">
            <v>1558.9</v>
          </cell>
        </row>
        <row r="4364">
          <cell r="B4364" t="str">
            <v>320600011</v>
          </cell>
          <cell r="C4364" t="str">
            <v>脊髓血管畸形栓塞术</v>
          </cell>
        </row>
        <row r="4364">
          <cell r="G4364" t="str">
            <v>次</v>
          </cell>
        </row>
        <row r="4364">
          <cell r="I4364">
            <v>1764</v>
          </cell>
          <cell r="J4364">
            <v>1675.8</v>
          </cell>
          <cell r="K4364">
            <v>1508.2</v>
          </cell>
        </row>
        <row r="4365">
          <cell r="B4365" t="str">
            <v>320600012S</v>
          </cell>
          <cell r="C4365" t="str">
            <v>急性缺血性脑卒中血栓取出术</v>
          </cell>
        </row>
        <row r="4365">
          <cell r="E4365" t="str">
            <v>适用于颅内大血管、颈动脉和椎动脉颅外段急性闭塞的急性脑梗塞，采用各类机械取栓法。</v>
          </cell>
        </row>
        <row r="4365">
          <cell r="G4365" t="str">
            <v>次</v>
          </cell>
        </row>
        <row r="4365">
          <cell r="I4365">
            <v>3776.4</v>
          </cell>
          <cell r="J4365">
            <v>3587.6</v>
          </cell>
          <cell r="K4365">
            <v>3228.8</v>
          </cell>
        </row>
        <row r="4366">
          <cell r="B4366" t="str">
            <v>320600013S</v>
          </cell>
          <cell r="C4366" t="str">
            <v>头颈部高血运肿瘤血管内栓塞术</v>
          </cell>
        </row>
        <row r="4366">
          <cell r="E4366" t="str">
            <v>在DSA数字减影下，通过股动脉穿刺，在微导丝引导下将微导管送至肿瘤供血动脉内（经微导管超选造影证实，未向正常脑组织供血），再通过微导管注射栓塞剂栓塞肿瘤内的血运及供血动脉，控制返流和避免栓塞引流静脉。</v>
          </cell>
        </row>
        <row r="4366">
          <cell r="G4366" t="str">
            <v>次</v>
          </cell>
        </row>
        <row r="4366">
          <cell r="I4366">
            <v>3617.6</v>
          </cell>
          <cell r="J4366">
            <v>3436.7</v>
          </cell>
          <cell r="K4366">
            <v>3093</v>
          </cell>
        </row>
        <row r="4367">
          <cell r="B4367">
            <v>33</v>
          </cell>
          <cell r="C4367" t="str">
            <v>(三)手术治疗</v>
          </cell>
        </row>
        <row r="4367">
          <cell r="I4367">
            <v>0</v>
          </cell>
          <cell r="J4367">
            <v>0</v>
          </cell>
          <cell r="K4367">
            <v>0</v>
          </cell>
        </row>
        <row r="4379">
          <cell r="B4379" t="str">
            <v>编码</v>
          </cell>
          <cell r="C4379" t="str">
            <v>项目名称</v>
          </cell>
        </row>
        <row r="4379">
          <cell r="E4379" t="str">
            <v>项目内涵</v>
          </cell>
          <cell r="F4379" t="str">
            <v>除外内容</v>
          </cell>
          <cell r="G4379" t="str">
            <v>计价单位</v>
          </cell>
          <cell r="H4379" t="str">
            <v>说明</v>
          </cell>
        </row>
        <row r="4380">
          <cell r="B4380" t="str">
            <v>330000000-1</v>
          </cell>
          <cell r="C4380" t="str">
            <v>术中使用神经手术导航系统加收</v>
          </cell>
        </row>
        <row r="4380">
          <cell r="G4380" t="str">
            <v>次</v>
          </cell>
        </row>
        <row r="4380">
          <cell r="I4380">
            <v>2699.3</v>
          </cell>
          <cell r="J4380">
            <v>2564.3</v>
          </cell>
          <cell r="K4380">
            <v>2307.9</v>
          </cell>
        </row>
        <row r="4381">
          <cell r="B4381" t="str">
            <v>330000000-2</v>
          </cell>
          <cell r="C4381" t="str">
            <v>术中使用脑室镜加收</v>
          </cell>
        </row>
        <row r="4381">
          <cell r="G4381" t="str">
            <v>次</v>
          </cell>
        </row>
        <row r="4381">
          <cell r="I4381">
            <v>944.8</v>
          </cell>
          <cell r="J4381">
            <v>897.6</v>
          </cell>
          <cell r="K4381">
            <v>807.8</v>
          </cell>
        </row>
        <row r="4382">
          <cell r="B4382" t="str">
            <v>330000000-3</v>
          </cell>
          <cell r="C4382" t="str">
            <v>术中使用眼内窥镜加收</v>
          </cell>
        </row>
        <row r="4382">
          <cell r="G4382" t="str">
            <v>次</v>
          </cell>
        </row>
        <row r="4382">
          <cell r="I4382">
            <v>1509.6</v>
          </cell>
          <cell r="J4382">
            <v>1434.1</v>
          </cell>
          <cell r="K4382">
            <v>1290.7</v>
          </cell>
        </row>
        <row r="4383">
          <cell r="B4383" t="str">
            <v>330000000-4</v>
          </cell>
          <cell r="C4383" t="str">
            <v>术中使用鼻内窥镜加收</v>
          </cell>
        </row>
        <row r="4383">
          <cell r="G4383" t="str">
            <v>次</v>
          </cell>
        </row>
        <row r="4383">
          <cell r="I4383">
            <v>539.9</v>
          </cell>
          <cell r="J4383">
            <v>512.9</v>
          </cell>
          <cell r="K4383">
            <v>461.6</v>
          </cell>
        </row>
        <row r="4384">
          <cell r="B4384" t="str">
            <v>330000000-5</v>
          </cell>
          <cell r="C4384" t="str">
            <v>术中使用胸腔镜加收</v>
          </cell>
        </row>
        <row r="4384">
          <cell r="G4384" t="str">
            <v>次</v>
          </cell>
        </row>
        <row r="4384">
          <cell r="I4384">
            <v>1079.7</v>
          </cell>
          <cell r="J4384">
            <v>1025.7</v>
          </cell>
          <cell r="K4384">
            <v>923.1</v>
          </cell>
        </row>
        <row r="4385">
          <cell r="B4385" t="str">
            <v>330000000-6</v>
          </cell>
          <cell r="C4385" t="str">
            <v>术中使用经皮肾镜加收</v>
          </cell>
        </row>
        <row r="4385">
          <cell r="G4385" t="str">
            <v>次</v>
          </cell>
        </row>
        <row r="4385">
          <cell r="I4385">
            <v>1079.7</v>
          </cell>
          <cell r="J4385">
            <v>1025.7</v>
          </cell>
          <cell r="K4385">
            <v>923.1</v>
          </cell>
        </row>
        <row r="4386">
          <cell r="B4386" t="str">
            <v>330000000-7</v>
          </cell>
          <cell r="C4386" t="str">
            <v>术中使用胆道镜加收</v>
          </cell>
        </row>
        <row r="4386">
          <cell r="G4386" t="str">
            <v>次</v>
          </cell>
        </row>
        <row r="4386">
          <cell r="I4386">
            <v>1079.7</v>
          </cell>
          <cell r="J4386">
            <v>1025.7</v>
          </cell>
          <cell r="K4386">
            <v>923.1</v>
          </cell>
        </row>
        <row r="4387">
          <cell r="B4387" t="str">
            <v>330000000-8</v>
          </cell>
          <cell r="C4387" t="str">
            <v>术中使用腹腔镜加收</v>
          </cell>
        </row>
        <row r="4387">
          <cell r="G4387" t="str">
            <v>次</v>
          </cell>
        </row>
        <row r="4387">
          <cell r="I4387">
            <v>1079.7</v>
          </cell>
          <cell r="J4387">
            <v>1025.7</v>
          </cell>
          <cell r="K4387">
            <v>923.1</v>
          </cell>
        </row>
        <row r="4388">
          <cell r="B4388" t="str">
            <v>330000000-9</v>
          </cell>
          <cell r="C4388" t="str">
            <v>术中使用宫腔镜加收</v>
          </cell>
        </row>
        <row r="4388">
          <cell r="G4388" t="str">
            <v>次</v>
          </cell>
        </row>
        <row r="4388">
          <cell r="I4388">
            <v>539.9</v>
          </cell>
          <cell r="J4388">
            <v>512.9</v>
          </cell>
          <cell r="K4388">
            <v>461.6</v>
          </cell>
        </row>
        <row r="4389">
          <cell r="B4389" t="str">
            <v>330000000-10</v>
          </cell>
          <cell r="C4389" t="str">
            <v>术中使用尿道、膀胱镜加收</v>
          </cell>
        </row>
        <row r="4389">
          <cell r="G4389" t="str">
            <v>次</v>
          </cell>
        </row>
        <row r="4389">
          <cell r="I4389">
            <v>270</v>
          </cell>
          <cell r="J4389">
            <v>256.5</v>
          </cell>
          <cell r="K4389">
            <v>230.9</v>
          </cell>
        </row>
        <row r="4390">
          <cell r="B4390" t="str">
            <v>330000000-11</v>
          </cell>
          <cell r="C4390" t="str">
            <v>术中使用关节镜加收</v>
          </cell>
        </row>
        <row r="4390">
          <cell r="G4390" t="str">
            <v>次</v>
          </cell>
        </row>
        <row r="4390">
          <cell r="I4390">
            <v>539.9</v>
          </cell>
          <cell r="J4390">
            <v>512.9</v>
          </cell>
          <cell r="K4390">
            <v>461.6</v>
          </cell>
        </row>
        <row r="4391">
          <cell r="B4391" t="str">
            <v>330000000-12</v>
          </cell>
          <cell r="C4391" t="str">
            <v>术中使用显微镜加收</v>
          </cell>
        </row>
        <row r="4391">
          <cell r="G4391" t="str">
            <v>次</v>
          </cell>
        </row>
        <row r="4391">
          <cell r="I4391">
            <v>539.9</v>
          </cell>
          <cell r="J4391">
            <v>512.9</v>
          </cell>
          <cell r="K4391">
            <v>461.6</v>
          </cell>
        </row>
        <row r="4392">
          <cell r="B4392" t="str">
            <v>330000000-13</v>
          </cell>
          <cell r="C4392" t="str">
            <v>术中使用其他内镜加收</v>
          </cell>
        </row>
        <row r="4392">
          <cell r="G4392" t="str">
            <v>次</v>
          </cell>
        </row>
        <row r="4392">
          <cell r="I4392">
            <v>270</v>
          </cell>
          <cell r="J4392">
            <v>256.5</v>
          </cell>
          <cell r="K4392">
            <v>230.9</v>
          </cell>
        </row>
        <row r="4393">
          <cell r="B4393" t="str">
            <v>330000000-14</v>
          </cell>
          <cell r="C4393" t="str">
            <v>术中负极板回路垫重复使用加收</v>
          </cell>
        </row>
        <row r="4393">
          <cell r="G4393" t="str">
            <v>次</v>
          </cell>
        </row>
        <row r="4393">
          <cell r="I4393">
            <v>120.7</v>
          </cell>
          <cell r="J4393">
            <v>114.7</v>
          </cell>
          <cell r="K4393">
            <v>103.2</v>
          </cell>
        </row>
        <row r="4394">
          <cell r="B4394" t="str">
            <v>330000000-15</v>
          </cell>
          <cell r="C4394" t="str">
            <v>术中使用脊柱内镜(含微创通道)辅助加收</v>
          </cell>
        </row>
        <row r="4394">
          <cell r="G4394" t="str">
            <v>次</v>
          </cell>
        </row>
        <row r="4394">
          <cell r="I4394">
            <v>1278</v>
          </cell>
          <cell r="J4394">
            <v>1214.1</v>
          </cell>
          <cell r="K4394">
            <v>1092.7</v>
          </cell>
        </row>
        <row r="4395">
          <cell r="B4395" t="str">
            <v>330000000-16</v>
          </cell>
          <cell r="C4395" t="str">
            <v>术中使用单孔腹腔镜加收</v>
          </cell>
        </row>
        <row r="4395">
          <cell r="G4395" t="str">
            <v>次</v>
          </cell>
        </row>
        <row r="4395">
          <cell r="I4395">
            <v>1336.5</v>
          </cell>
          <cell r="J4395">
            <v>1269.7</v>
          </cell>
          <cell r="K4395">
            <v>1142.7</v>
          </cell>
        </row>
        <row r="4396">
          <cell r="B4396" t="str">
            <v>330000000-17</v>
          </cell>
          <cell r="C4396" t="str">
            <v>术中使用单孔胸腔镜加收</v>
          </cell>
        </row>
        <row r="4396">
          <cell r="G4396" t="str">
            <v>次</v>
          </cell>
        </row>
        <row r="4396">
          <cell r="I4396">
            <v>1426.5</v>
          </cell>
          <cell r="J4396">
            <v>1355.2</v>
          </cell>
          <cell r="K4396">
            <v>1219.7</v>
          </cell>
        </row>
        <row r="4397">
          <cell r="B4397">
            <v>3301</v>
          </cell>
          <cell r="C4397" t="str">
            <v>1.麻醉</v>
          </cell>
        </row>
        <row r="4397">
          <cell r="I4397">
            <v>0</v>
          </cell>
          <cell r="J4397">
            <v>0</v>
          </cell>
          <cell r="K4397">
            <v>0</v>
          </cell>
        </row>
        <row r="4398">
          <cell r="B4398" t="str">
            <v>330100001</v>
          </cell>
          <cell r="C4398" t="str">
            <v>局部浸润麻醉</v>
          </cell>
        </row>
        <row r="4398">
          <cell r="E4398" t="str">
            <v>含表面麻醉。</v>
          </cell>
        </row>
        <row r="4398">
          <cell r="G4398" t="str">
            <v>次</v>
          </cell>
        </row>
        <row r="4398">
          <cell r="I4398">
            <v>33.8</v>
          </cell>
          <cell r="J4398">
            <v>32.1</v>
          </cell>
          <cell r="K4398">
            <v>28.9</v>
          </cell>
        </row>
        <row r="4399">
          <cell r="B4399" t="str">
            <v>330100001-1</v>
          </cell>
          <cell r="C4399" t="str">
            <v>表面麻醉</v>
          </cell>
        </row>
        <row r="4399">
          <cell r="G4399" t="str">
            <v>次</v>
          </cell>
        </row>
        <row r="4399">
          <cell r="I4399">
            <v>6.8</v>
          </cell>
          <cell r="J4399">
            <v>6.5</v>
          </cell>
          <cell r="K4399">
            <v>5.9</v>
          </cell>
        </row>
        <row r="4400">
          <cell r="B4400" t="str">
            <v>330100002</v>
          </cell>
          <cell r="C4400" t="str">
            <v>神经阻滞麻醉</v>
          </cell>
        </row>
        <row r="4400">
          <cell r="E4400" t="str">
            <v>指颈丛、臂丛、星状神经和侧隐窝等部位神经阻滞。</v>
          </cell>
        </row>
        <row r="4400">
          <cell r="G4400" t="str">
            <v>2小时</v>
          </cell>
          <cell r="H4400" t="str">
            <v>超过两小时，每增加1小时另计。</v>
          </cell>
          <cell r="I4400">
            <v>474.6</v>
          </cell>
          <cell r="J4400">
            <v>450.9</v>
          </cell>
          <cell r="K4400">
            <v>405.8</v>
          </cell>
        </row>
        <row r="4401">
          <cell r="B4401" t="str">
            <v>330100002-1</v>
          </cell>
          <cell r="C4401" t="str">
            <v>侧隐窝臭氧注射</v>
          </cell>
        </row>
        <row r="4401">
          <cell r="G4401" t="str">
            <v>次</v>
          </cell>
        </row>
        <row r="4401">
          <cell r="I4401">
            <v>474.6</v>
          </cell>
          <cell r="J4401">
            <v>450.9</v>
          </cell>
          <cell r="K4401">
            <v>405.8</v>
          </cell>
        </row>
        <row r="4402">
          <cell r="B4402" t="str">
            <v>330100002-2</v>
          </cell>
          <cell r="C4402" t="str">
            <v>神经阻滞麻醉加收(超过两小时)</v>
          </cell>
        </row>
        <row r="4402">
          <cell r="G4402" t="str">
            <v>小时</v>
          </cell>
        </row>
        <row r="4402">
          <cell r="I4402">
            <v>67.5</v>
          </cell>
          <cell r="J4402">
            <v>64.1</v>
          </cell>
          <cell r="K4402">
            <v>57.7</v>
          </cell>
        </row>
        <row r="4403">
          <cell r="B4403" t="str">
            <v>330100002-3</v>
          </cell>
          <cell r="C4403" t="str">
            <v>小治疗中使用神经阻滞麻醉</v>
          </cell>
        </row>
        <row r="4403">
          <cell r="G4403" t="str">
            <v>次</v>
          </cell>
        </row>
        <row r="4403">
          <cell r="I4403">
            <v>20.4</v>
          </cell>
          <cell r="J4403">
            <v>19.4</v>
          </cell>
          <cell r="K4403">
            <v>17.5</v>
          </cell>
        </row>
        <row r="4404">
          <cell r="B4404" t="str">
            <v>330100003</v>
          </cell>
          <cell r="C4404" t="str">
            <v>椎管内麻醉</v>
          </cell>
        </row>
        <row r="4404">
          <cell r="F4404" t="str">
            <v>腰麻硬膜外联合套件、硬膜外套件</v>
          </cell>
          <cell r="G4404" t="str">
            <v>2小时</v>
          </cell>
          <cell r="H4404" t="str">
            <v>超过两小时，每增加1小时另计。</v>
          </cell>
          <cell r="I4404">
            <v>533.9</v>
          </cell>
          <cell r="J4404">
            <v>507.2</v>
          </cell>
          <cell r="K4404">
            <v>456.5</v>
          </cell>
        </row>
        <row r="4405">
          <cell r="B4405" t="str">
            <v>330100003-1/1</v>
          </cell>
          <cell r="C4405" t="str">
            <v>椎管内麻醉加收(超过两小时)</v>
          </cell>
        </row>
        <row r="4405">
          <cell r="G4405" t="str">
            <v>小时</v>
          </cell>
        </row>
        <row r="4405">
          <cell r="I4405">
            <v>60.8</v>
          </cell>
          <cell r="J4405">
            <v>57.8</v>
          </cell>
          <cell r="K4405">
            <v>52</v>
          </cell>
        </row>
        <row r="4406">
          <cell r="B4406" t="str">
            <v>330100003-2</v>
          </cell>
          <cell r="C4406" t="str">
            <v>腰麻</v>
          </cell>
        </row>
        <row r="4406">
          <cell r="E4406" t="str">
            <v>含静脉麻醉。</v>
          </cell>
          <cell r="F4406" t="str">
            <v>腰麻硬膜外联合套件、硬膜外套件</v>
          </cell>
          <cell r="G4406" t="str">
            <v>2小时</v>
          </cell>
          <cell r="H4406" t="str">
            <v>超过两小时，每增加1小时另计。</v>
          </cell>
          <cell r="I4406">
            <v>533.9</v>
          </cell>
          <cell r="J4406">
            <v>507.2</v>
          </cell>
          <cell r="K4406">
            <v>456.5</v>
          </cell>
        </row>
        <row r="4407">
          <cell r="B4407" t="str">
            <v>330100003-2/1</v>
          </cell>
          <cell r="C4407" t="str">
            <v>腰麻加收(超过两小时)</v>
          </cell>
        </row>
        <row r="4407">
          <cell r="G4407" t="str">
            <v>小时</v>
          </cell>
        </row>
        <row r="4407">
          <cell r="I4407">
            <v>60.8</v>
          </cell>
          <cell r="J4407">
            <v>57.8</v>
          </cell>
          <cell r="K4407">
            <v>52</v>
          </cell>
        </row>
        <row r="4408">
          <cell r="B4408" t="str">
            <v>330100003-3</v>
          </cell>
          <cell r="C4408" t="str">
            <v>硬膜外阻滞麻醉</v>
          </cell>
        </row>
        <row r="4408">
          <cell r="E4408" t="str">
            <v>含静脉麻醉。</v>
          </cell>
          <cell r="F4408" t="str">
            <v>腰麻硬膜外联合套件、硬膜外套件</v>
          </cell>
          <cell r="G4408" t="str">
            <v>2小时</v>
          </cell>
          <cell r="H4408" t="str">
            <v>超过两小时，每增加1小时另计。</v>
          </cell>
          <cell r="I4408">
            <v>533.9</v>
          </cell>
          <cell r="J4408">
            <v>507.2</v>
          </cell>
          <cell r="K4408">
            <v>456.5</v>
          </cell>
        </row>
        <row r="4409">
          <cell r="B4409" t="str">
            <v>330100003-3/1</v>
          </cell>
          <cell r="C4409" t="str">
            <v>硬膜外阻滞麻醉加收(超过两小时)</v>
          </cell>
        </row>
        <row r="4409">
          <cell r="G4409" t="str">
            <v>小时</v>
          </cell>
        </row>
        <row r="4409">
          <cell r="I4409">
            <v>60.8</v>
          </cell>
          <cell r="J4409">
            <v>57.8</v>
          </cell>
          <cell r="K4409">
            <v>52</v>
          </cell>
        </row>
        <row r="4410">
          <cell r="B4410" t="str">
            <v>330100003-4</v>
          </cell>
          <cell r="C4410" t="str">
            <v>腰麻硬膜外联合阻滞麻醉</v>
          </cell>
        </row>
        <row r="4410">
          <cell r="E4410" t="str">
            <v>含静脉麻醉。</v>
          </cell>
          <cell r="F4410" t="str">
            <v>腰麻硬膜外联合套件、硬膜外套件</v>
          </cell>
          <cell r="G4410" t="str">
            <v>2小时</v>
          </cell>
          <cell r="H4410" t="str">
            <v>超过两小时，每增加1小时另计。</v>
          </cell>
          <cell r="I4410">
            <v>668.9</v>
          </cell>
          <cell r="J4410">
            <v>635.5</v>
          </cell>
          <cell r="K4410">
            <v>572</v>
          </cell>
        </row>
        <row r="4411">
          <cell r="B4411" t="str">
            <v>330100003-4/1</v>
          </cell>
          <cell r="C4411" t="str">
            <v>腰麻硬膜外联合阻滞麻醉加收(超过两小时)</v>
          </cell>
        </row>
        <row r="4411">
          <cell r="G4411" t="str">
            <v>小时</v>
          </cell>
        </row>
        <row r="4411">
          <cell r="I4411">
            <v>60.8</v>
          </cell>
          <cell r="J4411">
            <v>57.8</v>
          </cell>
          <cell r="K4411">
            <v>52</v>
          </cell>
        </row>
        <row r="4412">
          <cell r="B4412" t="str">
            <v>330100003-5</v>
          </cell>
          <cell r="C4412" t="str">
            <v>椎管内麻醉加收(双穿刺点)</v>
          </cell>
        </row>
        <row r="4412">
          <cell r="G4412" t="str">
            <v>例</v>
          </cell>
        </row>
        <row r="4412">
          <cell r="I4412">
            <v>67.5</v>
          </cell>
          <cell r="J4412">
            <v>64.1</v>
          </cell>
          <cell r="K4412">
            <v>57.7</v>
          </cell>
        </row>
        <row r="4413">
          <cell r="B4413" t="str">
            <v>330100004</v>
          </cell>
          <cell r="C4413" t="str">
            <v>基础麻醉</v>
          </cell>
        </row>
        <row r="4413">
          <cell r="E4413" t="str">
            <v>含强化麻醉。</v>
          </cell>
        </row>
        <row r="4413">
          <cell r="G4413" t="str">
            <v>次</v>
          </cell>
        </row>
        <row r="4413">
          <cell r="I4413">
            <v>118.7</v>
          </cell>
          <cell r="J4413">
            <v>112.8</v>
          </cell>
          <cell r="K4413">
            <v>101.5</v>
          </cell>
        </row>
        <row r="4414">
          <cell r="B4414" t="str">
            <v>330100005</v>
          </cell>
          <cell r="C4414" t="str">
            <v>全身麻醉</v>
          </cell>
        </row>
        <row r="4414">
          <cell r="I4414">
            <v>0</v>
          </cell>
          <cell r="J4414">
            <v>0</v>
          </cell>
          <cell r="K4414">
            <v>0</v>
          </cell>
        </row>
        <row r="4415">
          <cell r="B4415" t="str">
            <v>330100005-1</v>
          </cell>
          <cell r="C4415" t="str">
            <v>气管插管下全身麻醉</v>
          </cell>
        </row>
        <row r="4415">
          <cell r="E4415" t="str">
            <v>指气管插管，含各种方法的气管插管。</v>
          </cell>
        </row>
        <row r="4415">
          <cell r="G4415" t="str">
            <v>2小时</v>
          </cell>
          <cell r="H4415" t="str">
            <v>超过两小时，每增加1小时另计。</v>
          </cell>
          <cell r="I4415">
            <v>2002</v>
          </cell>
          <cell r="J4415">
            <v>1901.9</v>
          </cell>
          <cell r="K4415">
            <v>1711.7</v>
          </cell>
        </row>
        <row r="4416">
          <cell r="B4416" t="str">
            <v>330100005-1/1</v>
          </cell>
          <cell r="C4416" t="str">
            <v>气管插管下全身麻醉加收(超过2小时)</v>
          </cell>
        </row>
        <row r="4416">
          <cell r="G4416" t="str">
            <v>小时</v>
          </cell>
        </row>
        <row r="4416">
          <cell r="I4416">
            <v>171.6</v>
          </cell>
          <cell r="J4416">
            <v>163</v>
          </cell>
          <cell r="K4416">
            <v>146.7</v>
          </cell>
        </row>
        <row r="4417">
          <cell r="B4417" t="str">
            <v>330100005-1/2</v>
          </cell>
          <cell r="C4417" t="str">
            <v>气管插管下全身麻醉加收(使用喉罩)</v>
          </cell>
        </row>
        <row r="4417">
          <cell r="G4417" t="str">
            <v>次</v>
          </cell>
        </row>
        <row r="4417">
          <cell r="I4417">
            <v>214.5</v>
          </cell>
          <cell r="J4417">
            <v>203.8</v>
          </cell>
          <cell r="K4417">
            <v>183.4</v>
          </cell>
        </row>
        <row r="4418">
          <cell r="B4418" t="str">
            <v>330100005-1/3</v>
          </cell>
          <cell r="C4418" t="str">
            <v>气管插管下全身麻醉加收(使用观察用内窥镜)</v>
          </cell>
        </row>
        <row r="4418">
          <cell r="G4418" t="str">
            <v>次</v>
          </cell>
        </row>
        <row r="4418">
          <cell r="I4418">
            <v>357.5</v>
          </cell>
          <cell r="J4418">
            <v>339.6</v>
          </cell>
          <cell r="K4418">
            <v>305.6</v>
          </cell>
        </row>
        <row r="4419">
          <cell r="B4419" t="str">
            <v>330100005-2</v>
          </cell>
          <cell r="C4419" t="str">
            <v>非气管插管全身麻醉</v>
          </cell>
        </row>
        <row r="4419">
          <cell r="E4419" t="str">
            <v>指未做气管插管。</v>
          </cell>
        </row>
        <row r="4419">
          <cell r="G4419" t="str">
            <v>2小时</v>
          </cell>
          <cell r="H4419" t="str">
            <v>超过两小时，每增加1小时另计。</v>
          </cell>
          <cell r="I4419">
            <v>255.2</v>
          </cell>
          <cell r="J4419">
            <v>242.4</v>
          </cell>
          <cell r="K4419">
            <v>218.2</v>
          </cell>
        </row>
        <row r="4420">
          <cell r="B4420" t="str">
            <v>330100005-2/1</v>
          </cell>
          <cell r="C4420" t="str">
            <v>非气管插管全身麻醉加收(超过2小时)</v>
          </cell>
        </row>
        <row r="4420">
          <cell r="G4420" t="str">
            <v>小时</v>
          </cell>
        </row>
        <row r="4420">
          <cell r="I4420">
            <v>67.5</v>
          </cell>
          <cell r="J4420">
            <v>64.1</v>
          </cell>
          <cell r="K4420">
            <v>57.7</v>
          </cell>
        </row>
        <row r="4421">
          <cell r="B4421" t="str">
            <v>330100006</v>
          </cell>
          <cell r="C4421" t="str">
            <v>输血、输液加温治疗</v>
          </cell>
        </row>
        <row r="4421">
          <cell r="E4421" t="str">
            <v>指使用液体电加温装置进行输血、输液加温。</v>
          </cell>
          <cell r="F4421" t="str">
            <v>血液加温管路。</v>
          </cell>
          <cell r="G4421" t="str">
            <v>小时</v>
          </cell>
        </row>
        <row r="4421">
          <cell r="I4421">
            <v>20.4</v>
          </cell>
          <cell r="J4421">
            <v>19.4</v>
          </cell>
          <cell r="K4421">
            <v>17.5</v>
          </cell>
        </row>
        <row r="4422">
          <cell r="B4422" t="str">
            <v>330100007</v>
          </cell>
          <cell r="C4422" t="str">
            <v>支气管内麻醉</v>
          </cell>
        </row>
        <row r="4422">
          <cell r="E4422" t="str">
            <v>指各种施行单肺通气的麻醉方法。</v>
          </cell>
          <cell r="F4422" t="str">
            <v>双腔管、支气管阻塞器、支气管导管</v>
          </cell>
          <cell r="G4422" t="str">
            <v>2小时</v>
          </cell>
          <cell r="H4422" t="str">
            <v>超过两小时，每增加1小时另计。</v>
          </cell>
          <cell r="I4422">
            <v>1898.4</v>
          </cell>
          <cell r="J4422">
            <v>1803.5</v>
          </cell>
          <cell r="K4422">
            <v>1623.2</v>
          </cell>
        </row>
        <row r="4423">
          <cell r="B4423" t="str">
            <v>330100007-1</v>
          </cell>
          <cell r="C4423" t="str">
            <v>支气管内麻醉加收(超过两小时)</v>
          </cell>
        </row>
        <row r="4423">
          <cell r="G4423" t="str">
            <v>小时</v>
          </cell>
        </row>
        <row r="4423">
          <cell r="I4423">
            <v>161.7</v>
          </cell>
          <cell r="J4423">
            <v>153.6</v>
          </cell>
          <cell r="K4423">
            <v>138.2</v>
          </cell>
        </row>
        <row r="4424">
          <cell r="B4424" t="str">
            <v>330100008</v>
          </cell>
          <cell r="C4424" t="str">
            <v>术后镇痛</v>
          </cell>
        </row>
        <row r="4424">
          <cell r="E4424" t="str">
            <v>指静脉、硬膜外及腰麻硬膜外联合给药、周围神经阻滞。</v>
          </cell>
          <cell r="F4424" t="str">
            <v>腰麻硬膜外联合套件、镇痛装置</v>
          </cell>
          <cell r="G4424" t="str">
            <v>次</v>
          </cell>
        </row>
        <row r="4424">
          <cell r="I4424">
            <v>164.5</v>
          </cell>
          <cell r="J4424">
            <v>156.3</v>
          </cell>
          <cell r="K4424">
            <v>140.7</v>
          </cell>
        </row>
        <row r="4425">
          <cell r="B4425" t="str">
            <v>330100008-1</v>
          </cell>
          <cell r="C4425" t="str">
            <v>分娩镇痛</v>
          </cell>
        </row>
        <row r="4425">
          <cell r="E4425" t="str">
            <v>指静脉、硬膜外及腰麻硬膜外联合给药、周围神经阻滞。</v>
          </cell>
          <cell r="F4425" t="str">
            <v>腰麻硬膜外联合套件、镇痛装置</v>
          </cell>
          <cell r="G4425" t="str">
            <v>次</v>
          </cell>
        </row>
        <row r="4425">
          <cell r="I4425">
            <v>164.5</v>
          </cell>
          <cell r="J4425">
            <v>156.3</v>
          </cell>
          <cell r="K4425">
            <v>140.7</v>
          </cell>
        </row>
        <row r="4426">
          <cell r="B4426" t="str">
            <v>330100009</v>
          </cell>
          <cell r="C4426" t="str">
            <v>侧脑室连续镇痛</v>
          </cell>
        </row>
        <row r="4426">
          <cell r="F4426" t="str">
            <v>镇痛装置</v>
          </cell>
          <cell r="G4426" t="str">
            <v>天</v>
          </cell>
        </row>
        <row r="4426">
          <cell r="I4426" t="str">
            <v>暂不定价</v>
          </cell>
          <cell r="J4426" t="str">
            <v>暂不定价</v>
          </cell>
          <cell r="K4426" t="str">
            <v>暂不定价</v>
          </cell>
        </row>
        <row r="4427">
          <cell r="B4427" t="str">
            <v>330100010</v>
          </cell>
          <cell r="C4427" t="str">
            <v>硬膜外连续镇痛</v>
          </cell>
        </row>
        <row r="4427">
          <cell r="F4427" t="str">
            <v>镇痛装置</v>
          </cell>
          <cell r="G4427" t="str">
            <v>天</v>
          </cell>
        </row>
        <row r="4427">
          <cell r="I4427">
            <v>143</v>
          </cell>
          <cell r="J4427">
            <v>135.9</v>
          </cell>
          <cell r="K4427">
            <v>122.3</v>
          </cell>
        </row>
        <row r="4428">
          <cell r="B4428" t="str">
            <v>330100010-1</v>
          </cell>
          <cell r="C4428" t="str">
            <v>静脉连续镇痛</v>
          </cell>
        </row>
        <row r="4428">
          <cell r="F4428" t="str">
            <v>镇痛装置</v>
          </cell>
          <cell r="G4428" t="str">
            <v>天</v>
          </cell>
        </row>
        <row r="4428">
          <cell r="I4428">
            <v>143</v>
          </cell>
          <cell r="J4428">
            <v>135.9</v>
          </cell>
          <cell r="K4428">
            <v>122.3</v>
          </cell>
        </row>
        <row r="4429">
          <cell r="B4429" t="str">
            <v>330100010-2</v>
          </cell>
          <cell r="C4429" t="str">
            <v>周围神经阻滞连续镇痛</v>
          </cell>
        </row>
        <row r="4429">
          <cell r="F4429" t="str">
            <v>镇痛装置</v>
          </cell>
          <cell r="G4429" t="str">
            <v>天</v>
          </cell>
        </row>
        <row r="4429">
          <cell r="I4429">
            <v>143</v>
          </cell>
          <cell r="J4429">
            <v>135.9</v>
          </cell>
          <cell r="K4429">
            <v>122.3</v>
          </cell>
        </row>
        <row r="4430">
          <cell r="B4430" t="str">
            <v>330100011</v>
          </cell>
          <cell r="C4430" t="str">
            <v>椎管内置管术</v>
          </cell>
        </row>
        <row r="4430">
          <cell r="G4430" t="str">
            <v>次</v>
          </cell>
        </row>
        <row r="4430">
          <cell r="I4430">
            <v>147.1</v>
          </cell>
          <cell r="J4430">
            <v>139.7</v>
          </cell>
          <cell r="K4430">
            <v>125.7</v>
          </cell>
        </row>
        <row r="4431">
          <cell r="B4431" t="str">
            <v>330100011-1</v>
          </cell>
          <cell r="C4431" t="str">
            <v>神经根脱髓鞘治疗</v>
          </cell>
        </row>
        <row r="4431">
          <cell r="G4431" t="str">
            <v>次</v>
          </cell>
        </row>
        <row r="4431">
          <cell r="I4431">
            <v>147.1</v>
          </cell>
          <cell r="J4431">
            <v>139.7</v>
          </cell>
          <cell r="K4431">
            <v>125.7</v>
          </cell>
        </row>
        <row r="4432">
          <cell r="B4432" t="str">
            <v>330100012</v>
          </cell>
          <cell r="C4432" t="str">
            <v>心肺复苏术</v>
          </cell>
        </row>
        <row r="4432">
          <cell r="E4432" t="str">
            <v>不含开胸复苏和特殊气管插管术。</v>
          </cell>
        </row>
        <row r="4432">
          <cell r="G4432" t="str">
            <v>次</v>
          </cell>
        </row>
        <row r="4432">
          <cell r="I4432">
            <v>111.8</v>
          </cell>
          <cell r="J4432">
            <v>106.2</v>
          </cell>
          <cell r="K4432">
            <v>95.6</v>
          </cell>
        </row>
        <row r="4433">
          <cell r="B4433" t="str">
            <v>330100013</v>
          </cell>
          <cell r="C4433" t="str">
            <v>气管插管术</v>
          </cell>
        </row>
        <row r="4433">
          <cell r="E4433" t="str">
            <v>指经口插管。</v>
          </cell>
          <cell r="F4433" t="str">
            <v>气管插管联合套件、加强型气管导管</v>
          </cell>
          <cell r="G4433" t="str">
            <v>次</v>
          </cell>
        </row>
        <row r="4433">
          <cell r="I4433">
            <v>143</v>
          </cell>
          <cell r="J4433">
            <v>135.9</v>
          </cell>
          <cell r="K4433">
            <v>122.3</v>
          </cell>
        </row>
        <row r="4434">
          <cell r="B4434" t="str">
            <v>330100013-1</v>
          </cell>
          <cell r="C4434" t="str">
            <v>气管插管术加收(使用喉罩)</v>
          </cell>
        </row>
        <row r="4434">
          <cell r="G4434" t="str">
            <v>次</v>
          </cell>
        </row>
        <row r="4434">
          <cell r="I4434">
            <v>214.5</v>
          </cell>
          <cell r="J4434">
            <v>203.8</v>
          </cell>
          <cell r="K4434">
            <v>183.4</v>
          </cell>
        </row>
        <row r="4435">
          <cell r="B4435" t="str">
            <v>330100013-2</v>
          </cell>
          <cell r="C4435" t="str">
            <v>气管插管术加收(使用观察用内窥镜)</v>
          </cell>
        </row>
        <row r="4435">
          <cell r="G4435" t="str">
            <v>次</v>
          </cell>
        </row>
        <row r="4435">
          <cell r="I4435">
            <v>357.5</v>
          </cell>
          <cell r="J4435">
            <v>339.6</v>
          </cell>
          <cell r="K4435">
            <v>305.6</v>
          </cell>
        </row>
        <row r="4436">
          <cell r="B4436" t="str">
            <v>330100014</v>
          </cell>
          <cell r="C4436" t="str">
            <v>特殊方法气管插管术</v>
          </cell>
        </row>
        <row r="4436">
          <cell r="E4436" t="str">
            <v>指经鼻腔、经口盲探、逆行法。</v>
          </cell>
          <cell r="F4436" t="str">
            <v>气管插管联合套件、加强型气管导管</v>
          </cell>
          <cell r="G4436" t="str">
            <v>次</v>
          </cell>
        </row>
        <row r="4436">
          <cell r="I4436">
            <v>267</v>
          </cell>
          <cell r="J4436">
            <v>253.7</v>
          </cell>
          <cell r="K4436">
            <v>228.3</v>
          </cell>
        </row>
        <row r="4437">
          <cell r="B4437" t="str">
            <v>330100014-1</v>
          </cell>
          <cell r="C4437" t="str">
            <v>特殊方法气管插管术加收(使用喉罩)</v>
          </cell>
        </row>
        <row r="4437">
          <cell r="G4437" t="str">
            <v>次</v>
          </cell>
        </row>
        <row r="4437">
          <cell r="I4437">
            <v>165.8</v>
          </cell>
          <cell r="J4437">
            <v>157.5</v>
          </cell>
          <cell r="K4437">
            <v>141.8</v>
          </cell>
        </row>
        <row r="4438">
          <cell r="B4438" t="str">
            <v>330100015</v>
          </cell>
          <cell r="C4438" t="str">
            <v>麻醉中监测</v>
          </cell>
        </row>
        <row r="4438">
          <cell r="E4438" t="str">
            <v>含心电图、脉搏氧饱和度、心率变异分析、ST段分析、无创血压、有创血压、中心静脉压、呼气末二氧化碳、氧浓度、呼吸频率、潮气量、分钟通气量、气道压、肺顺应性、呼气末麻醉药浓度、体温、肌松、脑氧饱和度。</v>
          </cell>
        </row>
        <row r="4438">
          <cell r="G4438" t="str">
            <v>小时</v>
          </cell>
        </row>
        <row r="4438">
          <cell r="I4438" t="str">
            <v>7项以内33元，8-13项55元，14项以上165元</v>
          </cell>
          <cell r="J4438" t="str">
            <v>7项以内31.4元，8-13项52.3元，14项以上156.8元</v>
          </cell>
          <cell r="K4438" t="str">
            <v>7项以内28.3元，8-13项47.1元，14项以上141.1元</v>
          </cell>
        </row>
        <row r="4439">
          <cell r="B4439" t="str">
            <v>330100015-1</v>
          </cell>
          <cell r="C4439" t="str">
            <v>麻醉中监测(7项以内)</v>
          </cell>
        </row>
        <row r="4439">
          <cell r="G4439" t="str">
            <v>小时</v>
          </cell>
        </row>
        <row r="4439">
          <cell r="I4439">
            <v>33</v>
          </cell>
          <cell r="J4439">
            <v>31.4</v>
          </cell>
          <cell r="K4439">
            <v>28.3</v>
          </cell>
        </row>
        <row r="4440">
          <cell r="B4440" t="str">
            <v>330100015-2</v>
          </cell>
          <cell r="C4440" t="str">
            <v>麻醉中监测(8-13项)</v>
          </cell>
        </row>
        <row r="4440">
          <cell r="G4440" t="str">
            <v>小时</v>
          </cell>
        </row>
        <row r="4440">
          <cell r="I4440">
            <v>55</v>
          </cell>
          <cell r="J4440">
            <v>52.3</v>
          </cell>
          <cell r="K4440">
            <v>47.1</v>
          </cell>
        </row>
        <row r="4441">
          <cell r="B4441" t="str">
            <v>330100015-3</v>
          </cell>
          <cell r="C4441" t="str">
            <v>麻醉中监测(14项以上)</v>
          </cell>
        </row>
        <row r="4441">
          <cell r="G4441" t="str">
            <v>小时</v>
          </cell>
        </row>
        <row r="4441">
          <cell r="I4441">
            <v>165</v>
          </cell>
          <cell r="J4441">
            <v>156.8</v>
          </cell>
          <cell r="K4441">
            <v>141.1</v>
          </cell>
        </row>
        <row r="4442">
          <cell r="B4442" t="str">
            <v>330100015-4</v>
          </cell>
          <cell r="C4442" t="str">
            <v>脑电意识深度监测</v>
          </cell>
        </row>
        <row r="4442">
          <cell r="E4442" t="str">
            <v>使用神经电生理等监测设备，采集全身麻醉或镇静状态下的患者、重症监护患者的脑电信号，获得脑电双频（谱）指数、熵指数等参数，探测脑部活跃度，以评估患者脑电及意识深度状态。</v>
          </cell>
        </row>
        <row r="4442">
          <cell r="G4442" t="str">
            <v>小时</v>
          </cell>
          <cell r="H4442" t="str">
            <v>每日收费不超过10小时。</v>
          </cell>
          <cell r="I4442">
            <v>132</v>
          </cell>
          <cell r="J4442">
            <v>125.4</v>
          </cell>
          <cell r="K4442">
            <v>112.9</v>
          </cell>
        </row>
        <row r="4443">
          <cell r="B4443" t="str">
            <v>330100015-5</v>
          </cell>
          <cell r="C4443" t="str">
            <v>脑电意识深度监测加收(双通道)</v>
          </cell>
        </row>
        <row r="4443">
          <cell r="G4443" t="str">
            <v>次</v>
          </cell>
        </row>
        <row r="4443">
          <cell r="I4443">
            <v>22</v>
          </cell>
          <cell r="J4443">
            <v>20.9</v>
          </cell>
          <cell r="K4443">
            <v>18.8</v>
          </cell>
        </row>
        <row r="4444">
          <cell r="B4444" t="str">
            <v>330100016</v>
          </cell>
          <cell r="C4444" t="str">
            <v>控制性降压</v>
          </cell>
        </row>
        <row r="4444">
          <cell r="G4444" t="str">
            <v>次</v>
          </cell>
        </row>
        <row r="4444">
          <cell r="I4444">
            <v>127.6</v>
          </cell>
          <cell r="J4444">
            <v>121.2</v>
          </cell>
          <cell r="K4444">
            <v>109.1</v>
          </cell>
        </row>
        <row r="4445">
          <cell r="B4445" t="str">
            <v>330100017</v>
          </cell>
          <cell r="C4445" t="str">
            <v>体外循环</v>
          </cell>
        </row>
        <row r="4445">
          <cell r="F4445" t="str">
            <v>氧合器、管道、插管、心肌保护液灌输系统、滤器、血液浓缩器、离心泵、心肌保护液、一次性探头</v>
          </cell>
          <cell r="G4445" t="str">
            <v>2小时</v>
          </cell>
          <cell r="H4445" t="str">
            <v>超过两小时，每增加1小时另计。不得另收备体外循环费用。</v>
          </cell>
          <cell r="I4445">
            <v>1779.8</v>
          </cell>
          <cell r="J4445">
            <v>1690.8</v>
          </cell>
          <cell r="K4445">
            <v>1521.7</v>
          </cell>
        </row>
        <row r="4446">
          <cell r="B4446" t="str">
            <v>330100017-1</v>
          </cell>
          <cell r="C4446" t="str">
            <v>体外循环加收(超过2小时)</v>
          </cell>
        </row>
        <row r="4446">
          <cell r="G4446" t="str">
            <v>小时</v>
          </cell>
        </row>
        <row r="4446">
          <cell r="I4446">
            <v>134.9</v>
          </cell>
          <cell r="J4446">
            <v>128.2</v>
          </cell>
          <cell r="K4446">
            <v>115.4</v>
          </cell>
        </row>
        <row r="4447">
          <cell r="B4447" t="str">
            <v>330100017-2</v>
          </cell>
          <cell r="C4447" t="str">
            <v>体外循环加收(使用负压辅助静脉引流)</v>
          </cell>
        </row>
        <row r="4447">
          <cell r="G4447" t="str">
            <v>次</v>
          </cell>
        </row>
        <row r="4447">
          <cell r="I4447">
            <v>565.25</v>
          </cell>
          <cell r="J4447">
            <v>537</v>
          </cell>
          <cell r="K4447">
            <v>483.3</v>
          </cell>
        </row>
        <row r="4448">
          <cell r="B4448" t="str">
            <v>330100018</v>
          </cell>
          <cell r="C4448" t="str">
            <v>镇痛泵体内置入术</v>
          </cell>
        </row>
        <row r="4448">
          <cell r="I4448">
            <v>2082.2</v>
          </cell>
          <cell r="J4448">
            <v>1978.1</v>
          </cell>
          <cell r="K4448">
            <v>1780.3</v>
          </cell>
        </row>
        <row r="4449">
          <cell r="B4449" t="str">
            <v>330100018-1</v>
          </cell>
          <cell r="C4449" t="str">
            <v>镇痛泵体内置入术</v>
          </cell>
        </row>
        <row r="4449">
          <cell r="F4449" t="str">
            <v>泵</v>
          </cell>
          <cell r="G4449" t="str">
            <v>次</v>
          </cell>
        </row>
        <row r="4449">
          <cell r="I4449">
            <v>1735.2</v>
          </cell>
          <cell r="J4449">
            <v>1648.4</v>
          </cell>
          <cell r="K4449">
            <v>1483.6</v>
          </cell>
        </row>
        <row r="4450">
          <cell r="B4450" t="str">
            <v>330100018-1/1</v>
          </cell>
          <cell r="C4450" t="str">
            <v>镇痛泵取出术</v>
          </cell>
        </row>
        <row r="4450">
          <cell r="G4450" t="str">
            <v>次</v>
          </cell>
        </row>
        <row r="4450">
          <cell r="I4450">
            <v>867.6</v>
          </cell>
          <cell r="J4450">
            <v>824.2</v>
          </cell>
          <cell r="K4450">
            <v>741.8</v>
          </cell>
        </row>
        <row r="4451">
          <cell r="B4451" t="str">
            <v>330100018-2</v>
          </cell>
          <cell r="C4451" t="str">
            <v>植入式给药装置置入术</v>
          </cell>
        </row>
        <row r="4451">
          <cell r="F4451" t="str">
            <v>植入式给药装置</v>
          </cell>
          <cell r="G4451" t="str">
            <v>次</v>
          </cell>
        </row>
        <row r="4451">
          <cell r="I4451">
            <v>1735.2</v>
          </cell>
          <cell r="J4451">
            <v>1648.4</v>
          </cell>
          <cell r="K4451">
            <v>1483.6</v>
          </cell>
        </row>
        <row r="4452">
          <cell r="B4452" t="str">
            <v>330100018-2/1</v>
          </cell>
          <cell r="C4452" t="str">
            <v>植入式给药装置取出术</v>
          </cell>
        </row>
        <row r="4452">
          <cell r="G4452" t="str">
            <v>次</v>
          </cell>
        </row>
        <row r="4452">
          <cell r="I4452">
            <v>867.6</v>
          </cell>
          <cell r="J4452">
            <v>824.2</v>
          </cell>
          <cell r="K4452">
            <v>741.8</v>
          </cell>
        </row>
        <row r="4453">
          <cell r="B4453" t="str">
            <v>330100018-2/2</v>
          </cell>
          <cell r="C4453" t="str">
            <v>植入式给药装置调整术</v>
          </cell>
        </row>
        <row r="4453">
          <cell r="G4453" t="str">
            <v>次</v>
          </cell>
        </row>
        <row r="4453">
          <cell r="I4453">
            <v>495.8</v>
          </cell>
          <cell r="J4453">
            <v>471</v>
          </cell>
          <cell r="K4453">
            <v>423.9</v>
          </cell>
        </row>
        <row r="4454">
          <cell r="B4454" t="str">
            <v>330100018-3</v>
          </cell>
          <cell r="C4454" t="str">
            <v>化疗泵置入术</v>
          </cell>
        </row>
        <row r="4454">
          <cell r="F4454" t="str">
            <v>泵</v>
          </cell>
          <cell r="G4454" t="str">
            <v>次</v>
          </cell>
        </row>
        <row r="4454">
          <cell r="I4454">
            <v>1735.2</v>
          </cell>
          <cell r="J4454">
            <v>1648.4</v>
          </cell>
          <cell r="K4454">
            <v>1483.6</v>
          </cell>
        </row>
        <row r="4455">
          <cell r="B4455" t="str">
            <v>330100018-3/1</v>
          </cell>
          <cell r="C4455" t="str">
            <v>化疗泵取出术</v>
          </cell>
        </row>
        <row r="4455">
          <cell r="G4455" t="str">
            <v>次</v>
          </cell>
        </row>
        <row r="4455">
          <cell r="I4455">
            <v>867.6</v>
          </cell>
          <cell r="J4455">
            <v>824.2</v>
          </cell>
          <cell r="K4455">
            <v>741.8</v>
          </cell>
        </row>
        <row r="4456">
          <cell r="B4456" t="str">
            <v>330100019S</v>
          </cell>
          <cell r="C4456" t="str">
            <v>体外循环热疗</v>
          </cell>
        </row>
        <row r="4457">
          <cell r="B4457" t="str">
            <v>330100019S-1</v>
          </cell>
          <cell r="C4457" t="str">
            <v>全身体外循环热疗(EWBH)</v>
          </cell>
        </row>
        <row r="4457">
          <cell r="E4457" t="str">
            <v>填写患者基本资料、摆位要求。采用全身体外热循环灌注仪治疗，温度测量，热疗范围温度要求40-43℃。</v>
          </cell>
          <cell r="F4457" t="str">
            <v>氧合器、管道、插管、心肌保护液灌输系统、滤器、血液浓缩器、离心泵</v>
          </cell>
          <cell r="G4457" t="str">
            <v>次</v>
          </cell>
        </row>
        <row r="4457">
          <cell r="I4457">
            <v>3411.2</v>
          </cell>
          <cell r="J4457">
            <v>3240.6</v>
          </cell>
          <cell r="K4457">
            <v>2916.5</v>
          </cell>
        </row>
        <row r="4458">
          <cell r="B4458" t="str">
            <v>330100019S-2</v>
          </cell>
          <cell r="C4458" t="str">
            <v>区域热循环灌注热疗</v>
          </cell>
        </row>
        <row r="4458">
          <cell r="E4458" t="str">
            <v>填写患者基本资料、摆位要求。采用热循环灌注仪治疗，温度测量，热疗范围温度要求40-45℃。</v>
          </cell>
          <cell r="F4458" t="str">
            <v>治疗管道组件（热交换器、过滤器、泵管、药液袋、温度监测、配管等）、引流管</v>
          </cell>
          <cell r="G4458" t="str">
            <v>次</v>
          </cell>
        </row>
        <row r="4458">
          <cell r="I4458">
            <v>2040</v>
          </cell>
          <cell r="J4458">
            <v>1938</v>
          </cell>
          <cell r="K4458">
            <v>1744.2</v>
          </cell>
        </row>
        <row r="4459">
          <cell r="B4459" t="str">
            <v>330100020S</v>
          </cell>
          <cell r="C4459" t="str">
            <v>腹腔神经丛化学毁损术</v>
          </cell>
        </row>
        <row r="4459">
          <cell r="G4459" t="str">
            <v>次</v>
          </cell>
        </row>
        <row r="4459">
          <cell r="I4459">
            <v>1082.7</v>
          </cell>
          <cell r="J4459">
            <v>1028.6</v>
          </cell>
          <cell r="K4459">
            <v>925.7</v>
          </cell>
        </row>
        <row r="4460">
          <cell r="B4460" t="str">
            <v>330100020S-1</v>
          </cell>
          <cell r="C4460" t="str">
            <v>腹腔神经丛置管术</v>
          </cell>
        </row>
        <row r="4460">
          <cell r="G4460" t="str">
            <v>次</v>
          </cell>
        </row>
        <row r="4460">
          <cell r="I4460">
            <v>889.5</v>
          </cell>
          <cell r="J4460">
            <v>845</v>
          </cell>
          <cell r="K4460">
            <v>760.5</v>
          </cell>
        </row>
        <row r="4461">
          <cell r="B4461" t="str">
            <v>330100021S</v>
          </cell>
          <cell r="C4461" t="str">
            <v>脊髓神经电刺激系统植入术</v>
          </cell>
        </row>
        <row r="4461">
          <cell r="F4461" t="str">
            <v>电极、刺激器、患者控制器</v>
          </cell>
          <cell r="G4461" t="str">
            <v>次</v>
          </cell>
        </row>
        <row r="4461">
          <cell r="I4461">
            <v>2610.3</v>
          </cell>
          <cell r="J4461">
            <v>2479.8</v>
          </cell>
          <cell r="K4461">
            <v>2231.8</v>
          </cell>
        </row>
        <row r="4462">
          <cell r="B4462" t="str">
            <v>330100021S-1</v>
          </cell>
          <cell r="C4462" t="str">
            <v>脊髓神经电刺激系统(2根及以上电极)植入术</v>
          </cell>
        </row>
        <row r="4462">
          <cell r="F4462" t="str">
            <v>电极、刺激器、患者控制器</v>
          </cell>
          <cell r="G4462" t="str">
            <v>次</v>
          </cell>
        </row>
        <row r="4462">
          <cell r="I4462">
            <v>3915.5</v>
          </cell>
          <cell r="J4462">
            <v>3719.7</v>
          </cell>
          <cell r="K4462">
            <v>3347.7</v>
          </cell>
        </row>
        <row r="4463">
          <cell r="B4463" t="str">
            <v>330100021S-2</v>
          </cell>
          <cell r="C4463" t="str">
            <v>脊髓神经电刺激系统电极调整</v>
          </cell>
        </row>
        <row r="4463">
          <cell r="F4463" t="str">
            <v>电极、刺激器、患者控制器</v>
          </cell>
          <cell r="G4463" t="str">
            <v>次</v>
          </cell>
        </row>
        <row r="4463">
          <cell r="I4463">
            <v>1320</v>
          </cell>
          <cell r="J4463">
            <v>1254</v>
          </cell>
          <cell r="K4463">
            <v>1128.6</v>
          </cell>
        </row>
        <row r="4464">
          <cell r="B4464" t="str">
            <v>330100021S-3</v>
          </cell>
          <cell r="C4464" t="str">
            <v>脊髓神经电刺激系统取出术</v>
          </cell>
        </row>
        <row r="4464">
          <cell r="G4464" t="str">
            <v>次</v>
          </cell>
        </row>
        <row r="4464">
          <cell r="I4464">
            <v>660</v>
          </cell>
          <cell r="J4464">
            <v>627</v>
          </cell>
          <cell r="K4464">
            <v>564.3</v>
          </cell>
        </row>
        <row r="4465">
          <cell r="B4465" t="str">
            <v>330100021S-4</v>
          </cell>
          <cell r="C4465" t="str">
            <v>脊髓神经电刺激测试术</v>
          </cell>
        </row>
        <row r="4465">
          <cell r="F4465" t="str">
            <v>电极、刺激器、患者控制器</v>
          </cell>
          <cell r="G4465" t="str">
            <v>次</v>
          </cell>
        </row>
        <row r="4465">
          <cell r="I4465">
            <v>1320</v>
          </cell>
          <cell r="J4465">
            <v>1254</v>
          </cell>
          <cell r="K4465">
            <v>1128.6</v>
          </cell>
        </row>
        <row r="4466">
          <cell r="B4466" t="str">
            <v>330100022S</v>
          </cell>
          <cell r="C4466" t="str">
            <v>椎管内程控灌注系统植入术</v>
          </cell>
        </row>
        <row r="4466">
          <cell r="F4466" t="str">
            <v>灌注系统导管、泵</v>
          </cell>
          <cell r="G4466" t="str">
            <v>次</v>
          </cell>
        </row>
        <row r="4466">
          <cell r="I4466">
            <v>2143.2</v>
          </cell>
          <cell r="J4466">
            <v>2036</v>
          </cell>
          <cell r="K4466">
            <v>1832.4</v>
          </cell>
        </row>
        <row r="4467">
          <cell r="B4467" t="str">
            <v>330100022S-1/1</v>
          </cell>
          <cell r="C4467" t="str">
            <v>椎管内程控灌注系统(泵药物灌注、调控)</v>
          </cell>
        </row>
        <row r="4467">
          <cell r="G4467" t="str">
            <v>次</v>
          </cell>
        </row>
        <row r="4467">
          <cell r="I4467">
            <v>396</v>
          </cell>
          <cell r="J4467">
            <v>376.2</v>
          </cell>
          <cell r="K4467">
            <v>338.6</v>
          </cell>
        </row>
        <row r="4468">
          <cell r="B4468" t="str">
            <v>330100022S-1/2</v>
          </cell>
          <cell r="C4468" t="str">
            <v>椎管内程控灌注系统取出术</v>
          </cell>
        </row>
        <row r="4468">
          <cell r="F4468" t="str">
            <v>灌注系统导管、泵</v>
          </cell>
          <cell r="G4468" t="str">
            <v>次</v>
          </cell>
        </row>
        <row r="4468">
          <cell r="I4468">
            <v>1071.5</v>
          </cell>
          <cell r="J4468">
            <v>1017.9</v>
          </cell>
          <cell r="K4468">
            <v>916.1</v>
          </cell>
        </row>
        <row r="4469">
          <cell r="B4469" t="str">
            <v>330100022S-2</v>
          </cell>
          <cell r="C4469" t="str">
            <v>鞘内灌注系统植入术</v>
          </cell>
        </row>
        <row r="4469">
          <cell r="F4469" t="str">
            <v>灌注系统导管、泵</v>
          </cell>
          <cell r="G4469" t="str">
            <v>次</v>
          </cell>
        </row>
        <row r="4469">
          <cell r="I4469">
            <v>2143.2</v>
          </cell>
          <cell r="J4469">
            <v>2036</v>
          </cell>
          <cell r="K4469">
            <v>1832.4</v>
          </cell>
        </row>
        <row r="4470">
          <cell r="B4470" t="str">
            <v>330100022S-2/1</v>
          </cell>
          <cell r="C4470" t="str">
            <v>鞘内灌注系统(泵药物灌注、调控)</v>
          </cell>
        </row>
        <row r="4470">
          <cell r="G4470" t="str">
            <v>次</v>
          </cell>
        </row>
        <row r="4470">
          <cell r="I4470">
            <v>396</v>
          </cell>
          <cell r="J4470">
            <v>376.2</v>
          </cell>
          <cell r="K4470">
            <v>338.6</v>
          </cell>
        </row>
        <row r="4471">
          <cell r="B4471" t="str">
            <v>330100022S-2/2</v>
          </cell>
          <cell r="C4471" t="str">
            <v>鞘内灌注系统取出术</v>
          </cell>
        </row>
        <row r="4471">
          <cell r="F4471" t="str">
            <v>灌注系统导管、泵</v>
          </cell>
          <cell r="G4471" t="str">
            <v>次</v>
          </cell>
        </row>
        <row r="4471">
          <cell r="I4471">
            <v>1071.5</v>
          </cell>
          <cell r="J4471">
            <v>1017.9</v>
          </cell>
          <cell r="K4471">
            <v>916.1</v>
          </cell>
        </row>
        <row r="4472">
          <cell r="B4472" t="str">
            <v>330100022S-3</v>
          </cell>
          <cell r="C4472" t="str">
            <v>硬膜外腔灌注系统植入术</v>
          </cell>
        </row>
        <row r="4472">
          <cell r="F4472" t="str">
            <v>灌注系统导管、泵</v>
          </cell>
          <cell r="G4472" t="str">
            <v>次</v>
          </cell>
        </row>
        <row r="4472">
          <cell r="I4472">
            <v>2143.2</v>
          </cell>
          <cell r="J4472">
            <v>2036</v>
          </cell>
          <cell r="K4472">
            <v>1832.4</v>
          </cell>
        </row>
        <row r="4473">
          <cell r="B4473" t="str">
            <v>330100022S-3/1</v>
          </cell>
          <cell r="C4473" t="str">
            <v>硬膜外腔灌注系统(泵药物灌注、调控)</v>
          </cell>
        </row>
        <row r="4473">
          <cell r="G4473" t="str">
            <v>次</v>
          </cell>
        </row>
        <row r="4473">
          <cell r="I4473">
            <v>396</v>
          </cell>
          <cell r="J4473">
            <v>376.2</v>
          </cell>
          <cell r="K4473">
            <v>338.6</v>
          </cell>
        </row>
        <row r="4474">
          <cell r="B4474" t="str">
            <v>330100022S-3/2</v>
          </cell>
          <cell r="C4474" t="str">
            <v>硬膜外腔灌注系统取出术</v>
          </cell>
        </row>
        <row r="4474">
          <cell r="F4474" t="str">
            <v>灌注系统导管、泵</v>
          </cell>
          <cell r="G4474" t="str">
            <v>次</v>
          </cell>
        </row>
        <row r="4474">
          <cell r="I4474">
            <v>1071.5</v>
          </cell>
          <cell r="J4474">
            <v>1017.9</v>
          </cell>
          <cell r="K4474">
            <v>916.1</v>
          </cell>
        </row>
        <row r="4475">
          <cell r="B4475" t="str">
            <v>330100023S</v>
          </cell>
          <cell r="C4475" t="str">
            <v>外周神经电刺激系统植入术</v>
          </cell>
        </row>
        <row r="4475">
          <cell r="F4475" t="str">
            <v>电极、刺激器、患者控制器</v>
          </cell>
          <cell r="G4475" t="str">
            <v>次</v>
          </cell>
        </row>
        <row r="4475">
          <cell r="I4475">
            <v>2017.1</v>
          </cell>
          <cell r="J4475">
            <v>1916.2</v>
          </cell>
          <cell r="K4475">
            <v>1724.6</v>
          </cell>
        </row>
        <row r="4476">
          <cell r="B4476" t="str">
            <v>330100023S-1</v>
          </cell>
          <cell r="C4476" t="str">
            <v>外周神经电刺激系统(2根及以上电极)植入术</v>
          </cell>
        </row>
        <row r="4476">
          <cell r="F4476" t="str">
            <v>电极、刺激器、患者控制器</v>
          </cell>
          <cell r="G4476" t="str">
            <v>次</v>
          </cell>
        </row>
        <row r="4476">
          <cell r="I4476">
            <v>3025.6</v>
          </cell>
          <cell r="J4476">
            <v>2874.3</v>
          </cell>
          <cell r="K4476">
            <v>2586.9</v>
          </cell>
        </row>
        <row r="4477">
          <cell r="B4477" t="str">
            <v>330100023S-2</v>
          </cell>
          <cell r="C4477" t="str">
            <v>外周神经电刺激系统测试术</v>
          </cell>
        </row>
        <row r="4477">
          <cell r="F4477" t="str">
            <v>电极、刺激器、患者控制器</v>
          </cell>
          <cell r="G4477" t="str">
            <v>次</v>
          </cell>
        </row>
        <row r="4477">
          <cell r="I4477">
            <v>990.8</v>
          </cell>
          <cell r="J4477">
            <v>941.3</v>
          </cell>
          <cell r="K4477">
            <v>847.2</v>
          </cell>
        </row>
        <row r="4478">
          <cell r="B4478" t="str">
            <v>330100023S-3</v>
          </cell>
          <cell r="C4478" t="str">
            <v>外周神经电刺激系统取出术</v>
          </cell>
        </row>
        <row r="4478">
          <cell r="G4478" t="str">
            <v>次</v>
          </cell>
        </row>
        <row r="4478">
          <cell r="I4478">
            <v>1008.5</v>
          </cell>
          <cell r="J4478">
            <v>958.1</v>
          </cell>
          <cell r="K4478">
            <v>862.3</v>
          </cell>
        </row>
        <row r="4479">
          <cell r="B4479" t="str">
            <v>330100024S</v>
          </cell>
          <cell r="C4479" t="str">
            <v>选择性脊神经射频术</v>
          </cell>
        </row>
        <row r="4479">
          <cell r="G4479" t="str">
            <v>每神经支</v>
          </cell>
        </row>
        <row r="4479">
          <cell r="I4479">
            <v>1041.2</v>
          </cell>
          <cell r="J4479">
            <v>989.1</v>
          </cell>
          <cell r="K4479">
            <v>890.2</v>
          </cell>
        </row>
        <row r="4480">
          <cell r="B4480" t="str">
            <v>330100024S-1/1</v>
          </cell>
          <cell r="C4480" t="str">
            <v>选择性脊神经射频术加收(每增加一神经支)</v>
          </cell>
        </row>
        <row r="4480">
          <cell r="G4480" t="str">
            <v>每神经支</v>
          </cell>
        </row>
        <row r="4480">
          <cell r="I4480">
            <v>520.6</v>
          </cell>
          <cell r="J4480">
            <v>494.6</v>
          </cell>
          <cell r="K4480">
            <v>445.1</v>
          </cell>
        </row>
        <row r="4481">
          <cell r="B4481" t="str">
            <v>330100024S-2</v>
          </cell>
          <cell r="C4481" t="str">
            <v>选择性脊神经脉冲射频术</v>
          </cell>
        </row>
        <row r="4481">
          <cell r="G4481" t="str">
            <v>每神经支</v>
          </cell>
        </row>
        <row r="4481">
          <cell r="I4481">
            <v>1041.2</v>
          </cell>
          <cell r="J4481">
            <v>989.1</v>
          </cell>
          <cell r="K4481">
            <v>890.2</v>
          </cell>
        </row>
        <row r="4482">
          <cell r="B4482" t="str">
            <v>330100024S-2/1</v>
          </cell>
          <cell r="C4482" t="str">
            <v>选择性脊神经脉冲射频术加收(每增加一神经支)</v>
          </cell>
        </row>
        <row r="4482">
          <cell r="G4482" t="str">
            <v>每神经支</v>
          </cell>
        </row>
        <row r="4482">
          <cell r="I4482">
            <v>520.6</v>
          </cell>
          <cell r="J4482">
            <v>494.6</v>
          </cell>
          <cell r="K4482">
            <v>445.1</v>
          </cell>
        </row>
        <row r="4483">
          <cell r="B4483" t="str">
            <v>330100024S-3</v>
          </cell>
          <cell r="C4483" t="str">
            <v>选择性脊神经根阻滞术</v>
          </cell>
        </row>
        <row r="4483">
          <cell r="G4483" t="str">
            <v>每神经支</v>
          </cell>
        </row>
        <row r="4483">
          <cell r="I4483">
            <v>1041.2</v>
          </cell>
          <cell r="J4483">
            <v>989.1</v>
          </cell>
          <cell r="K4483">
            <v>890.2</v>
          </cell>
        </row>
        <row r="4484">
          <cell r="B4484" t="str">
            <v>330100024S-3/1</v>
          </cell>
          <cell r="C4484" t="str">
            <v>选择性脊神经根阻滞术加收(每增加一神经支)</v>
          </cell>
        </row>
        <row r="4484">
          <cell r="G4484" t="str">
            <v>每神经支</v>
          </cell>
        </row>
        <row r="4484">
          <cell r="I4484">
            <v>520.6</v>
          </cell>
          <cell r="J4484">
            <v>494.6</v>
          </cell>
          <cell r="K4484">
            <v>445.1</v>
          </cell>
        </row>
        <row r="4485">
          <cell r="B4485" t="str">
            <v>330100025S</v>
          </cell>
          <cell r="C4485" t="str">
            <v>浅表神经射频镇痛术</v>
          </cell>
        </row>
        <row r="4485">
          <cell r="F4485" t="str">
            <v>射频针</v>
          </cell>
          <cell r="G4485" t="str">
            <v>次</v>
          </cell>
        </row>
        <row r="4485">
          <cell r="I4485">
            <v>596.2</v>
          </cell>
          <cell r="J4485">
            <v>566.4</v>
          </cell>
          <cell r="K4485">
            <v>509.8</v>
          </cell>
        </row>
        <row r="4486">
          <cell r="B4486" t="str">
            <v>330100026S</v>
          </cell>
          <cell r="C4486" t="str">
            <v>深部神经射频镇痛术</v>
          </cell>
        </row>
        <row r="4486">
          <cell r="E4486" t="str">
            <v>指胸腔、腹腔和颅内神经。</v>
          </cell>
          <cell r="F4486" t="str">
            <v>射频针</v>
          </cell>
          <cell r="G4486" t="str">
            <v>次</v>
          </cell>
        </row>
        <row r="4486">
          <cell r="I4486">
            <v>1067.9</v>
          </cell>
          <cell r="J4486">
            <v>1014.5</v>
          </cell>
          <cell r="K4486">
            <v>913.1</v>
          </cell>
        </row>
        <row r="4487">
          <cell r="B4487" t="str">
            <v>330100027S</v>
          </cell>
          <cell r="C4487" t="str">
            <v>脊椎小关节阻滞术</v>
          </cell>
        </row>
        <row r="4487">
          <cell r="E4487" t="str">
            <v>定位后利用穿刺针穿刺，到位后推注药物。</v>
          </cell>
        </row>
        <row r="4487">
          <cell r="G4487" t="str">
            <v>每椎体</v>
          </cell>
        </row>
        <row r="4487">
          <cell r="I4487">
            <v>387.6</v>
          </cell>
          <cell r="J4487">
            <v>368.2</v>
          </cell>
          <cell r="K4487">
            <v>331.4</v>
          </cell>
        </row>
        <row r="4488">
          <cell r="B4488" t="str">
            <v>330100028S</v>
          </cell>
          <cell r="C4488" t="str">
            <v>备体外循环</v>
          </cell>
        </row>
        <row r="4488">
          <cell r="E4488" t="str">
            <v>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v>
          </cell>
        </row>
        <row r="4488">
          <cell r="G4488" t="str">
            <v>2小时</v>
          </cell>
        </row>
        <row r="4488">
          <cell r="I4488">
            <v>828.75</v>
          </cell>
          <cell r="J4488">
            <v>787.3</v>
          </cell>
          <cell r="K4488">
            <v>708.6</v>
          </cell>
        </row>
        <row r="4489">
          <cell r="B4489" t="str">
            <v>330100028S-1</v>
          </cell>
          <cell r="C4489" t="str">
            <v>备体外循环加收(2小时后)</v>
          </cell>
        </row>
        <row r="4489">
          <cell r="G4489" t="str">
            <v>每小时</v>
          </cell>
        </row>
        <row r="4489">
          <cell r="I4489">
            <v>55.25</v>
          </cell>
          <cell r="J4489">
            <v>52.5</v>
          </cell>
          <cell r="K4489">
            <v>47.3</v>
          </cell>
        </row>
        <row r="4490">
          <cell r="B4490" t="str">
            <v>3302</v>
          </cell>
          <cell r="C4490" t="str">
            <v>2.神经系统手术</v>
          </cell>
        </row>
        <row r="4490">
          <cell r="I4490">
            <v>0</v>
          </cell>
          <cell r="J4490">
            <v>0</v>
          </cell>
          <cell r="K4490">
            <v>0</v>
          </cell>
        </row>
        <row r="4491">
          <cell r="B4491" t="str">
            <v>330201</v>
          </cell>
          <cell r="C4491" t="str">
            <v>2.1 颅骨和脑手术</v>
          </cell>
        </row>
        <row r="4491">
          <cell r="I4491">
            <v>0</v>
          </cell>
          <cell r="J4491">
            <v>0</v>
          </cell>
          <cell r="K4491">
            <v>0</v>
          </cell>
        </row>
        <row r="4492">
          <cell r="B4492" t="str">
            <v>330201001</v>
          </cell>
          <cell r="C4492" t="str">
            <v>头皮肿物切除术</v>
          </cell>
        </row>
        <row r="4492">
          <cell r="E4492" t="str">
            <v>不含植皮。</v>
          </cell>
        </row>
        <row r="4492">
          <cell r="G4492" t="str">
            <v>次</v>
          </cell>
        </row>
        <row r="4492">
          <cell r="I4492">
            <v>1113.8</v>
          </cell>
          <cell r="J4492">
            <v>1058.1</v>
          </cell>
          <cell r="K4492">
            <v>952.3</v>
          </cell>
        </row>
        <row r="4493">
          <cell r="B4493" t="str">
            <v>330201001-1</v>
          </cell>
          <cell r="C4493" t="str">
            <v>头皮肿物切除术(直径大于4cm)</v>
          </cell>
        </row>
        <row r="4493">
          <cell r="E4493" t="str">
            <v>不含植皮。</v>
          </cell>
        </row>
        <row r="4493">
          <cell r="G4493" t="str">
            <v>次</v>
          </cell>
        </row>
        <row r="4493">
          <cell r="I4493">
            <v>1224.3</v>
          </cell>
          <cell r="J4493">
            <v>1163.1</v>
          </cell>
          <cell r="K4493">
            <v>1046.8</v>
          </cell>
        </row>
        <row r="4494">
          <cell r="B4494" t="str">
            <v>330201002</v>
          </cell>
          <cell r="C4494" t="str">
            <v>颅骨骨瘤切除术</v>
          </cell>
        </row>
        <row r="4494">
          <cell r="F4494" t="str">
            <v>假体</v>
          </cell>
          <cell r="G4494" t="str">
            <v>次</v>
          </cell>
        </row>
        <row r="4494">
          <cell r="I4494">
            <v>1964.7</v>
          </cell>
          <cell r="J4494">
            <v>1866.5</v>
          </cell>
          <cell r="K4494">
            <v>1679.9</v>
          </cell>
        </row>
        <row r="4495">
          <cell r="B4495" t="str">
            <v>330201003</v>
          </cell>
          <cell r="C4495" t="str">
            <v>帽状腱膜下血肿切开引流术</v>
          </cell>
        </row>
        <row r="4495">
          <cell r="G4495" t="str">
            <v>次</v>
          </cell>
        </row>
        <row r="4495">
          <cell r="I4495">
            <v>1144.8</v>
          </cell>
          <cell r="J4495">
            <v>1087.6</v>
          </cell>
          <cell r="K4495">
            <v>978.8</v>
          </cell>
        </row>
        <row r="4496">
          <cell r="B4496" t="str">
            <v>330201003-1</v>
          </cell>
          <cell r="C4496" t="str">
            <v>帽状腱膜下脓肿切开引流术</v>
          </cell>
        </row>
        <row r="4496">
          <cell r="G4496" t="str">
            <v>次</v>
          </cell>
        </row>
        <row r="4496">
          <cell r="I4496">
            <v>1144.8</v>
          </cell>
          <cell r="J4496">
            <v>1087.5</v>
          </cell>
          <cell r="K4496">
            <v>978.8</v>
          </cell>
        </row>
        <row r="4497">
          <cell r="B4497" t="str">
            <v>330201004</v>
          </cell>
          <cell r="C4497" t="str">
            <v>颅内硬膜外血肿引流术</v>
          </cell>
        </row>
        <row r="4497">
          <cell r="G4497" t="str">
            <v>次</v>
          </cell>
        </row>
        <row r="4497">
          <cell r="I4497">
            <v>2862</v>
          </cell>
          <cell r="J4497">
            <v>2718.9</v>
          </cell>
          <cell r="K4497">
            <v>2447</v>
          </cell>
        </row>
        <row r="4498">
          <cell r="B4498" t="str">
            <v>330201004-1</v>
          </cell>
          <cell r="C4498" t="str">
            <v>颅内硬膜外脓肿引流术</v>
          </cell>
        </row>
        <row r="4498">
          <cell r="G4498" t="str">
            <v>次</v>
          </cell>
        </row>
        <row r="4498">
          <cell r="I4498">
            <v>2862</v>
          </cell>
          <cell r="J4498">
            <v>2718.9</v>
          </cell>
          <cell r="K4498">
            <v>2447</v>
          </cell>
        </row>
        <row r="4499">
          <cell r="B4499" t="str">
            <v>330201005</v>
          </cell>
          <cell r="C4499" t="str">
            <v>脑脓肿穿刺引流术</v>
          </cell>
        </row>
        <row r="4499">
          <cell r="E4499" t="str">
            <v>不含开颅脓肿切除术。</v>
          </cell>
        </row>
        <row r="4499">
          <cell r="G4499" t="str">
            <v>次</v>
          </cell>
        </row>
        <row r="4499">
          <cell r="I4499">
            <v>2862</v>
          </cell>
          <cell r="J4499">
            <v>2718.9</v>
          </cell>
          <cell r="K4499">
            <v>2447</v>
          </cell>
        </row>
        <row r="4500">
          <cell r="B4500" t="str">
            <v>330201006</v>
          </cell>
          <cell r="C4500" t="str">
            <v>开放性颅脑损伤清除术</v>
          </cell>
        </row>
        <row r="4500">
          <cell r="F4500" t="str">
            <v>硬膜修补材料</v>
          </cell>
          <cell r="G4500" t="str">
            <v>次</v>
          </cell>
        </row>
        <row r="4500">
          <cell r="I4500">
            <v>3944.9</v>
          </cell>
          <cell r="J4500">
            <v>3747.7</v>
          </cell>
          <cell r="K4500">
            <v>3372.9</v>
          </cell>
        </row>
        <row r="4501">
          <cell r="B4501" t="str">
            <v>330201006-1</v>
          </cell>
          <cell r="C4501" t="str">
            <v>开放性颅脑损伤清除术+静脉窦破裂手术</v>
          </cell>
        </row>
        <row r="4501">
          <cell r="F4501" t="str">
            <v>硬膜修补材料</v>
          </cell>
          <cell r="G4501" t="str">
            <v>次</v>
          </cell>
        </row>
        <row r="4501">
          <cell r="I4501">
            <v>5049.9</v>
          </cell>
          <cell r="J4501">
            <v>4797.4</v>
          </cell>
          <cell r="K4501">
            <v>4317.6</v>
          </cell>
        </row>
        <row r="4502">
          <cell r="B4502" t="str">
            <v>330201007</v>
          </cell>
          <cell r="C4502" t="str">
            <v>颅骨凹陷骨折复位术</v>
          </cell>
        </row>
        <row r="4502">
          <cell r="E4502" t="str">
            <v>含碎骨片清除。</v>
          </cell>
        </row>
        <row r="4502">
          <cell r="G4502" t="str">
            <v>次</v>
          </cell>
        </row>
        <row r="4502">
          <cell r="I4502">
            <v>2442.1</v>
          </cell>
          <cell r="J4502">
            <v>2320</v>
          </cell>
          <cell r="K4502">
            <v>2088</v>
          </cell>
        </row>
        <row r="4503">
          <cell r="B4503" t="str">
            <v>330201008</v>
          </cell>
          <cell r="C4503" t="str">
            <v>去颅骨骨瓣减压术</v>
          </cell>
        </row>
        <row r="4503">
          <cell r="G4503" t="str">
            <v>次</v>
          </cell>
        </row>
        <row r="4503">
          <cell r="I4503">
            <v>2629.9</v>
          </cell>
          <cell r="J4503">
            <v>2498.4</v>
          </cell>
          <cell r="K4503">
            <v>2248.6</v>
          </cell>
        </row>
        <row r="4504">
          <cell r="B4504" t="str">
            <v>330201009</v>
          </cell>
          <cell r="C4504" t="str">
            <v>颅骨修补术</v>
          </cell>
        </row>
        <row r="4504">
          <cell r="E4504" t="str">
            <v>含假体植入。</v>
          </cell>
          <cell r="F4504" t="str">
            <v>修补材料</v>
          </cell>
          <cell r="G4504" t="str">
            <v>次</v>
          </cell>
        </row>
        <row r="4504">
          <cell r="I4504">
            <v>2592.3</v>
          </cell>
          <cell r="J4504">
            <v>2462.7</v>
          </cell>
          <cell r="K4504">
            <v>2216.4</v>
          </cell>
        </row>
        <row r="4505">
          <cell r="B4505" t="str">
            <v>330201009-1</v>
          </cell>
          <cell r="C4505" t="str">
            <v>颅骨修补材料取出术</v>
          </cell>
        </row>
        <row r="4505">
          <cell r="G4505" t="str">
            <v>次</v>
          </cell>
        </row>
        <row r="4505">
          <cell r="I4505">
            <v>2592.3</v>
          </cell>
          <cell r="J4505">
            <v>2462.7</v>
          </cell>
          <cell r="K4505">
            <v>2216.4</v>
          </cell>
        </row>
        <row r="4506">
          <cell r="B4506" t="str">
            <v>330201010</v>
          </cell>
          <cell r="C4506" t="str">
            <v>颅骨钻孔探查术</v>
          </cell>
        </row>
        <row r="4506">
          <cell r="G4506" t="str">
            <v>次</v>
          </cell>
          <cell r="H4506" t="str">
            <v>两孔以上另计。仅独立开展此手术方可收费。</v>
          </cell>
          <cell r="I4506">
            <v>2150.3</v>
          </cell>
          <cell r="J4506">
            <v>2042.8</v>
          </cell>
          <cell r="K4506">
            <v>1838.5</v>
          </cell>
        </row>
        <row r="4507">
          <cell r="B4507" t="str">
            <v>330201010-1</v>
          </cell>
          <cell r="C4507" t="str">
            <v>颅骨钻孔探查术(2孔以上)</v>
          </cell>
        </row>
        <row r="4507">
          <cell r="G4507" t="str">
            <v>次</v>
          </cell>
          <cell r="H4507" t="str">
            <v>仅独立开展本手术方可收费。</v>
          </cell>
          <cell r="I4507">
            <v>2813.3</v>
          </cell>
          <cell r="J4507">
            <v>2672.7</v>
          </cell>
          <cell r="K4507">
            <v>2405.4</v>
          </cell>
        </row>
        <row r="4508">
          <cell r="B4508" t="str">
            <v>330201011</v>
          </cell>
          <cell r="C4508" t="str">
            <v>经颅眶肿瘤切除术</v>
          </cell>
        </row>
        <row r="4508">
          <cell r="G4508" t="str">
            <v>次</v>
          </cell>
        </row>
        <row r="4508">
          <cell r="I4508">
            <v>5954.8</v>
          </cell>
          <cell r="J4508">
            <v>5657.1</v>
          </cell>
          <cell r="K4508">
            <v>5091.4</v>
          </cell>
        </row>
        <row r="4509">
          <cell r="B4509" t="str">
            <v>330201012</v>
          </cell>
          <cell r="C4509" t="str">
            <v>经颅内镜活检术</v>
          </cell>
        </row>
        <row r="4509">
          <cell r="G4509" t="str">
            <v>次</v>
          </cell>
        </row>
        <row r="4509">
          <cell r="I4509">
            <v>3387.9</v>
          </cell>
          <cell r="J4509">
            <v>3218.5</v>
          </cell>
          <cell r="K4509">
            <v>2896.7</v>
          </cell>
        </row>
        <row r="4510">
          <cell r="B4510" t="str">
            <v>330201013</v>
          </cell>
          <cell r="C4510" t="str">
            <v>慢性硬膜下血肿钻孔术</v>
          </cell>
        </row>
        <row r="4510">
          <cell r="G4510" t="str">
            <v>次</v>
          </cell>
        </row>
        <row r="4510">
          <cell r="I4510">
            <v>1330.4</v>
          </cell>
          <cell r="J4510">
            <v>1263.9</v>
          </cell>
          <cell r="K4510">
            <v>1137.5</v>
          </cell>
        </row>
        <row r="4511">
          <cell r="B4511" t="str">
            <v>330201013-1</v>
          </cell>
          <cell r="C4511" t="str">
            <v>高血压脑出血碎吸术</v>
          </cell>
        </row>
        <row r="4511">
          <cell r="G4511" t="str">
            <v>次</v>
          </cell>
        </row>
        <row r="4511">
          <cell r="I4511">
            <v>1330.4</v>
          </cell>
          <cell r="J4511">
            <v>1263.9</v>
          </cell>
          <cell r="K4511">
            <v>1137.5</v>
          </cell>
        </row>
        <row r="4512">
          <cell r="B4512" t="str">
            <v>330201014</v>
          </cell>
          <cell r="C4512" t="str">
            <v>颅内多发血肿清除术</v>
          </cell>
        </row>
        <row r="4512">
          <cell r="E4512" t="str">
            <v>含同一部位硬膜外、硬膜下、脑内血肿清除术。</v>
          </cell>
        </row>
        <row r="4512">
          <cell r="G4512" t="str">
            <v>次</v>
          </cell>
        </row>
        <row r="4512">
          <cell r="I4512">
            <v>5334.9</v>
          </cell>
          <cell r="J4512">
            <v>5068.2</v>
          </cell>
          <cell r="K4512">
            <v>4561.4</v>
          </cell>
        </row>
        <row r="4513">
          <cell r="B4513" t="str">
            <v>330201014-1</v>
          </cell>
          <cell r="C4513" t="str">
            <v>颅内多发血肿清除术(非同一部位血肿)</v>
          </cell>
        </row>
        <row r="4513">
          <cell r="G4513" t="str">
            <v>次</v>
          </cell>
        </row>
        <row r="4513">
          <cell r="I4513">
            <v>5887.4</v>
          </cell>
          <cell r="J4513">
            <v>5593.1</v>
          </cell>
          <cell r="K4513">
            <v>5033.8</v>
          </cell>
        </row>
        <row r="4514">
          <cell r="B4514" t="str">
            <v>330201015</v>
          </cell>
          <cell r="C4514" t="str">
            <v>颅内血肿清除术</v>
          </cell>
        </row>
        <row r="4514">
          <cell r="G4514" t="str">
            <v>次</v>
          </cell>
        </row>
        <row r="4514">
          <cell r="I4514">
            <v>4685.2</v>
          </cell>
          <cell r="J4514">
            <v>4450.9</v>
          </cell>
          <cell r="K4514">
            <v>4005.8</v>
          </cell>
        </row>
        <row r="4515">
          <cell r="B4515" t="str">
            <v>330201015-1</v>
          </cell>
          <cell r="C4515" t="str">
            <v>单纯硬膜外血肿清除术</v>
          </cell>
        </row>
        <row r="4515">
          <cell r="G4515" t="str">
            <v>次</v>
          </cell>
        </row>
        <row r="4515">
          <cell r="I4515">
            <v>4685.2</v>
          </cell>
          <cell r="J4515">
            <v>4450.9</v>
          </cell>
          <cell r="K4515">
            <v>4005.8</v>
          </cell>
        </row>
        <row r="4516">
          <cell r="B4516" t="str">
            <v>330201015-2</v>
          </cell>
          <cell r="C4516" t="str">
            <v>单纯硬膜下血肿清除术</v>
          </cell>
        </row>
        <row r="4516">
          <cell r="G4516" t="str">
            <v>次</v>
          </cell>
        </row>
        <row r="4516">
          <cell r="I4516">
            <v>4685.2</v>
          </cell>
          <cell r="J4516">
            <v>4450.9</v>
          </cell>
          <cell r="K4516">
            <v>4005.8</v>
          </cell>
        </row>
        <row r="4517">
          <cell r="B4517" t="str">
            <v>330201015-3</v>
          </cell>
          <cell r="C4517" t="str">
            <v>脑内血肿清除术</v>
          </cell>
        </row>
        <row r="4517">
          <cell r="G4517" t="str">
            <v>次</v>
          </cell>
        </row>
        <row r="4517">
          <cell r="I4517">
            <v>4685.2</v>
          </cell>
          <cell r="J4517">
            <v>4450.9</v>
          </cell>
          <cell r="K4517">
            <v>4005.8</v>
          </cell>
        </row>
        <row r="4518">
          <cell r="B4518" t="str">
            <v>330201016</v>
          </cell>
          <cell r="C4518" t="str">
            <v>开颅颅内减压术</v>
          </cell>
        </row>
        <row r="4518">
          <cell r="E4518" t="str">
            <v>指大脑颞极、额极、枕极的切除减压。</v>
          </cell>
        </row>
        <row r="4518">
          <cell r="G4518" t="str">
            <v>次</v>
          </cell>
        </row>
        <row r="4518">
          <cell r="I4518">
            <v>4685.2</v>
          </cell>
          <cell r="J4518">
            <v>4450.9</v>
          </cell>
          <cell r="K4518">
            <v>4005.8</v>
          </cell>
        </row>
        <row r="4519">
          <cell r="B4519" t="str">
            <v>330201016-1</v>
          </cell>
          <cell r="C4519" t="str">
            <v>开颅颞肌下减压术</v>
          </cell>
        </row>
        <row r="4519">
          <cell r="G4519" t="str">
            <v>次</v>
          </cell>
        </row>
        <row r="4519">
          <cell r="I4519">
            <v>4685.2</v>
          </cell>
          <cell r="J4519">
            <v>4450.9</v>
          </cell>
          <cell r="K4519">
            <v>4005.8</v>
          </cell>
        </row>
        <row r="4520">
          <cell r="B4520" t="str">
            <v>330201017</v>
          </cell>
          <cell r="C4520" t="str">
            <v>经颅视神经管减压术</v>
          </cell>
        </row>
        <row r="4520">
          <cell r="G4520" t="str">
            <v>次</v>
          </cell>
        </row>
        <row r="4520">
          <cell r="I4520">
            <v>3280.7</v>
          </cell>
          <cell r="J4520">
            <v>3116.7</v>
          </cell>
          <cell r="K4520">
            <v>2805</v>
          </cell>
        </row>
        <row r="4521">
          <cell r="B4521" t="str">
            <v>330201018</v>
          </cell>
          <cell r="C4521" t="str">
            <v>颅内压监护传感器置入术</v>
          </cell>
        </row>
        <row r="4521">
          <cell r="E4521" t="str">
            <v>指颅内硬膜下、硬膜外、脑内、脑室内置入。</v>
          </cell>
          <cell r="F4521" t="str">
            <v>监护材料</v>
          </cell>
          <cell r="G4521" t="str">
            <v>次</v>
          </cell>
        </row>
        <row r="4521">
          <cell r="I4521">
            <v>2691.8</v>
          </cell>
          <cell r="J4521">
            <v>2557.2</v>
          </cell>
          <cell r="K4521">
            <v>2301.5</v>
          </cell>
        </row>
        <row r="4522">
          <cell r="B4522" t="str">
            <v>330201019</v>
          </cell>
          <cell r="C4522" t="str">
            <v>侧脑室分流术</v>
          </cell>
        </row>
        <row r="4522">
          <cell r="E4522" t="str">
            <v>含分流管调整。</v>
          </cell>
          <cell r="F4522" t="str">
            <v>分流管</v>
          </cell>
          <cell r="G4522" t="str">
            <v>次</v>
          </cell>
        </row>
        <row r="4522">
          <cell r="I4522">
            <v>3888.5</v>
          </cell>
          <cell r="J4522">
            <v>3694.1</v>
          </cell>
          <cell r="K4522">
            <v>3324.7</v>
          </cell>
        </row>
        <row r="4523">
          <cell r="B4523" t="str">
            <v>330201019-1</v>
          </cell>
          <cell r="C4523" t="str">
            <v>侧脑室-心房分流术</v>
          </cell>
        </row>
        <row r="4523">
          <cell r="E4523" t="str">
            <v>含分流管调整。</v>
          </cell>
          <cell r="F4523" t="str">
            <v>分流管</v>
          </cell>
          <cell r="G4523" t="str">
            <v>次</v>
          </cell>
        </row>
        <row r="4523">
          <cell r="I4523">
            <v>3888.5</v>
          </cell>
          <cell r="J4523">
            <v>3694.1</v>
          </cell>
          <cell r="K4523">
            <v>3324.7</v>
          </cell>
        </row>
        <row r="4524">
          <cell r="B4524" t="str">
            <v>330201019-2</v>
          </cell>
          <cell r="C4524" t="str">
            <v>侧脑室-膀胱分流术</v>
          </cell>
        </row>
        <row r="4524">
          <cell r="E4524" t="str">
            <v>含分流管调整。</v>
          </cell>
          <cell r="F4524" t="str">
            <v>分流管</v>
          </cell>
          <cell r="G4524" t="str">
            <v>次</v>
          </cell>
        </row>
        <row r="4524">
          <cell r="I4524">
            <v>3888.5</v>
          </cell>
          <cell r="J4524">
            <v>3694.1</v>
          </cell>
          <cell r="K4524">
            <v>3324.7</v>
          </cell>
        </row>
        <row r="4525">
          <cell r="B4525" t="str">
            <v>330201019-3</v>
          </cell>
          <cell r="C4525" t="str">
            <v>侧脑室-腹腔分流术</v>
          </cell>
        </row>
        <row r="4525">
          <cell r="E4525" t="str">
            <v>含分流管调整。</v>
          </cell>
          <cell r="F4525" t="str">
            <v>分流管</v>
          </cell>
          <cell r="G4525" t="str">
            <v>次</v>
          </cell>
        </row>
        <row r="4525">
          <cell r="I4525">
            <v>3888.5</v>
          </cell>
          <cell r="J4525">
            <v>3694.1</v>
          </cell>
          <cell r="K4525">
            <v>3324.7</v>
          </cell>
        </row>
        <row r="4526">
          <cell r="B4526" t="str">
            <v>330201020</v>
          </cell>
          <cell r="C4526" t="str">
            <v>脑室钻孔伴脑室引流术</v>
          </cell>
        </row>
        <row r="4526">
          <cell r="G4526" t="str">
            <v>次</v>
          </cell>
        </row>
        <row r="4526">
          <cell r="I4526">
            <v>1794.5</v>
          </cell>
          <cell r="J4526">
            <v>1704.8</v>
          </cell>
          <cell r="K4526">
            <v>1534.3</v>
          </cell>
        </row>
        <row r="4527">
          <cell r="B4527" t="str">
            <v>330201021</v>
          </cell>
          <cell r="C4527" t="str">
            <v>颅内蛛网膜囊肿分流术</v>
          </cell>
        </row>
        <row r="4527">
          <cell r="E4527" t="str">
            <v>含囊肿切除。</v>
          </cell>
        </row>
        <row r="4527">
          <cell r="G4527" t="str">
            <v>次</v>
          </cell>
        </row>
        <row r="4527">
          <cell r="I4527">
            <v>3867.5</v>
          </cell>
          <cell r="J4527">
            <v>3674.1</v>
          </cell>
          <cell r="K4527">
            <v>3306.7</v>
          </cell>
        </row>
        <row r="4528">
          <cell r="B4528" t="str">
            <v>330201022</v>
          </cell>
          <cell r="C4528" t="str">
            <v>幕上浅部病变切除术</v>
          </cell>
        </row>
        <row r="4528">
          <cell r="E4528" t="str">
            <v>不含矢状窦旁脑膜瘤、大脑镰旁脑膜瘤。</v>
          </cell>
        </row>
        <row r="4528">
          <cell r="G4528" t="str">
            <v>次</v>
          </cell>
        </row>
        <row r="4528">
          <cell r="I4528">
            <v>6631.1</v>
          </cell>
          <cell r="J4528">
            <v>6299.5</v>
          </cell>
          <cell r="K4528">
            <v>5669.6</v>
          </cell>
        </row>
        <row r="4529">
          <cell r="B4529" t="str">
            <v>330201022-1</v>
          </cell>
          <cell r="C4529" t="str">
            <v>大脑半球胶质瘤切除术</v>
          </cell>
        </row>
        <row r="4529">
          <cell r="E4529" t="str">
            <v>不含矢状窦旁脑膜瘤、大脑镰旁脑膜瘤。</v>
          </cell>
        </row>
        <row r="4529">
          <cell r="G4529" t="str">
            <v>次</v>
          </cell>
        </row>
        <row r="4529">
          <cell r="I4529">
            <v>6631.1</v>
          </cell>
          <cell r="J4529">
            <v>6299.5</v>
          </cell>
          <cell r="K4529">
            <v>5669.6</v>
          </cell>
        </row>
        <row r="4530">
          <cell r="B4530" t="str">
            <v>330201022-2</v>
          </cell>
          <cell r="C4530" t="str">
            <v>大脑半球转移癌切除术</v>
          </cell>
        </row>
        <row r="4530">
          <cell r="E4530" t="str">
            <v>不含矢状窦旁脑膜瘤、大脑镰旁脑膜瘤。</v>
          </cell>
        </row>
        <row r="4530">
          <cell r="G4530" t="str">
            <v>次</v>
          </cell>
        </row>
        <row r="4530">
          <cell r="I4530">
            <v>6631.1</v>
          </cell>
          <cell r="J4530">
            <v>6299.5</v>
          </cell>
          <cell r="K4530">
            <v>5669.6</v>
          </cell>
        </row>
        <row r="4531">
          <cell r="B4531" t="str">
            <v>330201022-3</v>
          </cell>
          <cell r="C4531" t="str">
            <v>大脑半球胶质增生切除术</v>
          </cell>
        </row>
        <row r="4531">
          <cell r="E4531" t="str">
            <v>不含矢状窦旁脑膜瘤、大脑镰旁脑膜瘤。</v>
          </cell>
        </row>
        <row r="4531">
          <cell r="G4531" t="str">
            <v>次</v>
          </cell>
        </row>
        <row r="4531">
          <cell r="I4531">
            <v>6631.1</v>
          </cell>
          <cell r="J4531">
            <v>6299.5</v>
          </cell>
          <cell r="K4531">
            <v>5669.6</v>
          </cell>
        </row>
        <row r="4532">
          <cell r="B4532" t="str">
            <v>330201022-4</v>
          </cell>
          <cell r="C4532" t="str">
            <v>大脑半球凸面脑膜瘤切除术</v>
          </cell>
        </row>
        <row r="4532">
          <cell r="E4532" t="str">
            <v>不含矢状窦旁脑膜瘤、大脑镰旁脑膜瘤。</v>
          </cell>
        </row>
        <row r="4532">
          <cell r="G4532" t="str">
            <v>次</v>
          </cell>
        </row>
        <row r="4532">
          <cell r="I4532">
            <v>6631.1</v>
          </cell>
          <cell r="J4532">
            <v>6299.5</v>
          </cell>
          <cell r="K4532">
            <v>5669.6</v>
          </cell>
        </row>
        <row r="4533">
          <cell r="B4533" t="str">
            <v>330201022-5</v>
          </cell>
          <cell r="C4533" t="str">
            <v>大脑半球脑脓肿切除术</v>
          </cell>
        </row>
        <row r="4533">
          <cell r="E4533" t="str">
            <v>不含矢状窦旁脑膜瘤、大脑镰旁脑膜瘤。</v>
          </cell>
        </row>
        <row r="4533">
          <cell r="G4533" t="str">
            <v>次</v>
          </cell>
        </row>
        <row r="4533">
          <cell r="I4533">
            <v>6631.1</v>
          </cell>
          <cell r="J4533">
            <v>6299.5</v>
          </cell>
          <cell r="K4533">
            <v>5669.6</v>
          </cell>
        </row>
        <row r="4534">
          <cell r="B4534" t="str">
            <v>330201023</v>
          </cell>
          <cell r="C4534" t="str">
            <v>大静脉窦旁脑膜瘤切除+血管窦重建术</v>
          </cell>
        </row>
        <row r="4534">
          <cell r="F4534" t="str">
            <v>人工血管</v>
          </cell>
          <cell r="G4534" t="str">
            <v>次</v>
          </cell>
        </row>
        <row r="4534">
          <cell r="I4534">
            <v>10608</v>
          </cell>
          <cell r="J4534">
            <v>10077.6</v>
          </cell>
          <cell r="K4534">
            <v>9069.8</v>
          </cell>
        </row>
        <row r="4535">
          <cell r="B4535" t="str">
            <v>330201023-1</v>
          </cell>
          <cell r="C4535" t="str">
            <v>矢状窦旁脑膜瘤切除+血管窦重建术</v>
          </cell>
        </row>
        <row r="4535">
          <cell r="F4535" t="str">
            <v>人工血管</v>
          </cell>
          <cell r="G4535" t="str">
            <v>次</v>
          </cell>
        </row>
        <row r="4535">
          <cell r="I4535">
            <v>10608</v>
          </cell>
          <cell r="J4535">
            <v>10077.6</v>
          </cell>
          <cell r="K4535">
            <v>9069.8</v>
          </cell>
        </row>
        <row r="4536">
          <cell r="B4536" t="str">
            <v>330201023-2</v>
          </cell>
          <cell r="C4536" t="str">
            <v>横窦旁脑膜瘤切除+血管窦重建术</v>
          </cell>
        </row>
        <row r="4536">
          <cell r="F4536" t="str">
            <v>人工血管</v>
          </cell>
          <cell r="G4536" t="str">
            <v>次</v>
          </cell>
        </row>
        <row r="4536">
          <cell r="I4536">
            <v>10608</v>
          </cell>
          <cell r="J4536">
            <v>10077.6</v>
          </cell>
          <cell r="K4536">
            <v>9069.8</v>
          </cell>
        </row>
        <row r="4537">
          <cell r="B4537" t="str">
            <v>330201023-3</v>
          </cell>
          <cell r="C4537" t="str">
            <v>窦汇区脑膜瘤切除+血管窦重建术</v>
          </cell>
        </row>
        <row r="4537">
          <cell r="F4537" t="str">
            <v>人工血管</v>
          </cell>
          <cell r="G4537" t="str">
            <v>次</v>
          </cell>
        </row>
        <row r="4537">
          <cell r="I4537">
            <v>10608</v>
          </cell>
          <cell r="J4537">
            <v>10077.6</v>
          </cell>
          <cell r="K4537">
            <v>9069.8</v>
          </cell>
        </row>
        <row r="4538">
          <cell r="B4538" t="str">
            <v>330201024</v>
          </cell>
          <cell r="C4538" t="str">
            <v>幕上深部病变切除术</v>
          </cell>
        </row>
        <row r="4538">
          <cell r="G4538" t="str">
            <v>次</v>
          </cell>
        </row>
        <row r="4538">
          <cell r="I4538">
            <v>6895.2</v>
          </cell>
          <cell r="J4538">
            <v>6550.4</v>
          </cell>
          <cell r="K4538">
            <v>5895.4</v>
          </cell>
        </row>
        <row r="4539">
          <cell r="B4539" t="str">
            <v>330201024-1</v>
          </cell>
          <cell r="C4539" t="str">
            <v>幕上深部脑室内肿瘤切除术</v>
          </cell>
        </row>
        <row r="4539">
          <cell r="E4539" t="str">
            <v>不含矢状窦旁脑膜瘤。</v>
          </cell>
        </row>
        <row r="4539">
          <cell r="G4539" t="str">
            <v>次</v>
          </cell>
        </row>
        <row r="4539">
          <cell r="I4539">
            <v>6895.2</v>
          </cell>
          <cell r="J4539">
            <v>6550.4</v>
          </cell>
          <cell r="K4539">
            <v>5895.4</v>
          </cell>
        </row>
        <row r="4540">
          <cell r="B4540" t="str">
            <v>330201024-2</v>
          </cell>
          <cell r="C4540" t="str">
            <v>幕上深部脑室内海绵状血管瘤切除术</v>
          </cell>
        </row>
        <row r="4540">
          <cell r="E4540" t="str">
            <v>不含矢状窦旁脑膜瘤。</v>
          </cell>
        </row>
        <row r="4540">
          <cell r="G4540" t="str">
            <v>次</v>
          </cell>
        </row>
        <row r="4540">
          <cell r="I4540">
            <v>6895.2</v>
          </cell>
          <cell r="J4540">
            <v>6550.4</v>
          </cell>
          <cell r="K4540">
            <v>5895.4</v>
          </cell>
        </row>
        <row r="4541">
          <cell r="B4541" t="str">
            <v>330201024-3</v>
          </cell>
          <cell r="C4541" t="str">
            <v>幕上深部胼胝体肿瘤切除术</v>
          </cell>
        </row>
        <row r="4541">
          <cell r="E4541" t="str">
            <v>不含矢状窦旁脑膜瘤。</v>
          </cell>
        </row>
        <row r="4541">
          <cell r="G4541" t="str">
            <v>次</v>
          </cell>
        </row>
        <row r="4541">
          <cell r="I4541">
            <v>6895.2</v>
          </cell>
          <cell r="J4541">
            <v>6550.4</v>
          </cell>
          <cell r="K4541">
            <v>5895.4</v>
          </cell>
        </row>
        <row r="4542">
          <cell r="B4542" t="str">
            <v>330201024-4</v>
          </cell>
          <cell r="C4542" t="str">
            <v>脑三室前(突入到第三脑室)颅咽管瘤切除术</v>
          </cell>
        </row>
        <row r="4542">
          <cell r="E4542" t="str">
            <v>不含矢状窦旁脑膜瘤。</v>
          </cell>
        </row>
        <row r="4542">
          <cell r="G4542" t="str">
            <v>次</v>
          </cell>
        </row>
        <row r="4542">
          <cell r="I4542">
            <v>6895.2</v>
          </cell>
          <cell r="J4542">
            <v>6550.4</v>
          </cell>
          <cell r="K4542">
            <v>5895.4</v>
          </cell>
        </row>
        <row r="4543">
          <cell r="B4543" t="str">
            <v>330201024-5</v>
          </cell>
          <cell r="C4543" t="str">
            <v>脑室后部肿瘤切除术</v>
          </cell>
        </row>
        <row r="4543">
          <cell r="E4543" t="str">
            <v>不含矢状窦旁脑膜瘤。</v>
          </cell>
        </row>
        <row r="4543">
          <cell r="G4543" t="str">
            <v>次</v>
          </cell>
        </row>
        <row r="4543">
          <cell r="I4543">
            <v>6895.2</v>
          </cell>
          <cell r="J4543">
            <v>6550.4</v>
          </cell>
          <cell r="K4543">
            <v>5895.4</v>
          </cell>
        </row>
        <row r="4544">
          <cell r="B4544" t="str">
            <v>330201024-6</v>
          </cell>
          <cell r="C4544" t="str">
            <v>幕上深部脑脓肿切除术</v>
          </cell>
        </row>
        <row r="4544">
          <cell r="E4544" t="str">
            <v>不含矢状窦旁脑膜瘤。</v>
          </cell>
        </row>
        <row r="4544">
          <cell r="G4544" t="str">
            <v>次</v>
          </cell>
        </row>
        <row r="4544">
          <cell r="I4544">
            <v>6895.2</v>
          </cell>
          <cell r="J4544">
            <v>6550.4</v>
          </cell>
          <cell r="K4544">
            <v>5895.4</v>
          </cell>
        </row>
        <row r="4545">
          <cell r="B4545" t="str">
            <v>330201025</v>
          </cell>
          <cell r="C4545" t="str">
            <v>第四脑室肿瘤切除术</v>
          </cell>
        </row>
        <row r="4545">
          <cell r="E4545" t="str">
            <v>不含桥脑、延髓突入四室胶质瘤。</v>
          </cell>
        </row>
        <row r="4545">
          <cell r="G4545" t="str">
            <v>次</v>
          </cell>
        </row>
        <row r="4545">
          <cell r="I4545">
            <v>3678.2</v>
          </cell>
          <cell r="J4545">
            <v>3494.3</v>
          </cell>
          <cell r="K4545">
            <v>3144.9</v>
          </cell>
        </row>
        <row r="4546">
          <cell r="B4546" t="str">
            <v>330201025-1</v>
          </cell>
          <cell r="C4546" t="str">
            <v>小脑下蚓部肿瘤切除术</v>
          </cell>
        </row>
        <row r="4546">
          <cell r="E4546" t="str">
            <v>不含桥脑、延髓突入四室胶质瘤。</v>
          </cell>
        </row>
        <row r="4546">
          <cell r="G4546" t="str">
            <v>次</v>
          </cell>
        </row>
        <row r="4546">
          <cell r="I4546">
            <v>3678.2</v>
          </cell>
          <cell r="J4546">
            <v>3494.3</v>
          </cell>
          <cell r="K4546">
            <v>3144.9</v>
          </cell>
        </row>
        <row r="4547">
          <cell r="B4547" t="str">
            <v>330201025-2</v>
          </cell>
          <cell r="C4547" t="str">
            <v>四室室管膜瘤切除术</v>
          </cell>
        </row>
        <row r="4547">
          <cell r="E4547" t="str">
            <v>不含桥脑、延髓突入四室胶质瘤。</v>
          </cell>
        </row>
        <row r="4547">
          <cell r="G4547" t="str">
            <v>次</v>
          </cell>
        </row>
        <row r="4547">
          <cell r="I4547">
            <v>3678.2</v>
          </cell>
          <cell r="J4547">
            <v>3494.3</v>
          </cell>
          <cell r="K4547">
            <v>3144.9</v>
          </cell>
        </row>
        <row r="4548">
          <cell r="B4548" t="str">
            <v>330201025-3</v>
          </cell>
          <cell r="C4548" t="str">
            <v>四室导水管囊虫切除术</v>
          </cell>
        </row>
        <row r="4548">
          <cell r="E4548" t="str">
            <v>不含桥脑、延髓突入四室胶质瘤。</v>
          </cell>
        </row>
        <row r="4548">
          <cell r="G4548" t="str">
            <v>次</v>
          </cell>
        </row>
        <row r="4548">
          <cell r="I4548">
            <v>3678.2</v>
          </cell>
          <cell r="J4548">
            <v>3494.3</v>
          </cell>
          <cell r="K4548">
            <v>3144.9</v>
          </cell>
        </row>
        <row r="4549">
          <cell r="B4549" t="str">
            <v>330201026</v>
          </cell>
          <cell r="C4549" t="str">
            <v>经颅内镜脑室肿瘤切除术</v>
          </cell>
        </row>
        <row r="4549">
          <cell r="G4549" t="str">
            <v>次</v>
          </cell>
        </row>
        <row r="4549">
          <cell r="I4549">
            <v>6912.9</v>
          </cell>
          <cell r="J4549">
            <v>6567.3</v>
          </cell>
          <cell r="K4549">
            <v>5910.6</v>
          </cell>
        </row>
        <row r="4550">
          <cell r="B4550" t="str">
            <v>330201027</v>
          </cell>
          <cell r="C4550" t="str">
            <v>桥小脑角肿瘤切除术</v>
          </cell>
        </row>
        <row r="4550">
          <cell r="E4550" t="str">
            <v>不含面神经吻合术、术中神经电监测。</v>
          </cell>
        </row>
        <row r="4550">
          <cell r="G4550" t="str">
            <v>次</v>
          </cell>
        </row>
        <row r="4550">
          <cell r="I4550">
            <v>10608</v>
          </cell>
          <cell r="J4550">
            <v>10077.6</v>
          </cell>
          <cell r="K4550">
            <v>9069.8</v>
          </cell>
        </row>
        <row r="4551">
          <cell r="B4551" t="str">
            <v>330201027-1</v>
          </cell>
          <cell r="C4551" t="str">
            <v>桥小脑角听神经瘤切除术</v>
          </cell>
        </row>
        <row r="4551">
          <cell r="E4551" t="str">
            <v>不含面神经吻合术、术中神经电监测。</v>
          </cell>
        </row>
        <row r="4551">
          <cell r="G4551" t="str">
            <v>次</v>
          </cell>
        </row>
        <row r="4551">
          <cell r="I4551">
            <v>10608</v>
          </cell>
          <cell r="J4551">
            <v>10077.6</v>
          </cell>
          <cell r="K4551">
            <v>9069.8</v>
          </cell>
        </row>
        <row r="4552">
          <cell r="B4552" t="str">
            <v>330201027-2</v>
          </cell>
          <cell r="C4552" t="str">
            <v>桥小脑角三叉神经鞘瘤切除术</v>
          </cell>
        </row>
        <row r="4552">
          <cell r="E4552" t="str">
            <v>不含面神经吻合术、术中神经电监测。</v>
          </cell>
        </row>
        <row r="4552">
          <cell r="G4552" t="str">
            <v>次</v>
          </cell>
        </row>
        <row r="4552">
          <cell r="I4552">
            <v>10608</v>
          </cell>
          <cell r="J4552">
            <v>10077.6</v>
          </cell>
          <cell r="K4552">
            <v>9069.8</v>
          </cell>
        </row>
        <row r="4553">
          <cell r="B4553" t="str">
            <v>330201027-3</v>
          </cell>
          <cell r="C4553" t="str">
            <v>桥小脑角颅内胆脂瘤切除术</v>
          </cell>
        </row>
        <row r="4553">
          <cell r="E4553" t="str">
            <v>不含面神经吻合术、术中神经电监测。</v>
          </cell>
        </row>
        <row r="4553">
          <cell r="G4553" t="str">
            <v>次</v>
          </cell>
        </row>
        <row r="4553">
          <cell r="I4553">
            <v>10608</v>
          </cell>
          <cell r="J4553">
            <v>10077.6</v>
          </cell>
          <cell r="K4553">
            <v>9069.8</v>
          </cell>
        </row>
        <row r="4554">
          <cell r="B4554" t="str">
            <v>330201027-4</v>
          </cell>
          <cell r="C4554" t="str">
            <v>桥小脑角蛛网膜囊肿切除术</v>
          </cell>
        </row>
        <row r="4554">
          <cell r="E4554" t="str">
            <v>不含面神经吻合术、术中神经电监测。</v>
          </cell>
        </row>
        <row r="4554">
          <cell r="G4554" t="str">
            <v>次</v>
          </cell>
        </row>
        <row r="4554">
          <cell r="I4554">
            <v>10608</v>
          </cell>
          <cell r="J4554">
            <v>10077.6</v>
          </cell>
          <cell r="K4554">
            <v>9069.8</v>
          </cell>
        </row>
        <row r="4555">
          <cell r="B4555" t="str">
            <v>330201028</v>
          </cell>
          <cell r="C4555" t="str">
            <v>脑皮质切除术</v>
          </cell>
        </row>
        <row r="4555">
          <cell r="G4555" t="str">
            <v>次</v>
          </cell>
        </row>
        <row r="4555">
          <cell r="I4555">
            <v>4641</v>
          </cell>
          <cell r="J4555">
            <v>4409</v>
          </cell>
          <cell r="K4555">
            <v>3968.1</v>
          </cell>
        </row>
        <row r="4556">
          <cell r="B4556" t="str">
            <v>330201029</v>
          </cell>
          <cell r="C4556" t="str">
            <v>大脑半球切除术</v>
          </cell>
        </row>
        <row r="4556">
          <cell r="E4556" t="str">
            <v>不含术中脑电监测。</v>
          </cell>
        </row>
        <row r="4556">
          <cell r="G4556" t="str">
            <v>次</v>
          </cell>
        </row>
        <row r="4556">
          <cell r="I4556">
            <v>3678.2</v>
          </cell>
          <cell r="J4556">
            <v>3494.3</v>
          </cell>
          <cell r="K4556">
            <v>3144.9</v>
          </cell>
        </row>
        <row r="4557">
          <cell r="B4557" t="str">
            <v>330201030</v>
          </cell>
          <cell r="C4557" t="str">
            <v>选择性杏仁核海马切除术</v>
          </cell>
        </row>
        <row r="4557">
          <cell r="G4557" t="str">
            <v>次</v>
          </cell>
        </row>
        <row r="4557">
          <cell r="I4557">
            <v>3887.3</v>
          </cell>
          <cell r="J4557">
            <v>3692.9</v>
          </cell>
          <cell r="K4557">
            <v>3323.6</v>
          </cell>
        </row>
        <row r="4558">
          <cell r="B4558" t="str">
            <v>330201031</v>
          </cell>
          <cell r="C4558" t="str">
            <v>胼胝体切开术</v>
          </cell>
        </row>
        <row r="4558">
          <cell r="E4558" t="str">
            <v>不含癫痫病灶切除术、术中脑电监测。</v>
          </cell>
        </row>
        <row r="4558">
          <cell r="G4558" t="str">
            <v>次</v>
          </cell>
        </row>
        <row r="4558">
          <cell r="I4558">
            <v>3887.3</v>
          </cell>
          <cell r="J4558">
            <v>3692.9</v>
          </cell>
          <cell r="K4558">
            <v>3323.6</v>
          </cell>
        </row>
        <row r="4559">
          <cell r="B4559" t="str">
            <v>330201032</v>
          </cell>
          <cell r="C4559" t="str">
            <v>多处软脑膜下横纤维切断术</v>
          </cell>
        </row>
        <row r="4559">
          <cell r="G4559" t="str">
            <v>次</v>
          </cell>
        </row>
        <row r="4559">
          <cell r="I4559">
            <v>3752.3</v>
          </cell>
          <cell r="J4559">
            <v>3564.7</v>
          </cell>
          <cell r="K4559">
            <v>3208.2</v>
          </cell>
        </row>
        <row r="4560">
          <cell r="B4560" t="str">
            <v>330201033</v>
          </cell>
          <cell r="C4560" t="str">
            <v>癫痫病灶切除术</v>
          </cell>
        </row>
        <row r="4560">
          <cell r="E4560" t="str">
            <v>指病灶切除、软脑膜下烧灼术、脑叶切除；不含术中脑电监测。</v>
          </cell>
          <cell r="F4560" t="str">
            <v>术中脑电监测电极</v>
          </cell>
          <cell r="G4560" t="str">
            <v>次</v>
          </cell>
        </row>
        <row r="4560">
          <cell r="I4560">
            <v>3844.3</v>
          </cell>
          <cell r="J4560">
            <v>3652.1</v>
          </cell>
          <cell r="K4560">
            <v>3286.9</v>
          </cell>
        </row>
        <row r="4561">
          <cell r="B4561" t="str">
            <v>330201034</v>
          </cell>
          <cell r="C4561" t="str">
            <v>癫痫刀手术</v>
          </cell>
        </row>
        <row r="4561">
          <cell r="E4561" t="str">
            <v>指治疗难治性癫痫，含手术计划系统、CT定位、24小时脑电图动态监测、皮层电极。</v>
          </cell>
        </row>
        <row r="4561">
          <cell r="G4561" t="str">
            <v>次</v>
          </cell>
        </row>
        <row r="4561">
          <cell r="I4561">
            <v>3752.3</v>
          </cell>
          <cell r="J4561">
            <v>3564.7</v>
          </cell>
          <cell r="K4561">
            <v>3208.2</v>
          </cell>
        </row>
        <row r="4562">
          <cell r="B4562" t="str">
            <v>330201035</v>
          </cell>
          <cell r="C4562" t="str">
            <v>脑深部电极置入术</v>
          </cell>
        </row>
        <row r="4562">
          <cell r="F4562" t="str">
            <v>脑深部刺激系统</v>
          </cell>
          <cell r="G4562" t="str">
            <v>次</v>
          </cell>
        </row>
        <row r="4563">
          <cell r="B4563" t="str">
            <v>330201035-1</v>
          </cell>
          <cell r="C4563" t="str">
            <v>脑深部电极置入术</v>
          </cell>
        </row>
        <row r="4563">
          <cell r="G4563" t="str">
            <v>次</v>
          </cell>
        </row>
        <row r="4564">
          <cell r="B4564" t="str">
            <v>330201035-2</v>
          </cell>
          <cell r="C4564" t="str">
            <v>脑深部电刺激术中微电极记录</v>
          </cell>
        </row>
        <row r="4564">
          <cell r="G4564" t="str">
            <v>次</v>
          </cell>
        </row>
        <row r="4564">
          <cell r="I4564">
            <v>1483.1</v>
          </cell>
          <cell r="J4564">
            <v>1408.9</v>
          </cell>
          <cell r="K4564">
            <v>1268</v>
          </cell>
        </row>
        <row r="4565">
          <cell r="B4565" t="str">
            <v>330201035-3</v>
          </cell>
          <cell r="C4565" t="str">
            <v>脑深部电刺激术后程控</v>
          </cell>
        </row>
        <row r="4565">
          <cell r="G4565" t="str">
            <v>次</v>
          </cell>
        </row>
        <row r="4565">
          <cell r="I4565">
            <v>445</v>
          </cell>
          <cell r="J4565">
            <v>422.8</v>
          </cell>
          <cell r="K4565">
            <v>380.5</v>
          </cell>
        </row>
        <row r="4566">
          <cell r="B4566" t="str">
            <v>330201036</v>
          </cell>
          <cell r="C4566" t="str">
            <v>小脑半球病变切除术</v>
          </cell>
        </row>
        <row r="4566">
          <cell r="G4566" t="str">
            <v>次</v>
          </cell>
        </row>
        <row r="4566">
          <cell r="I4566">
            <v>6537.2</v>
          </cell>
          <cell r="J4566">
            <v>6210.3</v>
          </cell>
          <cell r="K4566">
            <v>5589.3</v>
          </cell>
        </row>
        <row r="4567">
          <cell r="B4567" t="str">
            <v>330201036-1</v>
          </cell>
          <cell r="C4567" t="str">
            <v>小脑半球胶质瘤切除术</v>
          </cell>
        </row>
        <row r="4567">
          <cell r="G4567" t="str">
            <v>次</v>
          </cell>
        </row>
        <row r="4567">
          <cell r="I4567">
            <v>6537.2</v>
          </cell>
          <cell r="J4567">
            <v>6210.3</v>
          </cell>
          <cell r="K4567">
            <v>5589.3</v>
          </cell>
        </row>
        <row r="4568">
          <cell r="B4568" t="str">
            <v>330201036-2</v>
          </cell>
          <cell r="C4568" t="str">
            <v>小脑半球血管网织细胞瘤切除术</v>
          </cell>
        </row>
        <row r="4568">
          <cell r="G4568" t="str">
            <v>次</v>
          </cell>
        </row>
        <row r="4568">
          <cell r="I4568">
            <v>6537.2</v>
          </cell>
          <cell r="J4568">
            <v>6210.3</v>
          </cell>
          <cell r="K4568">
            <v>5589.3</v>
          </cell>
        </row>
        <row r="4569">
          <cell r="B4569" t="str">
            <v>330201036-3</v>
          </cell>
          <cell r="C4569" t="str">
            <v>小脑半球转移癌切除术</v>
          </cell>
        </row>
        <row r="4569">
          <cell r="G4569" t="str">
            <v>次</v>
          </cell>
        </row>
        <row r="4569">
          <cell r="I4569">
            <v>6537.2</v>
          </cell>
          <cell r="J4569">
            <v>6210.3</v>
          </cell>
          <cell r="K4569">
            <v>5589.3</v>
          </cell>
        </row>
        <row r="4570">
          <cell r="B4570" t="str">
            <v>330201036-4</v>
          </cell>
          <cell r="C4570" t="str">
            <v>小脑半球脑脓肿切除术</v>
          </cell>
        </row>
        <row r="4570">
          <cell r="G4570" t="str">
            <v>次</v>
          </cell>
        </row>
        <row r="4570">
          <cell r="I4570">
            <v>6537.2</v>
          </cell>
          <cell r="J4570">
            <v>6210.3</v>
          </cell>
          <cell r="K4570">
            <v>5589.3</v>
          </cell>
        </row>
        <row r="4571">
          <cell r="B4571" t="str">
            <v>330201036-5</v>
          </cell>
          <cell r="C4571" t="str">
            <v>小脑半球自发性出血清除术</v>
          </cell>
        </row>
        <row r="4571">
          <cell r="G4571" t="str">
            <v>次</v>
          </cell>
        </row>
        <row r="4571">
          <cell r="I4571">
            <v>6537.2</v>
          </cell>
          <cell r="J4571">
            <v>6210.3</v>
          </cell>
          <cell r="K4571">
            <v>5589.3</v>
          </cell>
        </row>
        <row r="4572">
          <cell r="B4572" t="str">
            <v>330201037</v>
          </cell>
          <cell r="C4572" t="str">
            <v>脑干肿瘤切除术</v>
          </cell>
        </row>
        <row r="4572">
          <cell r="E4572" t="str">
            <v>指中脑、桥脑、延髓肿瘤。</v>
          </cell>
        </row>
        <row r="4572">
          <cell r="G4572" t="str">
            <v>次</v>
          </cell>
        </row>
        <row r="4572">
          <cell r="I4572">
            <v>10608</v>
          </cell>
          <cell r="J4572">
            <v>10077.6</v>
          </cell>
          <cell r="K4572">
            <v>9069.8</v>
          </cell>
        </row>
        <row r="4573">
          <cell r="B4573" t="str">
            <v>330201037-1</v>
          </cell>
          <cell r="C4573" t="str">
            <v>丘脑肿瘤切除术</v>
          </cell>
        </row>
        <row r="4573">
          <cell r="G4573" t="str">
            <v>次</v>
          </cell>
        </row>
        <row r="4573">
          <cell r="I4573">
            <v>10608</v>
          </cell>
          <cell r="J4573">
            <v>10077.6</v>
          </cell>
          <cell r="K4573">
            <v>9069.8</v>
          </cell>
        </row>
        <row r="4574">
          <cell r="B4574" t="str">
            <v>330201037-2</v>
          </cell>
          <cell r="C4574" t="str">
            <v>自发脑干血肿切除术</v>
          </cell>
        </row>
        <row r="4574">
          <cell r="G4574" t="str">
            <v>次</v>
          </cell>
        </row>
        <row r="4574">
          <cell r="I4574">
            <v>10608</v>
          </cell>
          <cell r="J4574">
            <v>10077.6</v>
          </cell>
          <cell r="K4574">
            <v>9069.8</v>
          </cell>
        </row>
        <row r="4575">
          <cell r="B4575" t="str">
            <v>330201037-3</v>
          </cell>
          <cell r="C4575" t="str">
            <v>脑干血管畸形切除术</v>
          </cell>
        </row>
        <row r="4575">
          <cell r="G4575" t="str">
            <v>次</v>
          </cell>
        </row>
        <row r="4575">
          <cell r="I4575">
            <v>10608</v>
          </cell>
          <cell r="J4575">
            <v>10077.6</v>
          </cell>
          <cell r="K4575">
            <v>9069.8</v>
          </cell>
        </row>
        <row r="4576">
          <cell r="B4576" t="str">
            <v>330201037-4</v>
          </cell>
          <cell r="C4576" t="str">
            <v>小脑实性血网切除术</v>
          </cell>
        </row>
        <row r="4576">
          <cell r="G4576" t="str">
            <v>次</v>
          </cell>
        </row>
        <row r="4576">
          <cell r="I4576">
            <v>10608</v>
          </cell>
          <cell r="J4576">
            <v>10077.6</v>
          </cell>
          <cell r="K4576">
            <v>9069.8</v>
          </cell>
        </row>
        <row r="4577">
          <cell r="B4577" t="str">
            <v>330201038</v>
          </cell>
          <cell r="C4577" t="str">
            <v>鞍区占位病变切除术</v>
          </cell>
        </row>
        <row r="4577">
          <cell r="E4577" t="str">
            <v>不含侵袭性垂体瘤、突入到第三脑室颅咽管瘤、鞍结节脑膜瘤、下丘脑胶质瘤。</v>
          </cell>
        </row>
        <row r="4577">
          <cell r="G4577" t="str">
            <v>次</v>
          </cell>
        </row>
        <row r="4577">
          <cell r="I4577">
            <v>6241</v>
          </cell>
          <cell r="J4577">
            <v>5929</v>
          </cell>
          <cell r="K4577">
            <v>5336.1</v>
          </cell>
        </row>
        <row r="4578">
          <cell r="B4578" t="str">
            <v>330201038-1</v>
          </cell>
          <cell r="C4578" t="str">
            <v>垂体瘤切除术(开颅)</v>
          </cell>
        </row>
        <row r="4578">
          <cell r="G4578" t="str">
            <v>次</v>
          </cell>
        </row>
        <row r="4578">
          <cell r="I4578">
            <v>6241</v>
          </cell>
          <cell r="J4578">
            <v>5929</v>
          </cell>
          <cell r="K4578">
            <v>5336.1</v>
          </cell>
        </row>
        <row r="4579">
          <cell r="B4579" t="str">
            <v>330201038-2</v>
          </cell>
          <cell r="C4579" t="str">
            <v>鞍区颅咽管瘤切除术</v>
          </cell>
        </row>
        <row r="4579">
          <cell r="G4579" t="str">
            <v>次</v>
          </cell>
        </row>
        <row r="4579">
          <cell r="I4579">
            <v>6241</v>
          </cell>
          <cell r="J4579">
            <v>5929</v>
          </cell>
          <cell r="K4579">
            <v>5336.1</v>
          </cell>
        </row>
        <row r="4580">
          <cell r="B4580" t="str">
            <v>330201038-3</v>
          </cell>
          <cell r="C4580" t="str">
            <v>视神经胶质瘤切除术</v>
          </cell>
        </row>
        <row r="4580">
          <cell r="G4580" t="str">
            <v>次</v>
          </cell>
        </row>
        <row r="4580">
          <cell r="I4580">
            <v>6241</v>
          </cell>
          <cell r="J4580">
            <v>5929</v>
          </cell>
          <cell r="K4580">
            <v>5336.1</v>
          </cell>
        </row>
        <row r="4581">
          <cell r="B4581" t="str">
            <v>330201039</v>
          </cell>
          <cell r="C4581" t="str">
            <v>垂体瘤切除术(微创)</v>
          </cell>
        </row>
        <row r="4581">
          <cell r="E4581" t="str">
            <v>含取脂肪填塞。指经口腔、鼻腔。</v>
          </cell>
          <cell r="F4581" t="str">
            <v>生物胶</v>
          </cell>
          <cell r="G4581" t="str">
            <v>次</v>
          </cell>
        </row>
        <row r="4581">
          <cell r="I4581">
            <v>3712.8</v>
          </cell>
          <cell r="J4581">
            <v>3527.2</v>
          </cell>
          <cell r="K4581">
            <v>3174.5</v>
          </cell>
        </row>
        <row r="4582">
          <cell r="B4582" t="str">
            <v>330201040</v>
          </cell>
          <cell r="C4582" t="str">
            <v>经口腔入路颅底斜坡肿瘤切除术</v>
          </cell>
        </row>
        <row r="4582">
          <cell r="G4582" t="str">
            <v>次</v>
          </cell>
        </row>
        <row r="4582">
          <cell r="I4582">
            <v>4967</v>
          </cell>
          <cell r="J4582">
            <v>4718.7</v>
          </cell>
          <cell r="K4582">
            <v>4246.8</v>
          </cell>
        </row>
        <row r="4583">
          <cell r="B4583" t="str">
            <v>330201040-1</v>
          </cell>
          <cell r="C4583" t="str">
            <v>经上颌入路颅底海绵窦侵入肿瘤切除术</v>
          </cell>
        </row>
        <row r="4583">
          <cell r="G4583" t="str">
            <v>次</v>
          </cell>
        </row>
        <row r="4583">
          <cell r="I4583">
            <v>4967</v>
          </cell>
          <cell r="J4583">
            <v>4718.7</v>
          </cell>
          <cell r="K4583">
            <v>4246.8</v>
          </cell>
        </row>
        <row r="4584">
          <cell r="B4584" t="str">
            <v>330201041</v>
          </cell>
          <cell r="C4584" t="str">
            <v>颅底肿瘤切除术</v>
          </cell>
        </row>
        <row r="4584">
          <cell r="E4584" t="str">
            <v>指前、中颅窝颅内外沟通性肿瘤、前、中、后颅窝底肿瘤（鞍结节脑膜瘤、侵袭性垂体瘤、脊索瘤、神经鞘瘤）、颈静脉孔区肿瘤切除手术。不含胆脂瘤、囊肿。</v>
          </cell>
        </row>
        <row r="4584">
          <cell r="G4584" t="str">
            <v>次</v>
          </cell>
          <cell r="H4584" t="str">
            <v>颅底再造按颅骨修补处理。</v>
          </cell>
          <cell r="I4584">
            <v>6895.2</v>
          </cell>
          <cell r="J4584">
            <v>6550.4</v>
          </cell>
          <cell r="K4584">
            <v>5895.4</v>
          </cell>
        </row>
        <row r="4585">
          <cell r="B4585" t="str">
            <v>330201041-1</v>
          </cell>
          <cell r="C4585" t="str">
            <v>松果体区肿瘤切除术</v>
          </cell>
        </row>
        <row r="4585">
          <cell r="G4585" t="str">
            <v>次</v>
          </cell>
          <cell r="H4585" t="str">
            <v>颅底再造按颅骨修补处理。</v>
          </cell>
          <cell r="I4585">
            <v>6895.2</v>
          </cell>
          <cell r="J4585">
            <v>6550.4</v>
          </cell>
          <cell r="K4585">
            <v>5895.4</v>
          </cell>
        </row>
        <row r="4586">
          <cell r="B4586" t="str">
            <v>330201041-2</v>
          </cell>
          <cell r="C4586" t="str">
            <v>上颌外旋颅底手术</v>
          </cell>
        </row>
        <row r="4586">
          <cell r="G4586" t="str">
            <v>次</v>
          </cell>
          <cell r="H4586" t="str">
            <v>颅底再造按颅骨修补处理。</v>
          </cell>
          <cell r="I4586">
            <v>6895.2</v>
          </cell>
          <cell r="J4586">
            <v>6550.4</v>
          </cell>
          <cell r="K4586">
            <v>5895.4</v>
          </cell>
        </row>
        <row r="4587">
          <cell r="B4587" t="str">
            <v>330201042</v>
          </cell>
          <cell r="C4587" t="str">
            <v>经颅内镜第三脑室底造瘘术</v>
          </cell>
        </row>
        <row r="4587">
          <cell r="G4587" t="str">
            <v>次</v>
          </cell>
        </row>
        <row r="4587">
          <cell r="I4587">
            <v>4526.1</v>
          </cell>
          <cell r="J4587">
            <v>4299.8</v>
          </cell>
          <cell r="K4587">
            <v>3869.8</v>
          </cell>
        </row>
        <row r="4588">
          <cell r="B4588" t="str">
            <v>330201042-1</v>
          </cell>
          <cell r="C4588" t="str">
            <v>经颅内镜隔膜造瘘术</v>
          </cell>
        </row>
        <row r="4588">
          <cell r="G4588" t="str">
            <v>次</v>
          </cell>
        </row>
        <row r="4588">
          <cell r="I4588">
            <v>4526.1</v>
          </cell>
          <cell r="J4588">
            <v>4299.8</v>
          </cell>
          <cell r="K4588">
            <v>3869.8</v>
          </cell>
        </row>
        <row r="4589">
          <cell r="B4589" t="str">
            <v>330201042-2</v>
          </cell>
          <cell r="C4589" t="str">
            <v>经颅内镜透明隔造瘘术</v>
          </cell>
        </row>
        <row r="4589">
          <cell r="G4589" t="str">
            <v>次</v>
          </cell>
        </row>
        <row r="4589">
          <cell r="I4589">
            <v>4526.1</v>
          </cell>
          <cell r="J4589">
            <v>4299.8</v>
          </cell>
          <cell r="K4589">
            <v>3869.8</v>
          </cell>
        </row>
        <row r="4590">
          <cell r="B4590" t="str">
            <v>330201042-3</v>
          </cell>
          <cell r="C4590" t="str">
            <v>经颅内镜脑室粘连隔膜造瘘术</v>
          </cell>
        </row>
        <row r="4590">
          <cell r="G4590" t="str">
            <v>次</v>
          </cell>
        </row>
        <row r="4590">
          <cell r="I4590">
            <v>4526.1</v>
          </cell>
          <cell r="J4590">
            <v>4299.8</v>
          </cell>
          <cell r="K4590">
            <v>3869.8</v>
          </cell>
        </row>
        <row r="4591">
          <cell r="B4591" t="str">
            <v>330201043</v>
          </cell>
          <cell r="C4591" t="str">
            <v>经脑室镜胶样囊肿切除术</v>
          </cell>
        </row>
        <row r="4591">
          <cell r="G4591" t="str">
            <v>次</v>
          </cell>
        </row>
        <row r="4591">
          <cell r="I4591">
            <v>4022.2</v>
          </cell>
          <cell r="J4591">
            <v>3821.1</v>
          </cell>
          <cell r="K4591">
            <v>3439</v>
          </cell>
        </row>
        <row r="4592">
          <cell r="B4592" t="str">
            <v>330201044</v>
          </cell>
          <cell r="C4592" t="str">
            <v>脑囊虫摘除术</v>
          </cell>
        </row>
        <row r="4592">
          <cell r="G4592" t="str">
            <v>次</v>
          </cell>
        </row>
        <row r="4592">
          <cell r="I4592">
            <v>3037.4</v>
          </cell>
          <cell r="J4592">
            <v>2885.5</v>
          </cell>
          <cell r="K4592">
            <v>2597</v>
          </cell>
        </row>
        <row r="4593">
          <cell r="B4593" t="str">
            <v>330201045</v>
          </cell>
          <cell r="C4593" t="str">
            <v>经颅内镜经鼻蝶垂体肿瘤切除术</v>
          </cell>
        </row>
        <row r="4593">
          <cell r="G4593" t="str">
            <v>次</v>
          </cell>
        </row>
        <row r="4593">
          <cell r="I4593">
            <v>7956</v>
          </cell>
          <cell r="J4593">
            <v>7558.2</v>
          </cell>
          <cell r="K4593">
            <v>6802.4</v>
          </cell>
        </row>
        <row r="4594">
          <cell r="B4594" t="str">
            <v>330201046</v>
          </cell>
          <cell r="C4594" t="str">
            <v>经颅内镜脑内囊肿造口术</v>
          </cell>
        </row>
        <row r="4594">
          <cell r="G4594" t="str">
            <v>次</v>
          </cell>
        </row>
        <row r="4594">
          <cell r="I4594">
            <v>3159</v>
          </cell>
          <cell r="J4594">
            <v>3001.1</v>
          </cell>
          <cell r="K4594">
            <v>2701</v>
          </cell>
        </row>
        <row r="4595">
          <cell r="B4595" t="str">
            <v>330201047</v>
          </cell>
          <cell r="C4595" t="str">
            <v>经颅内镜脑内异物摘除术</v>
          </cell>
        </row>
        <row r="4595">
          <cell r="E4595" t="str">
            <v>需在立体定位下。</v>
          </cell>
        </row>
        <row r="4595">
          <cell r="G4595" t="str">
            <v>次</v>
          </cell>
        </row>
        <row r="4595">
          <cell r="I4595">
            <v>3495.8</v>
          </cell>
          <cell r="J4595">
            <v>3321</v>
          </cell>
          <cell r="K4595">
            <v>2988.9</v>
          </cell>
        </row>
        <row r="4596">
          <cell r="B4596" t="str">
            <v>330201048</v>
          </cell>
          <cell r="C4596" t="str">
            <v>经颅内镜脑室脉络丛烧灼术</v>
          </cell>
        </row>
        <row r="4596">
          <cell r="G4596" t="str">
            <v>次</v>
          </cell>
        </row>
        <row r="4596">
          <cell r="I4596">
            <v>3495.8</v>
          </cell>
          <cell r="J4596">
            <v>3321</v>
          </cell>
          <cell r="K4596">
            <v>2988.9</v>
          </cell>
        </row>
        <row r="4597">
          <cell r="B4597" t="str">
            <v>330201049</v>
          </cell>
          <cell r="C4597" t="str">
            <v>终板造瘘术</v>
          </cell>
        </row>
        <row r="4597">
          <cell r="G4597" t="str">
            <v>次</v>
          </cell>
        </row>
        <row r="4597">
          <cell r="I4597">
            <v>3077.4</v>
          </cell>
          <cell r="J4597">
            <v>2923.5</v>
          </cell>
          <cell r="K4597">
            <v>2631.2</v>
          </cell>
        </row>
        <row r="4598">
          <cell r="B4598" t="str">
            <v>330201050</v>
          </cell>
          <cell r="C4598" t="str">
            <v>海绵窦瘘直接手术</v>
          </cell>
        </row>
        <row r="4598">
          <cell r="F4598" t="str">
            <v>栓塞材料</v>
          </cell>
          <cell r="G4598" t="str">
            <v>次</v>
          </cell>
        </row>
        <row r="4598">
          <cell r="I4598">
            <v>5598.8</v>
          </cell>
          <cell r="J4598">
            <v>5318.9</v>
          </cell>
          <cell r="K4598">
            <v>4787</v>
          </cell>
        </row>
        <row r="4599">
          <cell r="B4599" t="str">
            <v>330201051</v>
          </cell>
          <cell r="C4599" t="str">
            <v>脑脊液漏修补术</v>
          </cell>
        </row>
        <row r="4599">
          <cell r="F4599" t="str">
            <v>生物胶、人工硬膜、钛钢板</v>
          </cell>
          <cell r="G4599" t="str">
            <v>次</v>
          </cell>
        </row>
        <row r="4599">
          <cell r="I4599">
            <v>7407.9</v>
          </cell>
          <cell r="J4599">
            <v>7037.5</v>
          </cell>
          <cell r="K4599">
            <v>6333.8</v>
          </cell>
        </row>
        <row r="4600">
          <cell r="B4600" t="str">
            <v>330201051-1</v>
          </cell>
          <cell r="C4600" t="str">
            <v>额窦脑脊液漏修补术</v>
          </cell>
        </row>
        <row r="4600">
          <cell r="F4600" t="str">
            <v>生物胶、人工硬膜、钛钢板</v>
          </cell>
          <cell r="G4600" t="str">
            <v>次</v>
          </cell>
        </row>
        <row r="4600">
          <cell r="I4600">
            <v>7407.9</v>
          </cell>
          <cell r="J4600">
            <v>7037.5</v>
          </cell>
          <cell r="K4600">
            <v>6333.8</v>
          </cell>
        </row>
        <row r="4601">
          <cell r="B4601" t="str">
            <v>330201051-2</v>
          </cell>
          <cell r="C4601" t="str">
            <v>前颅窝脑脊液漏修补术</v>
          </cell>
        </row>
        <row r="4601">
          <cell r="F4601" t="str">
            <v>生物胶、人工硬膜、钛钢板</v>
          </cell>
          <cell r="G4601" t="str">
            <v>次</v>
          </cell>
        </row>
        <row r="4601">
          <cell r="I4601">
            <v>7407.9</v>
          </cell>
          <cell r="J4601">
            <v>7037.5</v>
          </cell>
          <cell r="K4601">
            <v>6333.8</v>
          </cell>
        </row>
        <row r="4602">
          <cell r="B4602" t="str">
            <v>330201051-3</v>
          </cell>
          <cell r="C4602" t="str">
            <v>中颅窝底脑脊液漏修补术</v>
          </cell>
        </row>
        <row r="4602">
          <cell r="F4602" t="str">
            <v>生物胶、人工硬膜、钛钢板</v>
          </cell>
          <cell r="G4602" t="str">
            <v>次</v>
          </cell>
        </row>
        <row r="4602">
          <cell r="I4602">
            <v>7407.9</v>
          </cell>
          <cell r="J4602">
            <v>7037.5</v>
          </cell>
          <cell r="K4602">
            <v>6333.8</v>
          </cell>
        </row>
        <row r="4603">
          <cell r="B4603" t="str">
            <v>330201052</v>
          </cell>
          <cell r="C4603" t="str">
            <v>脑脊膜膨出修补术</v>
          </cell>
        </row>
        <row r="4603">
          <cell r="E4603" t="str">
            <v>指单纯脑脊膜膨出。</v>
          </cell>
          <cell r="F4603" t="str">
            <v>重建硬膜及骨性材料</v>
          </cell>
          <cell r="G4603" t="str">
            <v>次</v>
          </cell>
        </row>
        <row r="4603">
          <cell r="I4603">
            <v>4455.4</v>
          </cell>
          <cell r="J4603">
            <v>4232.6</v>
          </cell>
          <cell r="K4603">
            <v>3809.3</v>
          </cell>
        </row>
        <row r="4604">
          <cell r="B4604" t="str">
            <v>330201053</v>
          </cell>
          <cell r="C4604" t="str">
            <v>环枕畸形减压术</v>
          </cell>
        </row>
        <row r="4604">
          <cell r="E4604" t="str">
            <v>含骨性结构减压、小脑扁桃体切除、硬膜减张缝合术。</v>
          </cell>
        </row>
        <row r="4604">
          <cell r="G4604" t="str">
            <v>次</v>
          </cell>
        </row>
        <row r="4604">
          <cell r="I4604">
            <v>5480.8</v>
          </cell>
          <cell r="J4604">
            <v>5206.8</v>
          </cell>
          <cell r="K4604">
            <v>4686.1</v>
          </cell>
        </row>
        <row r="4605">
          <cell r="B4605" t="str">
            <v>330201054</v>
          </cell>
          <cell r="C4605" t="str">
            <v>经口齿状突切除术</v>
          </cell>
        </row>
        <row r="4605">
          <cell r="G4605" t="str">
            <v>次</v>
          </cell>
        </row>
        <row r="4605">
          <cell r="I4605">
            <v>3887.3</v>
          </cell>
          <cell r="J4605">
            <v>3692.9</v>
          </cell>
          <cell r="K4605">
            <v>3323.6</v>
          </cell>
        </row>
        <row r="4606">
          <cell r="B4606" t="str">
            <v>330201055</v>
          </cell>
          <cell r="C4606" t="str">
            <v>颅缝骨化症整形术</v>
          </cell>
        </row>
        <row r="4606">
          <cell r="F4606" t="str">
            <v>特殊固定材料</v>
          </cell>
          <cell r="G4606" t="str">
            <v>次</v>
          </cell>
        </row>
        <row r="4606">
          <cell r="I4606">
            <v>3752.3</v>
          </cell>
          <cell r="J4606">
            <v>3564.7</v>
          </cell>
          <cell r="K4606">
            <v>3208.2</v>
          </cell>
        </row>
        <row r="4607">
          <cell r="B4607" t="str">
            <v>330201056</v>
          </cell>
          <cell r="C4607" t="str">
            <v>骨纤维异常增殖切除整形术</v>
          </cell>
        </row>
        <row r="4607">
          <cell r="G4607" t="str">
            <v>次</v>
          </cell>
        </row>
        <row r="4607">
          <cell r="I4607">
            <v>3887.3</v>
          </cell>
          <cell r="J4607">
            <v>3692.9</v>
          </cell>
          <cell r="K4607">
            <v>3323.6</v>
          </cell>
        </row>
        <row r="4608">
          <cell r="B4608" t="str">
            <v>330201057</v>
          </cell>
          <cell r="C4608" t="str">
            <v>颅缝再造术</v>
          </cell>
        </row>
        <row r="4608">
          <cell r="G4608" t="str">
            <v>次</v>
          </cell>
        </row>
        <row r="4608">
          <cell r="I4608">
            <v>3752.3</v>
          </cell>
          <cell r="J4608">
            <v>3564.7</v>
          </cell>
          <cell r="K4608">
            <v>3208.2</v>
          </cell>
        </row>
        <row r="4609">
          <cell r="B4609" t="str">
            <v>330201058</v>
          </cell>
          <cell r="C4609" t="str">
            <v>大网膜颅内移植术</v>
          </cell>
        </row>
        <row r="4609">
          <cell r="E4609" t="str">
            <v>含大网膜切取。</v>
          </cell>
        </row>
        <row r="4609">
          <cell r="G4609" t="str">
            <v>次</v>
          </cell>
        </row>
        <row r="4609">
          <cell r="I4609">
            <v>3104.2</v>
          </cell>
          <cell r="J4609">
            <v>2949</v>
          </cell>
          <cell r="K4609">
            <v>2654.1</v>
          </cell>
        </row>
        <row r="4610">
          <cell r="B4610" t="str">
            <v>330201059</v>
          </cell>
          <cell r="C4610" t="str">
            <v>立体定向颅内肿物清除术</v>
          </cell>
        </row>
        <row r="4610">
          <cell r="F4610" t="str">
            <v>引流装置</v>
          </cell>
          <cell r="G4610" t="str">
            <v>次</v>
          </cell>
        </row>
        <row r="4610">
          <cell r="I4610">
            <v>5616.7</v>
          </cell>
          <cell r="J4610">
            <v>5335.9</v>
          </cell>
          <cell r="K4610">
            <v>4802.3</v>
          </cell>
        </row>
        <row r="4611">
          <cell r="B4611" t="str">
            <v>330201059-1</v>
          </cell>
          <cell r="C4611" t="str">
            <v>立体定向颅内血肿清除术</v>
          </cell>
        </row>
        <row r="4611">
          <cell r="F4611" t="str">
            <v>引流装置</v>
          </cell>
          <cell r="G4611" t="str">
            <v>次</v>
          </cell>
        </row>
        <row r="4611">
          <cell r="I4611">
            <v>5616.7</v>
          </cell>
          <cell r="J4611">
            <v>5335.9</v>
          </cell>
          <cell r="K4611">
            <v>4802.3</v>
          </cell>
        </row>
        <row r="4612">
          <cell r="B4612" t="str">
            <v>330201059-2</v>
          </cell>
          <cell r="C4612" t="str">
            <v>立体定向颅内脓肿清除术</v>
          </cell>
        </row>
        <row r="4612">
          <cell r="F4612" t="str">
            <v>引流装置</v>
          </cell>
          <cell r="G4612" t="str">
            <v>次</v>
          </cell>
        </row>
        <row r="4612">
          <cell r="I4612">
            <v>5616.7</v>
          </cell>
          <cell r="J4612">
            <v>5335.9</v>
          </cell>
          <cell r="K4612">
            <v>4802.3</v>
          </cell>
        </row>
        <row r="4613">
          <cell r="B4613" t="str">
            <v>330201059-3</v>
          </cell>
          <cell r="C4613" t="str">
            <v>立体定向颅内肿瘤清除术</v>
          </cell>
        </row>
        <row r="4613">
          <cell r="F4613" t="str">
            <v>引流装置</v>
          </cell>
          <cell r="G4613" t="str">
            <v>次</v>
          </cell>
        </row>
        <row r="4613">
          <cell r="I4613">
            <v>5616.7</v>
          </cell>
          <cell r="J4613">
            <v>5335.9</v>
          </cell>
          <cell r="K4613">
            <v>4802.3</v>
          </cell>
        </row>
        <row r="4614">
          <cell r="B4614" t="str">
            <v>330201059-4</v>
          </cell>
          <cell r="C4614" t="str">
            <v>立体定向颅内肿物活检术</v>
          </cell>
        </row>
        <row r="4614">
          <cell r="F4614" t="str">
            <v>引流装置</v>
          </cell>
          <cell r="G4614" t="str">
            <v>次</v>
          </cell>
        </row>
        <row r="4614">
          <cell r="I4614">
            <v>5616.7</v>
          </cell>
          <cell r="J4614">
            <v>5335.9</v>
          </cell>
          <cell r="K4614">
            <v>4802.3</v>
          </cell>
        </row>
        <row r="4615">
          <cell r="B4615" t="str">
            <v>330201059-5</v>
          </cell>
          <cell r="C4615" t="str">
            <v>立体定向颅内取异物术</v>
          </cell>
        </row>
        <row r="4615">
          <cell r="F4615" t="str">
            <v>引流装置</v>
          </cell>
          <cell r="G4615" t="str">
            <v>次</v>
          </cell>
        </row>
        <row r="4615">
          <cell r="I4615">
            <v>5616.7</v>
          </cell>
          <cell r="J4615">
            <v>5335.9</v>
          </cell>
          <cell r="K4615">
            <v>4802.3</v>
          </cell>
        </row>
        <row r="4616">
          <cell r="B4616" t="str">
            <v>330201060</v>
          </cell>
          <cell r="C4616" t="str">
            <v>立体定向脑深部核团毁损术（1个靶点）</v>
          </cell>
        </row>
        <row r="4616">
          <cell r="E4616" t="str">
            <v>指治疗帕金森氏病、舞蹈病、扭转痉挛、癫痫等。</v>
          </cell>
        </row>
        <row r="4616">
          <cell r="G4616" t="str">
            <v>次</v>
          </cell>
        </row>
        <row r="4616">
          <cell r="I4616">
            <v>5506.8</v>
          </cell>
          <cell r="J4616">
            <v>5231.5</v>
          </cell>
          <cell r="K4616">
            <v>4708.4</v>
          </cell>
        </row>
        <row r="4617">
          <cell r="B4617" t="str">
            <v>330201060-1/1</v>
          </cell>
          <cell r="C4617" t="str">
            <v>立体定向脑深部核团毁损术(2个以上靶点)</v>
          </cell>
        </row>
        <row r="4617">
          <cell r="E4617" t="str">
            <v>指治疗帕金森氏病、舞蹈病、扭转痉挛、癫痫等。</v>
          </cell>
        </row>
        <row r="4617">
          <cell r="G4617" t="str">
            <v>次</v>
          </cell>
        </row>
        <row r="4617">
          <cell r="I4617">
            <v>9182.6</v>
          </cell>
          <cell r="J4617">
            <v>8723.5</v>
          </cell>
          <cell r="K4617">
            <v>7851.2</v>
          </cell>
        </row>
        <row r="4618">
          <cell r="B4618" t="str">
            <v>330201060-2</v>
          </cell>
          <cell r="C4618" t="str">
            <v>立体定向脑深部核团毁损术(射频治疗)</v>
          </cell>
        </row>
        <row r="4618">
          <cell r="E4618" t="str">
            <v>指治疗帕金森氏病、舞蹈病、扭转痉挛、癫痫等。</v>
          </cell>
        </row>
        <row r="4618">
          <cell r="G4618" t="str">
            <v>靶点</v>
          </cell>
          <cell r="H4618" t="str">
            <v>两个以上靶点另计。</v>
          </cell>
          <cell r="I4618">
            <v>5506.8</v>
          </cell>
          <cell r="J4618">
            <v>5231.5</v>
          </cell>
          <cell r="K4618">
            <v>4708.4</v>
          </cell>
        </row>
        <row r="4619">
          <cell r="B4619" t="str">
            <v>330201060-2/1</v>
          </cell>
          <cell r="C4619" t="str">
            <v>立体定向脑深部核团毁损术(射频治疗2个以上靶点)</v>
          </cell>
        </row>
        <row r="4619">
          <cell r="E4619" t="str">
            <v>指治疗帕金森氏病、舞蹈病、扭转痉挛、癫痫等。</v>
          </cell>
        </row>
        <row r="4619">
          <cell r="G4619" t="str">
            <v>次</v>
          </cell>
        </row>
        <row r="4619">
          <cell r="I4619">
            <v>9182.6</v>
          </cell>
          <cell r="J4619">
            <v>8723.5</v>
          </cell>
          <cell r="K4619">
            <v>7851.2</v>
          </cell>
        </row>
        <row r="4620">
          <cell r="B4620" t="str">
            <v>330201060-3</v>
          </cell>
          <cell r="C4620" t="str">
            <v>立体定向脑深部核团毁损术(细胞刀治疗)</v>
          </cell>
        </row>
        <row r="4620">
          <cell r="E4620" t="str">
            <v>指治疗帕金森氏病、舞蹈病、扭转痉挛、癫痫等。</v>
          </cell>
        </row>
        <row r="4620">
          <cell r="G4620" t="str">
            <v>靶点</v>
          </cell>
          <cell r="H4620" t="str">
            <v>两个以上靶点另计。</v>
          </cell>
          <cell r="I4620">
            <v>5506.8</v>
          </cell>
          <cell r="J4620">
            <v>5231.5</v>
          </cell>
          <cell r="K4620">
            <v>4708.4</v>
          </cell>
        </row>
        <row r="4621">
          <cell r="B4621" t="str">
            <v>330201060-3/1</v>
          </cell>
          <cell r="C4621" t="str">
            <v>立体定向脑深部核团毁损术(细胞刀治疗2个以上靶点)</v>
          </cell>
        </row>
        <row r="4621">
          <cell r="E4621" t="str">
            <v>指治疗帕金森氏病、舞蹈病、扭转痉挛、癫痫等。</v>
          </cell>
        </row>
        <row r="4621">
          <cell r="G4621" t="str">
            <v>次</v>
          </cell>
        </row>
        <row r="4621">
          <cell r="I4621">
            <v>9182.6</v>
          </cell>
          <cell r="J4621">
            <v>8723.5</v>
          </cell>
          <cell r="K4621">
            <v>7851.2</v>
          </cell>
        </row>
        <row r="4622">
          <cell r="B4622" t="str">
            <v>330201061S</v>
          </cell>
          <cell r="C4622" t="str">
            <v>立体定向颅内病灶内放射粒子置入术</v>
          </cell>
        </row>
        <row r="4622">
          <cell r="E4622" t="str">
            <v>指颅内恶性病变立体定向颅内病灶内放射粒子置入术。</v>
          </cell>
          <cell r="F4622" t="str">
            <v>引流装置、放射粒子</v>
          </cell>
          <cell r="G4622" t="str">
            <v>次</v>
          </cell>
        </row>
        <row r="4622">
          <cell r="I4622">
            <v>5502.4</v>
          </cell>
          <cell r="J4622">
            <v>5227.3</v>
          </cell>
          <cell r="K4622">
            <v>4704.6</v>
          </cell>
        </row>
        <row r="4623">
          <cell r="B4623" t="str">
            <v>330201062S</v>
          </cell>
          <cell r="C4623" t="str">
            <v>立体定向颅内囊性病灶穿刺引流术</v>
          </cell>
        </row>
        <row r="4623">
          <cell r="F4623" t="str">
            <v>引流装置</v>
          </cell>
          <cell r="G4623" t="str">
            <v>次</v>
          </cell>
        </row>
        <row r="4623">
          <cell r="I4623">
            <v>4657.1</v>
          </cell>
          <cell r="J4623">
            <v>4424.2</v>
          </cell>
          <cell r="K4623">
            <v>3981.8</v>
          </cell>
        </row>
        <row r="4624">
          <cell r="B4624" t="str">
            <v>330201063S</v>
          </cell>
          <cell r="C4624" t="str">
            <v>脑功能区病变切除术</v>
          </cell>
        </row>
        <row r="4624">
          <cell r="E4624" t="str">
            <v>含术中唤醒后运动、感觉和语言功能监测。</v>
          </cell>
          <cell r="F4624" t="str">
            <v>一次性刺激电极、一次性皮层脑电记录电极</v>
          </cell>
          <cell r="G4624" t="str">
            <v>次</v>
          </cell>
        </row>
        <row r="4624">
          <cell r="I4624">
            <v>5799</v>
          </cell>
          <cell r="J4624">
            <v>5509.1</v>
          </cell>
          <cell r="K4624">
            <v>4958.2</v>
          </cell>
        </row>
        <row r="4625">
          <cell r="B4625" t="str">
            <v>330201063S-1</v>
          </cell>
          <cell r="C4625" t="str">
            <v>脑运动功能区病变切除术</v>
          </cell>
        </row>
        <row r="4625">
          <cell r="F4625" t="str">
            <v>一次性刺激电极、一次性皮层脑电记录电极</v>
          </cell>
          <cell r="G4625" t="str">
            <v>次</v>
          </cell>
        </row>
        <row r="4625">
          <cell r="I4625">
            <v>5799</v>
          </cell>
          <cell r="J4625">
            <v>5509.1</v>
          </cell>
          <cell r="K4625">
            <v>4958.2</v>
          </cell>
        </row>
        <row r="4626">
          <cell r="B4626" t="str">
            <v>330201063S-2</v>
          </cell>
          <cell r="C4626" t="str">
            <v>脑感觉功能区病变切除术</v>
          </cell>
        </row>
        <row r="4626">
          <cell r="F4626" t="str">
            <v>一次性刺激电极、一次性皮层脑电记录电极</v>
          </cell>
          <cell r="G4626" t="str">
            <v>次</v>
          </cell>
        </row>
        <row r="4626">
          <cell r="I4626">
            <v>5799</v>
          </cell>
          <cell r="J4626">
            <v>5509.1</v>
          </cell>
          <cell r="K4626">
            <v>4958.2</v>
          </cell>
        </row>
        <row r="4627">
          <cell r="B4627" t="str">
            <v>330201063S-3</v>
          </cell>
          <cell r="C4627" t="str">
            <v>脑语言功能区病变切除术</v>
          </cell>
        </row>
        <row r="4627">
          <cell r="F4627" t="str">
            <v>一次性刺激电极、一次性皮层脑电记录电极</v>
          </cell>
          <cell r="G4627" t="str">
            <v>次</v>
          </cell>
        </row>
        <row r="4627">
          <cell r="I4627">
            <v>5799</v>
          </cell>
          <cell r="J4627">
            <v>5509.1</v>
          </cell>
          <cell r="K4627">
            <v>4958.2</v>
          </cell>
        </row>
        <row r="4628">
          <cell r="B4628" t="str">
            <v>330201064S</v>
          </cell>
          <cell r="C4628" t="str">
            <v>硬脑膜修补术</v>
          </cell>
        </row>
        <row r="4628">
          <cell r="G4628" t="str">
            <v>次</v>
          </cell>
        </row>
        <row r="4628">
          <cell r="I4628">
            <v>3569.2</v>
          </cell>
          <cell r="J4628">
            <v>3390.7</v>
          </cell>
          <cell r="K4628">
            <v>3051.6</v>
          </cell>
        </row>
        <row r="4629">
          <cell r="B4629" t="str">
            <v>330201065S</v>
          </cell>
          <cell r="C4629" t="str">
            <v>分流管调整术</v>
          </cell>
        </row>
        <row r="4629">
          <cell r="E4629" t="str">
            <v>对已行分流管体内分流术后患者分流效果不佳，进行分流管脑室端、腹腔端或分流泵的探查和调整或进行部分配件的更换。</v>
          </cell>
          <cell r="F4629" t="str">
            <v>分流管</v>
          </cell>
          <cell r="G4629" t="str">
            <v>次</v>
          </cell>
        </row>
        <row r="4629">
          <cell r="I4629">
            <v>1998</v>
          </cell>
          <cell r="J4629">
            <v>1898.1</v>
          </cell>
          <cell r="K4629">
            <v>1708.3</v>
          </cell>
        </row>
        <row r="4630">
          <cell r="B4630" t="str">
            <v>330201066S</v>
          </cell>
          <cell r="C4630" t="str">
            <v>神经脉冲发生器置换术</v>
          </cell>
        </row>
        <row r="4630">
          <cell r="E4630" t="str">
            <v>适用于已行神经调控手术患者，因电池耗竭或发生故障的神经脉冲发生器，需更换后连接植入电极再次发挥脉冲发生器刺激作用。</v>
          </cell>
          <cell r="F4630" t="str">
            <v>颅内神经电刺激系统、电极</v>
          </cell>
          <cell r="G4630" t="str">
            <v>次</v>
          </cell>
        </row>
        <row r="4630">
          <cell r="I4630">
            <v>2580.3</v>
          </cell>
          <cell r="J4630">
            <v>2451.3</v>
          </cell>
          <cell r="K4630">
            <v>2206.2</v>
          </cell>
        </row>
        <row r="4631">
          <cell r="B4631" t="str">
            <v>330202</v>
          </cell>
          <cell r="C4631" t="str">
            <v>2.2 颅神经手术</v>
          </cell>
        </row>
        <row r="4632">
          <cell r="B4632" t="str">
            <v>330202001</v>
          </cell>
          <cell r="C4632" t="str">
            <v>三叉神经感觉后根切断术</v>
          </cell>
        </row>
        <row r="4632">
          <cell r="G4632" t="str">
            <v>次</v>
          </cell>
        </row>
        <row r="4632">
          <cell r="I4632">
            <v>3469</v>
          </cell>
          <cell r="J4632">
            <v>3295.6</v>
          </cell>
          <cell r="K4632">
            <v>2966</v>
          </cell>
        </row>
        <row r="4633">
          <cell r="B4633" t="str">
            <v>330202002</v>
          </cell>
          <cell r="C4633" t="str">
            <v>三叉神经周围支切断术</v>
          </cell>
        </row>
        <row r="4633">
          <cell r="G4633" t="str">
            <v>每神经支</v>
          </cell>
        </row>
        <row r="4633">
          <cell r="I4633">
            <v>1206.7</v>
          </cell>
          <cell r="J4633">
            <v>1146.4</v>
          </cell>
          <cell r="K4633">
            <v>1031.8</v>
          </cell>
        </row>
        <row r="4634">
          <cell r="B4634" t="str">
            <v>330202002-1</v>
          </cell>
          <cell r="C4634" t="str">
            <v>三叉神经周围支切断术加收(酒精封闭)</v>
          </cell>
        </row>
        <row r="4634">
          <cell r="G4634" t="str">
            <v>每神经支</v>
          </cell>
        </row>
        <row r="4634">
          <cell r="I4634">
            <v>55.3</v>
          </cell>
          <cell r="J4634">
            <v>52.5</v>
          </cell>
          <cell r="K4634">
            <v>47.3</v>
          </cell>
        </row>
        <row r="4635">
          <cell r="B4635" t="str">
            <v>330202002-2</v>
          </cell>
          <cell r="C4635" t="str">
            <v>三叉神经周围支切断术加收(甘油封闭)</v>
          </cell>
        </row>
        <row r="4635">
          <cell r="G4635" t="str">
            <v>每神经支</v>
          </cell>
        </row>
        <row r="4635">
          <cell r="I4635">
            <v>55.3</v>
          </cell>
          <cell r="J4635">
            <v>52.5</v>
          </cell>
          <cell r="K4635">
            <v>47.3</v>
          </cell>
        </row>
        <row r="4636">
          <cell r="B4636" t="str">
            <v>330202002-3</v>
          </cell>
          <cell r="C4636" t="str">
            <v>三叉神经周围支切断术加收(冷冻法)</v>
          </cell>
        </row>
        <row r="4636">
          <cell r="G4636" t="str">
            <v>每神经支</v>
          </cell>
        </row>
        <row r="4636">
          <cell r="I4636">
            <v>55.3</v>
          </cell>
          <cell r="J4636">
            <v>52.5</v>
          </cell>
          <cell r="K4636">
            <v>47.3</v>
          </cell>
        </row>
        <row r="4637">
          <cell r="B4637" t="str">
            <v>330202002-4</v>
          </cell>
          <cell r="C4637" t="str">
            <v>三叉神经周围支切断术加收(射频法)</v>
          </cell>
        </row>
        <row r="4637">
          <cell r="G4637" t="str">
            <v>每神经支</v>
          </cell>
        </row>
        <row r="4637">
          <cell r="I4637">
            <v>55.3</v>
          </cell>
          <cell r="J4637">
            <v>52.5</v>
          </cell>
          <cell r="K4637">
            <v>47.3</v>
          </cell>
        </row>
        <row r="4638">
          <cell r="B4638" t="str">
            <v>330202003</v>
          </cell>
          <cell r="C4638" t="str">
            <v>三叉神经撕脱术</v>
          </cell>
        </row>
        <row r="4638">
          <cell r="G4638" t="str">
            <v>每神经支</v>
          </cell>
        </row>
        <row r="4638">
          <cell r="I4638">
            <v>1206.7</v>
          </cell>
          <cell r="J4638">
            <v>1146.4</v>
          </cell>
          <cell r="K4638">
            <v>1031.8</v>
          </cell>
        </row>
        <row r="4639">
          <cell r="B4639" t="str">
            <v>330202004</v>
          </cell>
          <cell r="C4639" t="str">
            <v>三叉神经干鞘膜内注射术</v>
          </cell>
        </row>
        <row r="4639">
          <cell r="G4639" t="str">
            <v>每神经支</v>
          </cell>
        </row>
        <row r="4639">
          <cell r="I4639">
            <v>789</v>
          </cell>
          <cell r="J4639">
            <v>749.6</v>
          </cell>
          <cell r="K4639">
            <v>674.6</v>
          </cell>
        </row>
        <row r="4640">
          <cell r="B4640" t="str">
            <v>330202005</v>
          </cell>
          <cell r="C4640" t="str">
            <v>颞部开颅三叉神经节切断术</v>
          </cell>
        </row>
        <row r="4640">
          <cell r="G4640" t="str">
            <v>次</v>
          </cell>
        </row>
        <row r="4640">
          <cell r="I4640">
            <v>2685.9</v>
          </cell>
          <cell r="J4640">
            <v>2551.6</v>
          </cell>
          <cell r="K4640">
            <v>2296.4</v>
          </cell>
        </row>
        <row r="4641">
          <cell r="B4641" t="str">
            <v>330202006</v>
          </cell>
          <cell r="C4641" t="str">
            <v>迷路后三叉神经切断术</v>
          </cell>
        </row>
        <row r="4641">
          <cell r="G4641" t="str">
            <v>次</v>
          </cell>
        </row>
        <row r="4641">
          <cell r="I4641">
            <v>3168</v>
          </cell>
          <cell r="J4641">
            <v>3009.6</v>
          </cell>
          <cell r="K4641">
            <v>2708.6</v>
          </cell>
        </row>
        <row r="4642">
          <cell r="B4642" t="str">
            <v>330202007</v>
          </cell>
          <cell r="C4642" t="str">
            <v>颅神经微血管减压术</v>
          </cell>
        </row>
        <row r="4642">
          <cell r="F4642" t="str">
            <v>减压材料</v>
          </cell>
          <cell r="G4642" t="str">
            <v>次</v>
          </cell>
        </row>
        <row r="4642">
          <cell r="I4642">
            <v>4827.7</v>
          </cell>
          <cell r="J4642">
            <v>4586.3</v>
          </cell>
          <cell r="K4642">
            <v>4127.7</v>
          </cell>
        </row>
        <row r="4643">
          <cell r="B4643" t="str">
            <v>330202007-1</v>
          </cell>
          <cell r="C4643" t="str">
            <v>三叉神经微血管减压术</v>
          </cell>
        </row>
        <row r="4643">
          <cell r="F4643" t="str">
            <v>减压材料</v>
          </cell>
          <cell r="G4643" t="str">
            <v>次</v>
          </cell>
        </row>
        <row r="4643">
          <cell r="I4643">
            <v>4827.7</v>
          </cell>
          <cell r="J4643">
            <v>4586.4</v>
          </cell>
          <cell r="K4643">
            <v>4127.7</v>
          </cell>
        </row>
        <row r="4644">
          <cell r="B4644" t="str">
            <v>330202007-2</v>
          </cell>
          <cell r="C4644" t="str">
            <v>面神经微血管减压术</v>
          </cell>
        </row>
        <row r="4644">
          <cell r="F4644" t="str">
            <v>减压材料</v>
          </cell>
          <cell r="G4644" t="str">
            <v>次</v>
          </cell>
        </row>
        <row r="4644">
          <cell r="I4644">
            <v>4827.7</v>
          </cell>
          <cell r="J4644">
            <v>4586.4</v>
          </cell>
          <cell r="K4644">
            <v>4127.7</v>
          </cell>
        </row>
        <row r="4645">
          <cell r="B4645" t="str">
            <v>330202007-3</v>
          </cell>
          <cell r="C4645" t="str">
            <v>听神经微血管减压术</v>
          </cell>
        </row>
        <row r="4645">
          <cell r="F4645" t="str">
            <v>减压材料</v>
          </cell>
          <cell r="G4645" t="str">
            <v>次</v>
          </cell>
        </row>
        <row r="4645">
          <cell r="I4645">
            <v>4827.7</v>
          </cell>
          <cell r="J4645">
            <v>4586.4</v>
          </cell>
          <cell r="K4645">
            <v>4127.7</v>
          </cell>
        </row>
        <row r="4646">
          <cell r="B4646" t="str">
            <v>330202007-4</v>
          </cell>
          <cell r="C4646" t="str">
            <v>舌咽神经微血管减压术</v>
          </cell>
        </row>
        <row r="4646">
          <cell r="F4646" t="str">
            <v>减压材料</v>
          </cell>
          <cell r="G4646" t="str">
            <v>次</v>
          </cell>
        </row>
        <row r="4646">
          <cell r="I4646">
            <v>4827.7</v>
          </cell>
          <cell r="J4646">
            <v>4586.4</v>
          </cell>
          <cell r="K4646">
            <v>4127.7</v>
          </cell>
        </row>
        <row r="4647">
          <cell r="B4647" t="str">
            <v>330202007-5</v>
          </cell>
          <cell r="C4647" t="str">
            <v>迷走神经微血管减压术</v>
          </cell>
        </row>
        <row r="4647">
          <cell r="F4647" t="str">
            <v>减压材料</v>
          </cell>
          <cell r="G4647" t="str">
            <v>次</v>
          </cell>
        </row>
        <row r="4647">
          <cell r="I4647">
            <v>4827.7</v>
          </cell>
          <cell r="J4647">
            <v>4586.4</v>
          </cell>
          <cell r="K4647">
            <v>4127.7</v>
          </cell>
        </row>
        <row r="4648">
          <cell r="B4648" t="str">
            <v>330202008</v>
          </cell>
          <cell r="C4648" t="str">
            <v>面神经简单修复术</v>
          </cell>
        </row>
        <row r="4648">
          <cell r="E4648" t="str">
            <v>含肌筋膜悬吊术及神经断端直接吻合、局部同一创面的神经移植。</v>
          </cell>
        </row>
        <row r="4648">
          <cell r="G4648" t="str">
            <v>次</v>
          </cell>
        </row>
        <row r="4648">
          <cell r="I4648">
            <v>2511</v>
          </cell>
          <cell r="J4648">
            <v>2385.5</v>
          </cell>
          <cell r="K4648">
            <v>2147</v>
          </cell>
        </row>
        <row r="4649">
          <cell r="B4649" t="str">
            <v>330202009</v>
          </cell>
          <cell r="C4649" t="str">
            <v>面神经吻合术</v>
          </cell>
        </row>
        <row r="4649">
          <cell r="G4649" t="str">
            <v>次</v>
          </cell>
        </row>
        <row r="4649">
          <cell r="I4649">
            <v>3320.7</v>
          </cell>
          <cell r="J4649">
            <v>3154.7</v>
          </cell>
          <cell r="K4649">
            <v>2839.2</v>
          </cell>
        </row>
        <row r="4650">
          <cell r="B4650" t="str">
            <v>330202009-1</v>
          </cell>
          <cell r="C4650" t="str">
            <v>面副神经吻合术</v>
          </cell>
        </row>
        <row r="4650">
          <cell r="G4650" t="str">
            <v>次</v>
          </cell>
        </row>
        <row r="4650">
          <cell r="I4650">
            <v>3320.7</v>
          </cell>
          <cell r="J4650">
            <v>3154.7</v>
          </cell>
          <cell r="K4650">
            <v>2839.2</v>
          </cell>
        </row>
        <row r="4651">
          <cell r="B4651" t="str">
            <v>330202009-2</v>
          </cell>
          <cell r="C4651" t="str">
            <v>面舌下神经吻合术</v>
          </cell>
        </row>
        <row r="4651">
          <cell r="G4651" t="str">
            <v>次</v>
          </cell>
        </row>
        <row r="4651">
          <cell r="I4651">
            <v>3320.7</v>
          </cell>
          <cell r="J4651">
            <v>3154.7</v>
          </cell>
          <cell r="K4651">
            <v>2839.2</v>
          </cell>
        </row>
        <row r="4652">
          <cell r="B4652" t="str">
            <v>330202009-3</v>
          </cell>
          <cell r="C4652" t="str">
            <v>听神经瘤手术中颅内直接吻合术</v>
          </cell>
        </row>
        <row r="4652">
          <cell r="G4652" t="str">
            <v>次</v>
          </cell>
        </row>
        <row r="4652">
          <cell r="I4652">
            <v>3320.7</v>
          </cell>
          <cell r="J4652">
            <v>3154.7</v>
          </cell>
          <cell r="K4652">
            <v>2839.2</v>
          </cell>
        </row>
        <row r="4653">
          <cell r="B4653" t="str">
            <v>330202010</v>
          </cell>
          <cell r="C4653" t="str">
            <v>面神经跨面移植术</v>
          </cell>
        </row>
        <row r="4653">
          <cell r="F4653" t="str">
            <v>移植材料</v>
          </cell>
          <cell r="G4653" t="str">
            <v>次</v>
          </cell>
        </row>
        <row r="4653">
          <cell r="I4653">
            <v>2402.7</v>
          </cell>
          <cell r="J4653">
            <v>2282.6</v>
          </cell>
          <cell r="K4653">
            <v>2054.3</v>
          </cell>
        </row>
        <row r="4654">
          <cell r="B4654" t="str">
            <v>330202011</v>
          </cell>
          <cell r="C4654" t="str">
            <v>面神经松解减压术</v>
          </cell>
        </row>
        <row r="4654">
          <cell r="E4654" t="str">
            <v>含腮腺浅叶切除。</v>
          </cell>
        </row>
        <row r="4654">
          <cell r="G4654" t="str">
            <v>次</v>
          </cell>
        </row>
        <row r="4654">
          <cell r="I4654">
            <v>2320.5</v>
          </cell>
          <cell r="J4654">
            <v>2204.5</v>
          </cell>
          <cell r="K4654">
            <v>1984.1</v>
          </cell>
        </row>
        <row r="4655">
          <cell r="B4655" t="str">
            <v>330202012</v>
          </cell>
          <cell r="C4655" t="str">
            <v>经耳面神经梳理术</v>
          </cell>
        </row>
        <row r="4655">
          <cell r="G4655" t="str">
            <v>次</v>
          </cell>
        </row>
        <row r="4655">
          <cell r="I4655">
            <v>2982.5</v>
          </cell>
          <cell r="J4655">
            <v>2833.4</v>
          </cell>
          <cell r="K4655">
            <v>2550.1</v>
          </cell>
        </row>
        <row r="4656">
          <cell r="B4656" t="str">
            <v>330202013</v>
          </cell>
          <cell r="C4656" t="str">
            <v>面神经周围神经移植术</v>
          </cell>
        </row>
        <row r="4656">
          <cell r="G4656" t="str">
            <v>次</v>
          </cell>
        </row>
        <row r="4656">
          <cell r="I4656">
            <v>2982.5</v>
          </cell>
          <cell r="J4656">
            <v>2833.4</v>
          </cell>
          <cell r="K4656">
            <v>2550.1</v>
          </cell>
        </row>
        <row r="4657">
          <cell r="B4657" t="str">
            <v>330202014</v>
          </cell>
          <cell r="C4657" t="str">
            <v>经迷路前庭神经切断术</v>
          </cell>
        </row>
        <row r="4657">
          <cell r="G4657" t="str">
            <v>次</v>
          </cell>
        </row>
        <row r="4657">
          <cell r="I4657">
            <v>3374.1</v>
          </cell>
          <cell r="J4657">
            <v>3205.4</v>
          </cell>
          <cell r="K4657">
            <v>2884.9</v>
          </cell>
        </row>
        <row r="4658">
          <cell r="B4658" t="str">
            <v>330202015</v>
          </cell>
          <cell r="C4658" t="str">
            <v>迷路后前庭神经切断术</v>
          </cell>
        </row>
        <row r="4658">
          <cell r="G4658" t="str">
            <v>次</v>
          </cell>
        </row>
        <row r="4658">
          <cell r="I4658">
            <v>3374.1</v>
          </cell>
          <cell r="J4658">
            <v>3205.4</v>
          </cell>
          <cell r="K4658">
            <v>2884.9</v>
          </cell>
        </row>
        <row r="4659">
          <cell r="B4659" t="str">
            <v>330202016</v>
          </cell>
          <cell r="C4659" t="str">
            <v>经内镜前庭神经切断术</v>
          </cell>
        </row>
        <row r="4659">
          <cell r="G4659" t="str">
            <v>次</v>
          </cell>
        </row>
        <row r="4659">
          <cell r="I4659">
            <v>3779.1</v>
          </cell>
          <cell r="J4659">
            <v>3590.1</v>
          </cell>
          <cell r="K4659">
            <v>3231.1</v>
          </cell>
        </row>
        <row r="4660">
          <cell r="B4660" t="str">
            <v>330202017</v>
          </cell>
          <cell r="C4660" t="str">
            <v>经乙状窦后进路神经切断术</v>
          </cell>
        </row>
        <row r="4660">
          <cell r="E4660" t="str">
            <v>含三叉神经、舌咽神经。</v>
          </cell>
        </row>
        <row r="4660">
          <cell r="G4660" t="str">
            <v>次</v>
          </cell>
        </row>
        <row r="4660">
          <cell r="I4660">
            <v>2982.5</v>
          </cell>
          <cell r="J4660">
            <v>2833.4</v>
          </cell>
          <cell r="K4660">
            <v>2550.1</v>
          </cell>
        </row>
        <row r="4661">
          <cell r="B4661" t="str">
            <v>330202018</v>
          </cell>
          <cell r="C4661" t="str">
            <v>经颅脑脊液耳漏修补术</v>
          </cell>
        </row>
        <row r="4661">
          <cell r="G4661" t="str">
            <v>次</v>
          </cell>
        </row>
        <row r="4661">
          <cell r="I4661">
            <v>4627.4</v>
          </cell>
          <cell r="J4661">
            <v>4396</v>
          </cell>
          <cell r="K4661">
            <v>3956.4</v>
          </cell>
        </row>
        <row r="4662">
          <cell r="B4662" t="str">
            <v>330202019S</v>
          </cell>
          <cell r="C4662" t="str">
            <v>面神经探查术</v>
          </cell>
        </row>
        <row r="4662">
          <cell r="E4662" t="str">
            <v>切开，乳突根治，探查面神经垂直段，鼓室探查，探查面神经水平段。鼓膜复位（或修补），填塞，包扎。</v>
          </cell>
        </row>
        <row r="4662">
          <cell r="G4662" t="str">
            <v>次</v>
          </cell>
          <cell r="H4662" t="str">
            <v>仅独立开展本手术方可收费。</v>
          </cell>
          <cell r="I4662">
            <v>2054.45</v>
          </cell>
          <cell r="J4662">
            <v>1951.7</v>
          </cell>
          <cell r="K4662">
            <v>1756.5</v>
          </cell>
        </row>
        <row r="4663">
          <cell r="B4663" t="str">
            <v>330202020S</v>
          </cell>
          <cell r="C4663" t="str">
            <v>海绵窦区肿瘤切除术</v>
          </cell>
        </row>
        <row r="4663">
          <cell r="E4663" t="str">
            <v>适用于各种原发于海绵窦的肿瘤和海绵窦旁侵犯海绵窦的肿瘤：侵袭性垂体腺瘤、鞍区脑膜瘤侵犯海绵窦、三叉神经鞘瘤侵犯海绵窦、海绵窦脑膜瘤等。</v>
          </cell>
        </row>
        <row r="4663">
          <cell r="G4663" t="str">
            <v>次</v>
          </cell>
        </row>
        <row r="4663">
          <cell r="I4663">
            <v>7306.2</v>
          </cell>
          <cell r="J4663">
            <v>6940.9</v>
          </cell>
          <cell r="K4663">
            <v>6246.8</v>
          </cell>
        </row>
        <row r="4664">
          <cell r="B4664" t="str">
            <v>330202021S</v>
          </cell>
          <cell r="C4664" t="str">
            <v>椎管内外沟通病变切除术</v>
          </cell>
        </row>
        <row r="4664">
          <cell r="E4664" t="str">
            <v>适用于跨椎间孔同时侵犯椎管内外的病变。</v>
          </cell>
        </row>
        <row r="4664">
          <cell r="G4664" t="str">
            <v>次</v>
          </cell>
        </row>
        <row r="4664">
          <cell r="I4664">
            <v>6552</v>
          </cell>
          <cell r="J4664">
            <v>6224.4</v>
          </cell>
          <cell r="K4664">
            <v>5602</v>
          </cell>
        </row>
        <row r="4665">
          <cell r="B4665" t="str">
            <v>330202022S</v>
          </cell>
          <cell r="C4665" t="str">
            <v>内镜下扩大经鼻入路颅底病变切除术</v>
          </cell>
        </row>
        <row r="4665">
          <cell r="E4665" t="str">
            <v>内镜下经鼻打开颅底的骨质，切除相应颅底部位的肿瘤。</v>
          </cell>
        </row>
        <row r="4665">
          <cell r="G4665" t="str">
            <v>次</v>
          </cell>
        </row>
        <row r="4665">
          <cell r="I4665">
            <v>7529.4</v>
          </cell>
          <cell r="J4665">
            <v>7152.9</v>
          </cell>
          <cell r="K4665">
            <v>6437.6</v>
          </cell>
        </row>
        <row r="4666">
          <cell r="B4666" t="str">
            <v>330203</v>
          </cell>
          <cell r="C4666" t="str">
            <v>2.3 脑血管手术</v>
          </cell>
        </row>
        <row r="4667">
          <cell r="B4667" t="str">
            <v>330203001</v>
          </cell>
          <cell r="C4667" t="str">
            <v>颅内巨大动脉瘤夹闭切除术</v>
          </cell>
        </row>
        <row r="4667">
          <cell r="E4667" t="str">
            <v>不含血管重建术。</v>
          </cell>
          <cell r="F4667" t="str">
            <v>动脉瘤夹</v>
          </cell>
          <cell r="G4667" t="str">
            <v>次</v>
          </cell>
          <cell r="H4667" t="str">
            <v>以一个动脉瘤为基数。</v>
          </cell>
          <cell r="I4667">
            <v>6329.4</v>
          </cell>
          <cell r="J4667">
            <v>6012.9</v>
          </cell>
          <cell r="K4667">
            <v>5411.6</v>
          </cell>
        </row>
        <row r="4668">
          <cell r="B4668" t="str">
            <v>330203001-1/1</v>
          </cell>
          <cell r="C4668" t="str">
            <v>颅内巨大动脉瘤夹闭切除术加收(超过一个动脉瘤)</v>
          </cell>
        </row>
        <row r="4668">
          <cell r="G4668" t="str">
            <v>个</v>
          </cell>
        </row>
        <row r="4668">
          <cell r="I4668">
            <v>1265.9</v>
          </cell>
          <cell r="J4668">
            <v>1202.6</v>
          </cell>
          <cell r="K4668">
            <v>1082.3</v>
          </cell>
        </row>
        <row r="4669">
          <cell r="B4669" t="str">
            <v>330203001-2</v>
          </cell>
          <cell r="C4669" t="str">
            <v>基底动脉瘤夹闭切除术</v>
          </cell>
        </row>
        <row r="4669">
          <cell r="E4669" t="str">
            <v>不含血管重建术。</v>
          </cell>
          <cell r="F4669" t="str">
            <v>动脉瘤夹</v>
          </cell>
          <cell r="G4669" t="str">
            <v>次</v>
          </cell>
          <cell r="H4669" t="str">
            <v>以一个动脉瘤为基数。</v>
          </cell>
          <cell r="I4669">
            <v>6329.4</v>
          </cell>
          <cell r="J4669">
            <v>6013</v>
          </cell>
          <cell r="K4669">
            <v>5411.7</v>
          </cell>
        </row>
        <row r="4670">
          <cell r="B4670" t="str">
            <v>330203001-2/1</v>
          </cell>
          <cell r="C4670" t="str">
            <v>基底动脉瘤夹闭切除术加收(超过一个动脉瘤)</v>
          </cell>
        </row>
        <row r="4670">
          <cell r="G4670" t="str">
            <v>个</v>
          </cell>
        </row>
        <row r="4670">
          <cell r="I4670">
            <v>1265.9</v>
          </cell>
          <cell r="J4670">
            <v>1202.6</v>
          </cell>
          <cell r="K4670">
            <v>1082.3</v>
          </cell>
        </row>
        <row r="4671">
          <cell r="B4671" t="str">
            <v>330203001-3</v>
          </cell>
          <cell r="C4671" t="str">
            <v>大脑后动脉瘤夹闭切除术</v>
          </cell>
        </row>
        <row r="4671">
          <cell r="E4671" t="str">
            <v>不含血管重建术。</v>
          </cell>
          <cell r="F4671" t="str">
            <v>动脉瘤夹</v>
          </cell>
          <cell r="G4671" t="str">
            <v>次</v>
          </cell>
          <cell r="H4671" t="str">
            <v>以一个动脉瘤为基数。</v>
          </cell>
          <cell r="I4671">
            <v>6329.4</v>
          </cell>
          <cell r="J4671">
            <v>6013</v>
          </cell>
          <cell r="K4671">
            <v>5411.7</v>
          </cell>
        </row>
        <row r="4672">
          <cell r="B4672" t="str">
            <v>330203001-3/1</v>
          </cell>
          <cell r="C4672" t="str">
            <v>大脑后动脉瘤夹闭切除术加收(超过一个动脉瘤)</v>
          </cell>
        </row>
        <row r="4672">
          <cell r="G4672" t="str">
            <v>个</v>
          </cell>
        </row>
        <row r="4672">
          <cell r="I4672">
            <v>1265.9</v>
          </cell>
          <cell r="J4672">
            <v>1202.6</v>
          </cell>
          <cell r="K4672">
            <v>1082.3</v>
          </cell>
        </row>
        <row r="4673">
          <cell r="B4673" t="str">
            <v>330203002</v>
          </cell>
          <cell r="C4673" t="str">
            <v>颅内动脉瘤夹闭术</v>
          </cell>
        </row>
        <row r="4673">
          <cell r="E4673" t="str">
            <v>不含基底动脉瘤、大脑后动脉瘤、多发动脉瘤。</v>
          </cell>
          <cell r="F4673" t="str">
            <v>动脉瘤夹</v>
          </cell>
          <cell r="G4673" t="str">
            <v>次</v>
          </cell>
        </row>
        <row r="4673">
          <cell r="I4673">
            <v>6188</v>
          </cell>
          <cell r="J4673">
            <v>5878.6</v>
          </cell>
          <cell r="K4673">
            <v>5290.7</v>
          </cell>
        </row>
        <row r="4674">
          <cell r="B4674" t="str">
            <v>330203002-1</v>
          </cell>
          <cell r="C4674" t="str">
            <v>颅内动脉瘤夹闭术加收(超过一个动脉瘤)</v>
          </cell>
        </row>
        <row r="4674">
          <cell r="G4674" t="str">
            <v>个</v>
          </cell>
        </row>
        <row r="4674">
          <cell r="I4674">
            <v>1237.6</v>
          </cell>
          <cell r="J4674">
            <v>1175.7</v>
          </cell>
          <cell r="K4674">
            <v>1058.1</v>
          </cell>
        </row>
        <row r="4675">
          <cell r="B4675" t="str">
            <v>330203003</v>
          </cell>
          <cell r="C4675" t="str">
            <v>颅内动脉瘤包裹术</v>
          </cell>
        </row>
        <row r="4675">
          <cell r="E4675" t="str">
            <v>指肌肉包裹、生物胶包裹。</v>
          </cell>
          <cell r="F4675" t="str">
            <v>生物胶</v>
          </cell>
          <cell r="G4675" t="str">
            <v>次</v>
          </cell>
        </row>
        <row r="4675">
          <cell r="I4675">
            <v>4022.2</v>
          </cell>
          <cell r="J4675">
            <v>3821.1</v>
          </cell>
          <cell r="K4675">
            <v>3439</v>
          </cell>
        </row>
        <row r="4676">
          <cell r="B4676" t="str">
            <v>330203003-1</v>
          </cell>
          <cell r="C4676" t="str">
            <v>颅内动脉瘤单纯栓塞术</v>
          </cell>
        </row>
        <row r="4676">
          <cell r="F4676" t="str">
            <v>生物胶</v>
          </cell>
          <cell r="G4676" t="str">
            <v>次</v>
          </cell>
        </row>
        <row r="4676">
          <cell r="I4676">
            <v>4022.2</v>
          </cell>
          <cell r="J4676">
            <v>3821.1</v>
          </cell>
          <cell r="K4676">
            <v>3439</v>
          </cell>
        </row>
        <row r="4677">
          <cell r="B4677" t="str">
            <v>330203004</v>
          </cell>
          <cell r="C4677" t="str">
            <v>颅内巨大动静脉畸形栓塞后切除术</v>
          </cell>
        </row>
        <row r="4677">
          <cell r="E4677" t="str">
            <v>含直径大于4cm动静脉畸形。</v>
          </cell>
          <cell r="F4677" t="str">
            <v>栓塞剂、微型血管或血管阻断夹</v>
          </cell>
          <cell r="G4677" t="str">
            <v>次</v>
          </cell>
        </row>
        <row r="4677">
          <cell r="I4677">
            <v>5102</v>
          </cell>
          <cell r="J4677">
            <v>4846.9</v>
          </cell>
          <cell r="K4677">
            <v>4362.2</v>
          </cell>
        </row>
        <row r="4678">
          <cell r="B4678" t="str">
            <v>330203004-1</v>
          </cell>
          <cell r="C4678" t="str">
            <v>脑干周围＜4cm深部血管畸形栓塞切除术</v>
          </cell>
        </row>
        <row r="4678">
          <cell r="F4678" t="str">
            <v>栓塞剂、微型血管或血管阻断夹</v>
          </cell>
          <cell r="G4678" t="str">
            <v>次</v>
          </cell>
        </row>
        <row r="4678">
          <cell r="I4678">
            <v>5102</v>
          </cell>
          <cell r="J4678">
            <v>4846.9</v>
          </cell>
          <cell r="K4678">
            <v>4362.2</v>
          </cell>
        </row>
        <row r="4679">
          <cell r="B4679" t="str">
            <v>330203004-2</v>
          </cell>
          <cell r="C4679" t="str">
            <v>脑室周围＜4cm深部血管畸形栓塞切除术</v>
          </cell>
        </row>
        <row r="4679">
          <cell r="F4679" t="str">
            <v>栓塞剂、微型血管或血管阻断夹</v>
          </cell>
          <cell r="G4679" t="str">
            <v>次</v>
          </cell>
        </row>
        <row r="4679">
          <cell r="I4679">
            <v>5102</v>
          </cell>
          <cell r="J4679">
            <v>4846.9</v>
          </cell>
          <cell r="K4679">
            <v>4362.2</v>
          </cell>
        </row>
        <row r="4680">
          <cell r="B4680" t="str">
            <v>330203005</v>
          </cell>
          <cell r="C4680" t="str">
            <v>颅内动静脉畸形切除术</v>
          </cell>
        </row>
        <row r="4680">
          <cell r="E4680" t="str">
            <v>含血肿清除、小于4cm动静脉畸形切除。</v>
          </cell>
        </row>
        <row r="4680">
          <cell r="G4680" t="str">
            <v>次</v>
          </cell>
        </row>
        <row r="4680">
          <cell r="I4680">
            <v>6188</v>
          </cell>
          <cell r="J4680">
            <v>5878.6</v>
          </cell>
          <cell r="K4680">
            <v>5290.7</v>
          </cell>
        </row>
        <row r="4681">
          <cell r="B4681" t="str">
            <v>330203006</v>
          </cell>
          <cell r="C4681" t="str">
            <v>脑动脉瘤动静脉畸形切除术</v>
          </cell>
        </row>
        <row r="4681">
          <cell r="E4681" t="str">
            <v>含动静脉畸形直径小于4cm、动脉瘤与动静脉畸形在同一部位。</v>
          </cell>
        </row>
        <row r="4681">
          <cell r="G4681" t="str">
            <v>次</v>
          </cell>
        </row>
        <row r="4681">
          <cell r="I4681">
            <v>6188</v>
          </cell>
          <cell r="J4681">
            <v>5878.6</v>
          </cell>
          <cell r="K4681">
            <v>5290.7</v>
          </cell>
        </row>
        <row r="4682">
          <cell r="B4682" t="str">
            <v>330203006-1</v>
          </cell>
          <cell r="C4682" t="str">
            <v>不同部位脑动脉瘤动静脉畸形切除术</v>
          </cell>
        </row>
        <row r="4682">
          <cell r="E4682" t="str">
            <v>含动静脉畸形直径小于4cm、动脉瘤与动静脉畸形在不同部位。</v>
          </cell>
        </row>
        <row r="4682">
          <cell r="G4682" t="str">
            <v>次</v>
          </cell>
        </row>
        <row r="4682">
          <cell r="I4682">
            <v>8044.4</v>
          </cell>
          <cell r="J4682">
            <v>7642.2</v>
          </cell>
          <cell r="K4682">
            <v>6878</v>
          </cell>
        </row>
        <row r="4683">
          <cell r="B4683" t="str">
            <v>330203007</v>
          </cell>
          <cell r="C4683" t="str">
            <v>颈内动脉内膜剥脱术</v>
          </cell>
        </row>
        <row r="4683">
          <cell r="E4683" t="str">
            <v>不含术中血流监测。</v>
          </cell>
        </row>
        <row r="4683">
          <cell r="G4683" t="str">
            <v>次</v>
          </cell>
        </row>
        <row r="4683">
          <cell r="I4683">
            <v>3094</v>
          </cell>
          <cell r="J4683">
            <v>2939.3</v>
          </cell>
          <cell r="K4683">
            <v>2645.4</v>
          </cell>
        </row>
        <row r="4684">
          <cell r="B4684" t="str">
            <v>330203007-1</v>
          </cell>
          <cell r="C4684" t="str">
            <v>颈内动脉内膜剥脱+动脉成形术</v>
          </cell>
        </row>
        <row r="4684">
          <cell r="E4684" t="str">
            <v>不含术中血流监测。</v>
          </cell>
        </row>
        <row r="4684">
          <cell r="G4684" t="str">
            <v>次</v>
          </cell>
        </row>
        <row r="4684">
          <cell r="I4684">
            <v>4022.2</v>
          </cell>
          <cell r="J4684">
            <v>3821.1</v>
          </cell>
          <cell r="K4684">
            <v>3439</v>
          </cell>
        </row>
        <row r="4685">
          <cell r="B4685" t="str">
            <v>330203008</v>
          </cell>
          <cell r="C4685" t="str">
            <v>椎动脉内膜剥脱术</v>
          </cell>
        </row>
        <row r="4685">
          <cell r="G4685" t="str">
            <v>次</v>
          </cell>
        </row>
        <row r="4685">
          <cell r="I4685">
            <v>3077.4</v>
          </cell>
          <cell r="J4685">
            <v>2923.5</v>
          </cell>
          <cell r="K4685">
            <v>2631.2</v>
          </cell>
        </row>
        <row r="4686">
          <cell r="B4686" t="str">
            <v>330203008-1</v>
          </cell>
          <cell r="C4686" t="str">
            <v>椎动脉内膜剥脱+动脉成形术</v>
          </cell>
        </row>
        <row r="4686">
          <cell r="G4686" t="str">
            <v>次</v>
          </cell>
        </row>
        <row r="4686">
          <cell r="I4686">
            <v>5027.8</v>
          </cell>
          <cell r="J4686">
            <v>4776.4</v>
          </cell>
          <cell r="K4686">
            <v>4298.8</v>
          </cell>
        </row>
        <row r="4687">
          <cell r="B4687" t="str">
            <v>330203009</v>
          </cell>
          <cell r="C4687" t="str">
            <v>椎动脉减压术</v>
          </cell>
        </row>
        <row r="4687">
          <cell r="G4687" t="str">
            <v>次</v>
          </cell>
        </row>
        <row r="4687">
          <cell r="I4687">
            <v>2807.6</v>
          </cell>
          <cell r="J4687">
            <v>2667.2</v>
          </cell>
          <cell r="K4687">
            <v>2400.5</v>
          </cell>
        </row>
        <row r="4688">
          <cell r="B4688" t="str">
            <v>330203010</v>
          </cell>
          <cell r="C4688" t="str">
            <v>单侧颈动脉外膜剥脱术</v>
          </cell>
        </row>
        <row r="4688">
          <cell r="G4688" t="str">
            <v>次</v>
          </cell>
        </row>
        <row r="4688">
          <cell r="I4688">
            <v>3217.8</v>
          </cell>
          <cell r="J4688">
            <v>3056.9</v>
          </cell>
          <cell r="K4688">
            <v>2751.2</v>
          </cell>
        </row>
        <row r="4689">
          <cell r="B4689" t="str">
            <v>330203010-1/1</v>
          </cell>
          <cell r="C4689" t="str">
            <v>双侧颈动脉外膜剥脱术</v>
          </cell>
        </row>
        <row r="4689">
          <cell r="G4689" t="str">
            <v>次</v>
          </cell>
        </row>
        <row r="4689">
          <cell r="I4689">
            <v>6435.5</v>
          </cell>
          <cell r="J4689">
            <v>6113.7</v>
          </cell>
          <cell r="K4689">
            <v>5502.3</v>
          </cell>
        </row>
        <row r="4690">
          <cell r="B4690" t="str">
            <v>330203010-2</v>
          </cell>
          <cell r="C4690" t="str">
            <v>单侧颈总动脉外膜剥脱术</v>
          </cell>
        </row>
        <row r="4690">
          <cell r="G4690" t="str">
            <v>次</v>
          </cell>
        </row>
        <row r="4690">
          <cell r="I4690">
            <v>3217.8</v>
          </cell>
          <cell r="J4690">
            <v>3056.9</v>
          </cell>
          <cell r="K4690">
            <v>2751.2</v>
          </cell>
        </row>
        <row r="4691">
          <cell r="B4691" t="str">
            <v>330203010-2/1</v>
          </cell>
          <cell r="C4691" t="str">
            <v>双侧颈总动脉外膜剥脱术</v>
          </cell>
        </row>
        <row r="4691">
          <cell r="G4691" t="str">
            <v>次</v>
          </cell>
        </row>
        <row r="4691">
          <cell r="I4691">
            <v>6435.5</v>
          </cell>
          <cell r="J4691">
            <v>6113.7</v>
          </cell>
          <cell r="K4691">
            <v>5502.3</v>
          </cell>
        </row>
        <row r="4692">
          <cell r="B4692" t="str">
            <v>330203010-3</v>
          </cell>
          <cell r="C4692" t="str">
            <v>单侧颈内动脉外膜剥脱术</v>
          </cell>
        </row>
        <row r="4692">
          <cell r="G4692" t="str">
            <v>次</v>
          </cell>
        </row>
        <row r="4692">
          <cell r="I4692">
            <v>3217.8</v>
          </cell>
          <cell r="J4692">
            <v>3056.9</v>
          </cell>
          <cell r="K4692">
            <v>2751.2</v>
          </cell>
        </row>
        <row r="4693">
          <cell r="B4693" t="str">
            <v>330203010-3/1</v>
          </cell>
          <cell r="C4693" t="str">
            <v>双侧颈内动脉外膜剥脱术</v>
          </cell>
        </row>
        <row r="4693">
          <cell r="G4693" t="str">
            <v>次</v>
          </cell>
        </row>
        <row r="4693">
          <cell r="I4693">
            <v>6435.5</v>
          </cell>
          <cell r="J4693">
            <v>6113.7</v>
          </cell>
          <cell r="K4693">
            <v>5502.3</v>
          </cell>
        </row>
        <row r="4694">
          <cell r="B4694" t="str">
            <v>330203010-4</v>
          </cell>
          <cell r="C4694" t="str">
            <v>单侧颈外动脉外膜剥脱术</v>
          </cell>
        </row>
        <row r="4694">
          <cell r="G4694" t="str">
            <v>次</v>
          </cell>
        </row>
        <row r="4694">
          <cell r="I4694">
            <v>3217.8</v>
          </cell>
          <cell r="J4694">
            <v>3056.9</v>
          </cell>
          <cell r="K4694">
            <v>2751.2</v>
          </cell>
        </row>
        <row r="4695">
          <cell r="B4695" t="str">
            <v>330203010-4/1</v>
          </cell>
          <cell r="C4695" t="str">
            <v>双侧颈外动脉外膜剥脱术</v>
          </cell>
        </row>
        <row r="4695">
          <cell r="G4695" t="str">
            <v>次</v>
          </cell>
        </row>
        <row r="4695">
          <cell r="I4695">
            <v>6435.5</v>
          </cell>
          <cell r="J4695">
            <v>6113.7</v>
          </cell>
          <cell r="K4695">
            <v>5502.3</v>
          </cell>
        </row>
        <row r="4696">
          <cell r="B4696" t="str">
            <v>330203010-5</v>
          </cell>
          <cell r="C4696" t="str">
            <v>单侧迷走神经剥离术</v>
          </cell>
        </row>
        <row r="4696">
          <cell r="G4696" t="str">
            <v>次</v>
          </cell>
        </row>
        <row r="4696">
          <cell r="I4696">
            <v>3217.8</v>
          </cell>
          <cell r="J4696">
            <v>3056.9</v>
          </cell>
          <cell r="K4696">
            <v>2751.2</v>
          </cell>
        </row>
        <row r="4697">
          <cell r="B4697" t="str">
            <v>330203010-5/1</v>
          </cell>
          <cell r="C4697" t="str">
            <v>双侧迷走神经剥离术</v>
          </cell>
        </row>
        <row r="4697">
          <cell r="G4697" t="str">
            <v>次</v>
          </cell>
        </row>
        <row r="4697">
          <cell r="I4697">
            <v>6435.5</v>
          </cell>
          <cell r="J4697">
            <v>6113.7</v>
          </cell>
          <cell r="K4697">
            <v>5502.3</v>
          </cell>
        </row>
        <row r="4698">
          <cell r="B4698" t="str">
            <v>330203011</v>
          </cell>
          <cell r="C4698" t="str">
            <v>颈总动脉大脑中动脉吻合术</v>
          </cell>
        </row>
        <row r="4698">
          <cell r="G4698" t="str">
            <v>次</v>
          </cell>
        </row>
        <row r="4698">
          <cell r="I4698">
            <v>4456.8</v>
          </cell>
          <cell r="J4698">
            <v>4234</v>
          </cell>
          <cell r="K4698">
            <v>3810.6</v>
          </cell>
        </row>
        <row r="4699">
          <cell r="B4699" t="str">
            <v>330203011-1/1</v>
          </cell>
          <cell r="C4699" t="str">
            <v>取大隐静脉颈总动脉大脑中动脉吻合术</v>
          </cell>
        </row>
        <row r="4699">
          <cell r="G4699" t="str">
            <v>次</v>
          </cell>
        </row>
        <row r="4699">
          <cell r="I4699">
            <v>6497.4</v>
          </cell>
          <cell r="J4699">
            <v>6172.5</v>
          </cell>
          <cell r="K4699">
            <v>5555.3</v>
          </cell>
        </row>
        <row r="4700">
          <cell r="B4700" t="str">
            <v>330203011-2</v>
          </cell>
          <cell r="C4700" t="str">
            <v>颞浅动脉-大脑中动脉吻合术</v>
          </cell>
        </row>
        <row r="4700">
          <cell r="G4700" t="str">
            <v>次</v>
          </cell>
        </row>
        <row r="4700">
          <cell r="I4700">
            <v>4456.8</v>
          </cell>
          <cell r="J4700">
            <v>4234</v>
          </cell>
          <cell r="K4700">
            <v>3810.6</v>
          </cell>
        </row>
        <row r="4701">
          <cell r="B4701" t="str">
            <v>330203011-2/1</v>
          </cell>
          <cell r="C4701" t="str">
            <v>取大隐静脉颞浅动脉-大脑中动脉吻合术</v>
          </cell>
        </row>
        <row r="4701">
          <cell r="G4701" t="str">
            <v>次</v>
          </cell>
        </row>
        <row r="4701">
          <cell r="I4701">
            <v>6497.4</v>
          </cell>
          <cell r="J4701">
            <v>6172.5</v>
          </cell>
          <cell r="K4701">
            <v>5555.3</v>
          </cell>
        </row>
        <row r="4702">
          <cell r="B4702" t="str">
            <v>330203012</v>
          </cell>
          <cell r="C4702" t="str">
            <v>颅外内动脉搭桥术</v>
          </cell>
        </row>
        <row r="4702">
          <cell r="G4702" t="str">
            <v>次</v>
          </cell>
        </row>
        <row r="4702">
          <cell r="I4702">
            <v>6188</v>
          </cell>
          <cell r="J4702">
            <v>5878.6</v>
          </cell>
          <cell r="K4702">
            <v>5290.7</v>
          </cell>
        </row>
        <row r="4703">
          <cell r="B4703" t="str">
            <v>330203013</v>
          </cell>
          <cell r="C4703" t="str">
            <v>颞肌颞浅动脉贴敷术</v>
          </cell>
        </row>
        <row r="4703">
          <cell r="E4703" t="str">
            <v>含血管吻合术。</v>
          </cell>
        </row>
        <row r="4703">
          <cell r="G4703" t="str">
            <v>次</v>
          </cell>
        </row>
        <row r="4703">
          <cell r="I4703">
            <v>5657.6</v>
          </cell>
          <cell r="J4703">
            <v>5374.7</v>
          </cell>
          <cell r="K4703">
            <v>4837.2</v>
          </cell>
        </row>
        <row r="4704">
          <cell r="B4704" t="str">
            <v>330203014</v>
          </cell>
          <cell r="C4704" t="str">
            <v>颈动脉结扎术</v>
          </cell>
        </row>
        <row r="4704">
          <cell r="F4704" t="str">
            <v>结扎夹</v>
          </cell>
          <cell r="G4704" t="str">
            <v>次</v>
          </cell>
        </row>
        <row r="4704">
          <cell r="I4704">
            <v>3202.3</v>
          </cell>
          <cell r="J4704">
            <v>3042.2</v>
          </cell>
          <cell r="K4704">
            <v>2738</v>
          </cell>
        </row>
        <row r="4705">
          <cell r="B4705" t="str">
            <v>330203014-1</v>
          </cell>
          <cell r="C4705" t="str">
            <v>颈静脉结扎术</v>
          </cell>
        </row>
        <row r="4705">
          <cell r="F4705" t="str">
            <v>结扎夹</v>
          </cell>
          <cell r="G4705" t="str">
            <v>次</v>
          </cell>
        </row>
        <row r="4705">
          <cell r="I4705">
            <v>3202.3</v>
          </cell>
          <cell r="J4705">
            <v>3042.2</v>
          </cell>
          <cell r="K4705">
            <v>2738</v>
          </cell>
        </row>
        <row r="4706">
          <cell r="B4706" t="str">
            <v>330203015</v>
          </cell>
          <cell r="C4706" t="str">
            <v>颅内血管重建术</v>
          </cell>
        </row>
        <row r="4706">
          <cell r="G4706" t="str">
            <v>次</v>
          </cell>
        </row>
        <row r="4706">
          <cell r="I4706">
            <v>6188</v>
          </cell>
          <cell r="J4706">
            <v>5878.6</v>
          </cell>
          <cell r="K4706">
            <v>5290.7</v>
          </cell>
        </row>
        <row r="4707">
          <cell r="B4707" t="str">
            <v>330204</v>
          </cell>
          <cell r="C4707" t="str">
            <v>2.4 脊髓、脊髓膜、脊髓血管手术</v>
          </cell>
        </row>
        <row r="4707">
          <cell r="I4707">
            <v>0</v>
          </cell>
          <cell r="J4707">
            <v>0</v>
          </cell>
          <cell r="K4707">
            <v>0</v>
          </cell>
        </row>
        <row r="4708">
          <cell r="B4708" t="str">
            <v>330204001</v>
          </cell>
          <cell r="C4708" t="str">
            <v>脊髓和神经根粘连松解术</v>
          </cell>
        </row>
        <row r="4708">
          <cell r="G4708" t="str">
            <v>次</v>
          </cell>
        </row>
        <row r="4708">
          <cell r="I4708">
            <v>5657.6</v>
          </cell>
          <cell r="J4708">
            <v>5374.7</v>
          </cell>
          <cell r="K4708">
            <v>4837.2</v>
          </cell>
        </row>
        <row r="4709">
          <cell r="B4709" t="str">
            <v>330204002</v>
          </cell>
          <cell r="C4709" t="str">
            <v>脊髓空洞症内引流术</v>
          </cell>
        </row>
        <row r="4709">
          <cell r="F4709" t="str">
            <v>分流管</v>
          </cell>
          <cell r="G4709" t="str">
            <v>次</v>
          </cell>
        </row>
        <row r="4709">
          <cell r="I4709">
            <v>4022.2</v>
          </cell>
          <cell r="J4709">
            <v>3821.1</v>
          </cell>
          <cell r="K4709">
            <v>3439</v>
          </cell>
        </row>
        <row r="4710">
          <cell r="B4710" t="str">
            <v>330204003</v>
          </cell>
          <cell r="C4710" t="str">
            <v>脊髓丘脑束切断术</v>
          </cell>
        </row>
        <row r="4710">
          <cell r="G4710" t="str">
            <v>次</v>
          </cell>
        </row>
        <row r="4710">
          <cell r="I4710">
            <v>4022.2</v>
          </cell>
          <cell r="J4710">
            <v>3821.1</v>
          </cell>
          <cell r="K4710">
            <v>3439</v>
          </cell>
        </row>
        <row r="4711">
          <cell r="B4711" t="str">
            <v>330204004</v>
          </cell>
          <cell r="C4711" t="str">
            <v>脊髓栓系综合症手术</v>
          </cell>
        </row>
        <row r="4711">
          <cell r="G4711" t="str">
            <v>次</v>
          </cell>
        </row>
        <row r="4711">
          <cell r="I4711">
            <v>4456.8</v>
          </cell>
          <cell r="J4711">
            <v>4234</v>
          </cell>
          <cell r="K4711">
            <v>3810.6</v>
          </cell>
        </row>
        <row r="4712">
          <cell r="B4712" t="str">
            <v>330204005</v>
          </cell>
          <cell r="C4712" t="str">
            <v>脊髓前连合切断术</v>
          </cell>
        </row>
        <row r="4712">
          <cell r="E4712" t="str">
            <v>不含电生理监测。</v>
          </cell>
        </row>
        <row r="4712">
          <cell r="G4712" t="str">
            <v>次</v>
          </cell>
        </row>
        <row r="4712">
          <cell r="I4712">
            <v>4022.2</v>
          </cell>
          <cell r="J4712">
            <v>3821.1</v>
          </cell>
          <cell r="K4712">
            <v>3439</v>
          </cell>
        </row>
        <row r="4713">
          <cell r="B4713" t="str">
            <v>330204006</v>
          </cell>
          <cell r="C4713" t="str">
            <v>椎管内脓肿切开引流术</v>
          </cell>
        </row>
        <row r="4713">
          <cell r="G4713" t="str">
            <v>次</v>
          </cell>
        </row>
        <row r="4713">
          <cell r="I4713">
            <v>3094</v>
          </cell>
          <cell r="J4713">
            <v>2939.3</v>
          </cell>
          <cell r="K4713">
            <v>2645.4</v>
          </cell>
        </row>
        <row r="4714">
          <cell r="B4714" t="str">
            <v>330204006-1</v>
          </cell>
          <cell r="C4714" t="str">
            <v>硬膜下脓肿切开引流术</v>
          </cell>
        </row>
        <row r="4714">
          <cell r="G4714" t="str">
            <v>次</v>
          </cell>
        </row>
        <row r="4714">
          <cell r="I4714">
            <v>3094</v>
          </cell>
          <cell r="J4714">
            <v>2939.3</v>
          </cell>
          <cell r="K4714">
            <v>2645.4</v>
          </cell>
        </row>
        <row r="4715">
          <cell r="B4715" t="str">
            <v>330204007</v>
          </cell>
          <cell r="C4715" t="str">
            <v>脊髓内病变切除术</v>
          </cell>
        </row>
        <row r="4715">
          <cell r="G4715" t="str">
            <v>次</v>
          </cell>
        </row>
        <row r="4715">
          <cell r="I4715">
            <v>0</v>
          </cell>
          <cell r="J4715">
            <v>0</v>
          </cell>
          <cell r="K4715">
            <v>0</v>
          </cell>
        </row>
        <row r="4716">
          <cell r="B4716" t="str">
            <v>330204007-1</v>
          </cell>
          <cell r="C4716" t="str">
            <v>脊髓内肿瘤切除术(肿瘤长度≤5cm)</v>
          </cell>
        </row>
        <row r="4716">
          <cell r="G4716" t="str">
            <v>次</v>
          </cell>
        </row>
        <row r="4716">
          <cell r="I4716">
            <v>6188</v>
          </cell>
          <cell r="J4716">
            <v>5878.6</v>
          </cell>
          <cell r="K4716">
            <v>5290.7</v>
          </cell>
        </row>
        <row r="4717">
          <cell r="B4717" t="str">
            <v>330204007-2</v>
          </cell>
          <cell r="C4717" t="str">
            <v>脊髓内肿瘤切除术(肿瘤长度&gt;5cm)</v>
          </cell>
        </row>
        <row r="4717">
          <cell r="G4717" t="str">
            <v>次</v>
          </cell>
        </row>
        <row r="4717">
          <cell r="I4717">
            <v>7425.6</v>
          </cell>
          <cell r="J4717">
            <v>7054.3</v>
          </cell>
          <cell r="K4717">
            <v>6348.9</v>
          </cell>
        </row>
        <row r="4718">
          <cell r="B4718" t="str">
            <v>330204007-3</v>
          </cell>
          <cell r="C4718" t="str">
            <v>脊髓内血肿清除术</v>
          </cell>
        </row>
        <row r="4718">
          <cell r="G4718" t="str">
            <v>次</v>
          </cell>
        </row>
        <row r="4718">
          <cell r="I4718">
            <v>6188</v>
          </cell>
          <cell r="J4718">
            <v>5878.6</v>
          </cell>
          <cell r="K4718">
            <v>5290.7</v>
          </cell>
        </row>
        <row r="4719">
          <cell r="B4719" t="str">
            <v>330204008</v>
          </cell>
          <cell r="C4719" t="str">
            <v>脊髓硬膜外病变切除术</v>
          </cell>
        </row>
        <row r="4719">
          <cell r="E4719" t="str">
            <v>不含硬脊膜下、脊髓内肿瘤。</v>
          </cell>
        </row>
        <row r="4719">
          <cell r="G4719" t="str">
            <v>次</v>
          </cell>
        </row>
        <row r="4719">
          <cell r="I4719">
            <v>5304</v>
          </cell>
          <cell r="J4719">
            <v>5038.8</v>
          </cell>
          <cell r="K4719">
            <v>4534.9</v>
          </cell>
        </row>
        <row r="4720">
          <cell r="B4720" t="str">
            <v>330204008-1</v>
          </cell>
          <cell r="C4720" t="str">
            <v>脊髓硬脊膜外肿瘤切除术</v>
          </cell>
        </row>
        <row r="4720">
          <cell r="G4720" t="str">
            <v>次</v>
          </cell>
        </row>
        <row r="4720">
          <cell r="I4720">
            <v>5304</v>
          </cell>
          <cell r="J4720">
            <v>5038.8</v>
          </cell>
          <cell r="K4720">
            <v>4534.9</v>
          </cell>
        </row>
        <row r="4721">
          <cell r="B4721" t="str">
            <v>330204008-2</v>
          </cell>
          <cell r="C4721" t="str">
            <v>脊髓硬膜外血肿切除术</v>
          </cell>
        </row>
        <row r="4721">
          <cell r="G4721" t="str">
            <v>次</v>
          </cell>
        </row>
        <row r="4721">
          <cell r="I4721">
            <v>5304</v>
          </cell>
          <cell r="J4721">
            <v>5038.8</v>
          </cell>
          <cell r="K4721">
            <v>4534.9</v>
          </cell>
        </row>
        <row r="4722">
          <cell r="B4722" t="str">
            <v>330204008-3</v>
          </cell>
          <cell r="C4722" t="str">
            <v>脊髓硬膜外结核瘤切除术</v>
          </cell>
        </row>
        <row r="4722">
          <cell r="G4722" t="str">
            <v>次</v>
          </cell>
        </row>
        <row r="4722">
          <cell r="I4722">
            <v>5304</v>
          </cell>
          <cell r="J4722">
            <v>5038.8</v>
          </cell>
          <cell r="K4722">
            <v>4534.9</v>
          </cell>
        </row>
        <row r="4723">
          <cell r="B4723" t="str">
            <v>330204008-4</v>
          </cell>
          <cell r="C4723" t="str">
            <v>脊髓硬膜外转移瘤切除术</v>
          </cell>
        </row>
        <row r="4723">
          <cell r="G4723" t="str">
            <v>次</v>
          </cell>
        </row>
        <row r="4723">
          <cell r="I4723">
            <v>5304</v>
          </cell>
          <cell r="J4723">
            <v>5038.8</v>
          </cell>
          <cell r="K4723">
            <v>4534.9</v>
          </cell>
        </row>
        <row r="4724">
          <cell r="B4724" t="str">
            <v>330204008-5</v>
          </cell>
          <cell r="C4724" t="str">
            <v>脊髓硬膜外黄韧带增厚切除术</v>
          </cell>
        </row>
        <row r="4724">
          <cell r="G4724" t="str">
            <v>次</v>
          </cell>
        </row>
        <row r="4724">
          <cell r="I4724">
            <v>5304</v>
          </cell>
          <cell r="J4724">
            <v>5038.8</v>
          </cell>
          <cell r="K4724">
            <v>4534.9</v>
          </cell>
        </row>
        <row r="4725">
          <cell r="B4725" t="str">
            <v>330204008-6</v>
          </cell>
          <cell r="C4725" t="str">
            <v>脊髓硬膜外椎间盘突出切除术</v>
          </cell>
        </row>
        <row r="4725">
          <cell r="G4725" t="str">
            <v>次</v>
          </cell>
        </row>
        <row r="4725">
          <cell r="I4725">
            <v>5304</v>
          </cell>
          <cell r="J4725">
            <v>5038.8</v>
          </cell>
          <cell r="K4725">
            <v>4534.9</v>
          </cell>
        </row>
        <row r="4726">
          <cell r="B4726" t="str">
            <v>330204009</v>
          </cell>
          <cell r="C4726" t="str">
            <v>髓外硬脊膜下病变切除术</v>
          </cell>
        </row>
        <row r="4726">
          <cell r="E4726" t="str">
            <v>不含脊髓内肿瘤。</v>
          </cell>
        </row>
        <row r="4726">
          <cell r="G4726" t="str">
            <v>次</v>
          </cell>
        </row>
        <row r="4727">
          <cell r="B4727" t="str">
            <v>330204009-1</v>
          </cell>
          <cell r="C4727" t="str">
            <v>髓外硬脊膜下肿瘤切除术(肿瘤长度≤5cm)</v>
          </cell>
        </row>
        <row r="4727">
          <cell r="G4727" t="str">
            <v>次</v>
          </cell>
        </row>
        <row r="4727">
          <cell r="I4727">
            <v>3659.8</v>
          </cell>
          <cell r="J4727">
            <v>3476.8</v>
          </cell>
          <cell r="K4727">
            <v>3129.1</v>
          </cell>
        </row>
        <row r="4728">
          <cell r="B4728" t="str">
            <v>330204009-2</v>
          </cell>
          <cell r="C4728" t="str">
            <v>髓外硬脊膜下肿瘤切除术(肿瘤长度&gt;5cm)</v>
          </cell>
        </row>
        <row r="4728">
          <cell r="G4728" t="str">
            <v>次</v>
          </cell>
        </row>
        <row r="4728">
          <cell r="I4728">
            <v>4391.7</v>
          </cell>
          <cell r="J4728">
            <v>4172.1</v>
          </cell>
          <cell r="K4728">
            <v>3754.9</v>
          </cell>
        </row>
        <row r="4729">
          <cell r="B4729" t="str">
            <v>330204009-3</v>
          </cell>
          <cell r="C4729" t="str">
            <v>髓外硬脊膜下血肿切除术</v>
          </cell>
        </row>
        <row r="4729">
          <cell r="G4729" t="str">
            <v>次</v>
          </cell>
        </row>
        <row r="4729">
          <cell r="I4729">
            <v>3659.8</v>
          </cell>
          <cell r="J4729">
            <v>3476.8</v>
          </cell>
          <cell r="K4729">
            <v>3129.1</v>
          </cell>
        </row>
        <row r="4730">
          <cell r="B4730" t="str">
            <v>330204010</v>
          </cell>
          <cell r="C4730" t="str">
            <v>脊髓外露修补术</v>
          </cell>
        </row>
        <row r="4730">
          <cell r="G4730" t="str">
            <v>次</v>
          </cell>
        </row>
        <row r="4730">
          <cell r="I4730">
            <v>5304</v>
          </cell>
          <cell r="J4730">
            <v>5038.8</v>
          </cell>
          <cell r="K4730">
            <v>4534.9</v>
          </cell>
        </row>
        <row r="4731">
          <cell r="B4731" t="str">
            <v>330204011</v>
          </cell>
          <cell r="C4731" t="str">
            <v>脊髓动静脉畸形切除术</v>
          </cell>
        </row>
        <row r="4731">
          <cell r="F4731" t="str">
            <v>动脉瘤夹及显微银夹</v>
          </cell>
          <cell r="G4731" t="str">
            <v>次</v>
          </cell>
        </row>
        <row r="4731">
          <cell r="I4731">
            <v>4456.8</v>
          </cell>
          <cell r="J4731">
            <v>4234</v>
          </cell>
          <cell r="K4731">
            <v>3810.6</v>
          </cell>
        </row>
        <row r="4732">
          <cell r="B4732" t="str">
            <v>330204012</v>
          </cell>
          <cell r="C4732" t="str">
            <v>脊髓蛛网膜下腔腹腔分流术</v>
          </cell>
        </row>
        <row r="4732">
          <cell r="G4732" t="str">
            <v>次</v>
          </cell>
        </row>
        <row r="4732">
          <cell r="I4732">
            <v>2402.7</v>
          </cell>
          <cell r="J4732">
            <v>2282.6</v>
          </cell>
          <cell r="K4732">
            <v>2054.3</v>
          </cell>
        </row>
        <row r="4733">
          <cell r="B4733" t="str">
            <v>330204013</v>
          </cell>
          <cell r="C4733" t="str">
            <v>脊髓蛛网膜下腔输尿管分流术</v>
          </cell>
        </row>
        <row r="4733">
          <cell r="G4733" t="str">
            <v>次</v>
          </cell>
        </row>
        <row r="4733">
          <cell r="I4733">
            <v>1876.1</v>
          </cell>
          <cell r="J4733">
            <v>1782.3</v>
          </cell>
          <cell r="K4733">
            <v>1604.1</v>
          </cell>
        </row>
        <row r="4734">
          <cell r="B4734" t="str">
            <v>330204014</v>
          </cell>
          <cell r="C4734" t="str">
            <v>选择性脊神经后根切断术(SPR)</v>
          </cell>
        </row>
        <row r="4734">
          <cell r="G4734" t="str">
            <v>次</v>
          </cell>
        </row>
        <row r="4734">
          <cell r="I4734">
            <v>3535.8</v>
          </cell>
          <cell r="J4734">
            <v>3359</v>
          </cell>
          <cell r="K4734">
            <v>3023.1</v>
          </cell>
        </row>
        <row r="4735">
          <cell r="B4735" t="str">
            <v>330204015</v>
          </cell>
          <cell r="C4735" t="str">
            <v>胸腰交感神经节切断术</v>
          </cell>
        </row>
        <row r="4735">
          <cell r="E4735" t="str">
            <v>含切除多个神经节。</v>
          </cell>
        </row>
        <row r="4735">
          <cell r="G4735" t="str">
            <v>次</v>
          </cell>
        </row>
        <row r="4735">
          <cell r="I4735">
            <v>4641</v>
          </cell>
          <cell r="J4735">
            <v>4409</v>
          </cell>
          <cell r="K4735">
            <v>3968.1</v>
          </cell>
        </row>
        <row r="4736">
          <cell r="B4736" t="str">
            <v>330204016</v>
          </cell>
          <cell r="C4736" t="str">
            <v>经胸腔镜交感神经链切除术</v>
          </cell>
        </row>
        <row r="4736">
          <cell r="G4736" t="str">
            <v>次</v>
          </cell>
        </row>
        <row r="4736">
          <cell r="I4736">
            <v>4950.4</v>
          </cell>
          <cell r="J4736">
            <v>4702.9</v>
          </cell>
          <cell r="K4736">
            <v>4232.6</v>
          </cell>
        </row>
        <row r="4737">
          <cell r="B4737" t="str">
            <v>330204017</v>
          </cell>
          <cell r="C4737" t="str">
            <v>腰骶部潜毛窦切除术</v>
          </cell>
        </row>
        <row r="4737">
          <cell r="G4737" t="str">
            <v>次</v>
          </cell>
        </row>
        <row r="4737">
          <cell r="I4737">
            <v>4950.4</v>
          </cell>
          <cell r="J4737">
            <v>4702.9</v>
          </cell>
          <cell r="K4737">
            <v>4232.6</v>
          </cell>
        </row>
        <row r="4738">
          <cell r="B4738" t="str">
            <v>330204018</v>
          </cell>
          <cell r="C4738" t="str">
            <v>经皮穿刺骶神经囊肿治疗术</v>
          </cell>
        </row>
        <row r="4738">
          <cell r="G4738" t="str">
            <v>次</v>
          </cell>
        </row>
        <row r="4738">
          <cell r="I4738">
            <v>1005.6</v>
          </cell>
          <cell r="J4738">
            <v>955.3</v>
          </cell>
          <cell r="K4738">
            <v>859.8</v>
          </cell>
        </row>
        <row r="4739">
          <cell r="B4739" t="str">
            <v>330204019</v>
          </cell>
          <cell r="C4739" t="str">
            <v>马尾神经吻合术</v>
          </cell>
        </row>
        <row r="4739">
          <cell r="G4739" t="str">
            <v>次</v>
          </cell>
        </row>
        <row r="4739">
          <cell r="I4739">
            <v>4950.4</v>
          </cell>
          <cell r="J4739">
            <v>4702.9</v>
          </cell>
          <cell r="K4739">
            <v>4232.6</v>
          </cell>
        </row>
        <row r="4740">
          <cell r="B4740" t="str">
            <v>330204020</v>
          </cell>
          <cell r="C4740" t="str">
            <v>脑脊液置换术</v>
          </cell>
        </row>
        <row r="4740">
          <cell r="G4740" t="str">
            <v>次</v>
          </cell>
        </row>
        <row r="4740">
          <cell r="I4740">
            <v>530.4</v>
          </cell>
          <cell r="J4740">
            <v>503.9</v>
          </cell>
          <cell r="K4740">
            <v>453.5</v>
          </cell>
        </row>
        <row r="4741">
          <cell r="B4741" t="str">
            <v>330204021</v>
          </cell>
          <cell r="C4741" t="str">
            <v>欧玛亚(Omaya)管置入术</v>
          </cell>
        </row>
        <row r="4741">
          <cell r="G4741" t="str">
            <v>次</v>
          </cell>
        </row>
        <row r="4741">
          <cell r="I4741">
            <v>1876.1</v>
          </cell>
          <cell r="J4741">
            <v>1782.3</v>
          </cell>
          <cell r="K4741">
            <v>1604.1</v>
          </cell>
        </row>
        <row r="4742">
          <cell r="B4742" t="str">
            <v>330204022S</v>
          </cell>
          <cell r="C4742" t="str">
            <v>硬脊膜动静脉瘘切除术</v>
          </cell>
        </row>
        <row r="4742">
          <cell r="G4742" t="str">
            <v>次</v>
          </cell>
        </row>
        <row r="4742">
          <cell r="I4742">
            <v>4605.1</v>
          </cell>
          <cell r="J4742">
            <v>4374.8</v>
          </cell>
          <cell r="K4742">
            <v>3937.3</v>
          </cell>
        </row>
        <row r="4743">
          <cell r="B4743" t="str">
            <v>330204023S</v>
          </cell>
          <cell r="C4743" t="str">
            <v>脊髓动静脉瘘切除术</v>
          </cell>
        </row>
        <row r="4743">
          <cell r="G4743" t="str">
            <v>次</v>
          </cell>
        </row>
        <row r="4743">
          <cell r="I4743">
            <v>4805.3</v>
          </cell>
          <cell r="J4743">
            <v>4565</v>
          </cell>
          <cell r="K4743">
            <v>4108.5</v>
          </cell>
        </row>
        <row r="4744">
          <cell r="B4744" t="str">
            <v>3303</v>
          </cell>
          <cell r="C4744" t="str">
            <v>3.内分泌系统手术</v>
          </cell>
        </row>
        <row r="4745">
          <cell r="B4745" t="str">
            <v>330300001</v>
          </cell>
          <cell r="C4745" t="str">
            <v>垂体细胞移植术</v>
          </cell>
        </row>
        <row r="4745">
          <cell r="E4745" t="str">
            <v>含细胞制备。</v>
          </cell>
          <cell r="F4745" t="str">
            <v>供体</v>
          </cell>
          <cell r="G4745" t="str">
            <v>次</v>
          </cell>
        </row>
        <row r="4745">
          <cell r="I4745" t="str">
            <v>暂不定价</v>
          </cell>
          <cell r="J4745" t="str">
            <v>暂不定价</v>
          </cell>
          <cell r="K4745" t="str">
            <v>暂不定价</v>
          </cell>
        </row>
        <row r="4746">
          <cell r="B4746" t="str">
            <v>330300002</v>
          </cell>
          <cell r="C4746" t="str">
            <v>甲状旁腺腺瘤切除术</v>
          </cell>
        </row>
        <row r="4746">
          <cell r="G4746" t="str">
            <v>次</v>
          </cell>
        </row>
        <row r="4746">
          <cell r="I4746">
            <v>1623.2</v>
          </cell>
          <cell r="J4746">
            <v>1542</v>
          </cell>
          <cell r="K4746">
            <v>1387.8</v>
          </cell>
        </row>
        <row r="4747">
          <cell r="B4747" t="str">
            <v>330300003</v>
          </cell>
          <cell r="C4747" t="str">
            <v>甲状旁腺大部切除术</v>
          </cell>
        </row>
        <row r="4747">
          <cell r="G4747" t="str">
            <v>次</v>
          </cell>
        </row>
        <row r="4747">
          <cell r="I4747">
            <v>1723.8</v>
          </cell>
          <cell r="J4747">
            <v>1637.6</v>
          </cell>
          <cell r="K4747">
            <v>1473.8</v>
          </cell>
        </row>
        <row r="4748">
          <cell r="B4748" t="str">
            <v>330300003-1</v>
          </cell>
          <cell r="C4748" t="str">
            <v>甲状旁腺全部切除术</v>
          </cell>
        </row>
        <row r="4748">
          <cell r="G4748" t="str">
            <v>次</v>
          </cell>
        </row>
        <row r="4748">
          <cell r="I4748">
            <v>1723.8</v>
          </cell>
          <cell r="J4748">
            <v>1637.6</v>
          </cell>
          <cell r="K4748">
            <v>1473.8</v>
          </cell>
        </row>
        <row r="4749">
          <cell r="B4749" t="str">
            <v>330300004</v>
          </cell>
          <cell r="C4749" t="str">
            <v>甲状旁腺移植术</v>
          </cell>
        </row>
        <row r="4749">
          <cell r="E4749" t="str">
            <v>自体。</v>
          </cell>
          <cell r="F4749" t="str">
            <v>供体</v>
          </cell>
          <cell r="G4749" t="str">
            <v>次</v>
          </cell>
        </row>
        <row r="4749">
          <cell r="I4749">
            <v>1050.1</v>
          </cell>
          <cell r="J4749">
            <v>997.6</v>
          </cell>
          <cell r="K4749">
            <v>897.8</v>
          </cell>
        </row>
        <row r="4750">
          <cell r="B4750" t="str">
            <v>330300005</v>
          </cell>
          <cell r="C4750" t="str">
            <v>甲状旁腺细胞移植术</v>
          </cell>
        </row>
        <row r="4750">
          <cell r="E4750" t="str">
            <v>含细胞制备。</v>
          </cell>
          <cell r="F4750" t="str">
            <v>供体</v>
          </cell>
          <cell r="G4750" t="str">
            <v>次</v>
          </cell>
        </row>
        <row r="4750">
          <cell r="I4750">
            <v>3752.3</v>
          </cell>
          <cell r="J4750">
            <v>3564.7</v>
          </cell>
          <cell r="K4750">
            <v>3208.2</v>
          </cell>
        </row>
        <row r="4751">
          <cell r="B4751" t="str">
            <v>330300006</v>
          </cell>
          <cell r="C4751" t="str">
            <v>甲状旁腺癌根治术</v>
          </cell>
        </row>
        <row r="4751">
          <cell r="G4751" t="str">
            <v>次</v>
          </cell>
        </row>
        <row r="4751">
          <cell r="I4751">
            <v>3559.5</v>
          </cell>
          <cell r="J4751">
            <v>3381.5</v>
          </cell>
          <cell r="K4751">
            <v>3043.4</v>
          </cell>
        </row>
        <row r="4752">
          <cell r="B4752" t="str">
            <v>330300007</v>
          </cell>
          <cell r="C4752" t="str">
            <v>甲状腺穿刺活检术</v>
          </cell>
        </row>
        <row r="4752">
          <cell r="E4752" t="str">
            <v>含注射、抽液；不含B超引导。</v>
          </cell>
        </row>
        <row r="4752">
          <cell r="G4752" t="str">
            <v>次</v>
          </cell>
        </row>
        <row r="4752">
          <cell r="I4752">
            <v>83.3</v>
          </cell>
          <cell r="J4752">
            <v>79.1</v>
          </cell>
          <cell r="K4752">
            <v>71.2</v>
          </cell>
        </row>
        <row r="4753">
          <cell r="B4753" t="str">
            <v>330300008</v>
          </cell>
          <cell r="C4753" t="str">
            <v>甲状腺部分切除术</v>
          </cell>
        </row>
        <row r="4753">
          <cell r="G4753" t="str">
            <v>单侧</v>
          </cell>
        </row>
        <row r="4753">
          <cell r="I4753">
            <v>1537.1</v>
          </cell>
          <cell r="J4753">
            <v>1460.2</v>
          </cell>
          <cell r="K4753">
            <v>1314.2</v>
          </cell>
        </row>
        <row r="4754">
          <cell r="B4754" t="str">
            <v>330300008-1</v>
          </cell>
          <cell r="C4754" t="str">
            <v>甲状腺腺瘤切除术</v>
          </cell>
        </row>
        <row r="4754">
          <cell r="G4754" t="str">
            <v>单侧</v>
          </cell>
        </row>
        <row r="4754">
          <cell r="I4754">
            <v>1537.1</v>
          </cell>
          <cell r="J4754">
            <v>1460.2</v>
          </cell>
          <cell r="K4754">
            <v>1314.2</v>
          </cell>
        </row>
        <row r="4755">
          <cell r="B4755" t="str">
            <v>330300008-2</v>
          </cell>
          <cell r="C4755" t="str">
            <v>甲状腺囊肿切除术</v>
          </cell>
        </row>
        <row r="4755">
          <cell r="G4755" t="str">
            <v>单侧</v>
          </cell>
        </row>
        <row r="4755">
          <cell r="I4755">
            <v>1537.1</v>
          </cell>
          <cell r="J4755">
            <v>1460.2</v>
          </cell>
          <cell r="K4755">
            <v>1314.2</v>
          </cell>
        </row>
        <row r="4756">
          <cell r="B4756" t="str">
            <v>330300009</v>
          </cell>
          <cell r="C4756" t="str">
            <v>甲状腺次全切除术</v>
          </cell>
        </row>
        <row r="4756">
          <cell r="G4756" t="str">
            <v>单侧</v>
          </cell>
        </row>
        <row r="4756">
          <cell r="I4756">
            <v>1723.8</v>
          </cell>
          <cell r="J4756">
            <v>1637.6</v>
          </cell>
          <cell r="K4756">
            <v>1473.8</v>
          </cell>
        </row>
        <row r="4757">
          <cell r="B4757" t="str">
            <v>330300010</v>
          </cell>
          <cell r="C4757" t="str">
            <v>甲状腺全切术</v>
          </cell>
        </row>
        <row r="4757">
          <cell r="G4757" t="str">
            <v>次</v>
          </cell>
        </row>
        <row r="4757">
          <cell r="I4757">
            <v>2154.8</v>
          </cell>
          <cell r="J4757">
            <v>2047.1</v>
          </cell>
          <cell r="K4757">
            <v>1842.4</v>
          </cell>
        </row>
        <row r="4758">
          <cell r="B4758" t="str">
            <v>330300011</v>
          </cell>
          <cell r="C4758" t="str">
            <v>甲状腺癌根治术</v>
          </cell>
        </row>
        <row r="4758">
          <cell r="G4758" t="str">
            <v>次</v>
          </cell>
        </row>
        <row r="4758">
          <cell r="I4758">
            <v>3094</v>
          </cell>
          <cell r="J4758">
            <v>2939.3</v>
          </cell>
          <cell r="K4758">
            <v>2645.4</v>
          </cell>
        </row>
        <row r="4759">
          <cell r="B4759" t="str">
            <v>330300012</v>
          </cell>
          <cell r="C4759" t="str">
            <v>甲状腺癌扩大根治术</v>
          </cell>
        </row>
        <row r="4759">
          <cell r="E4759" t="str">
            <v>含甲状腺癌切除、同侧淋巴结清扫、所累及颈其他结构切除。</v>
          </cell>
        </row>
        <row r="4759">
          <cell r="G4759" t="str">
            <v>次</v>
          </cell>
        </row>
        <row r="4759">
          <cell r="I4759">
            <v>3867.5</v>
          </cell>
          <cell r="J4759">
            <v>3674.1</v>
          </cell>
          <cell r="K4759">
            <v>3306.7</v>
          </cell>
        </row>
        <row r="4760">
          <cell r="B4760" t="str">
            <v>330300013</v>
          </cell>
          <cell r="C4760" t="str">
            <v>甲状腺癌根治术联合胸骨劈开上纵隔清扫术</v>
          </cell>
        </row>
        <row r="4760">
          <cell r="G4760" t="str">
            <v>次</v>
          </cell>
        </row>
        <row r="4760">
          <cell r="I4760">
            <v>4183.9</v>
          </cell>
          <cell r="J4760">
            <v>3974.7</v>
          </cell>
          <cell r="K4760">
            <v>3577.2</v>
          </cell>
        </row>
        <row r="4761">
          <cell r="B4761" t="str">
            <v>330300014</v>
          </cell>
          <cell r="C4761" t="str">
            <v>甲状腺细胞移植术</v>
          </cell>
        </row>
        <row r="4761">
          <cell r="E4761" t="str">
            <v>含细胞制备。</v>
          </cell>
          <cell r="F4761" t="str">
            <v>供体</v>
          </cell>
          <cell r="G4761" t="str">
            <v>次</v>
          </cell>
        </row>
        <row r="4761">
          <cell r="I4761" t="str">
            <v>暂不定价</v>
          </cell>
          <cell r="J4761" t="str">
            <v>暂不定价</v>
          </cell>
          <cell r="K4761" t="str">
            <v>暂不定价</v>
          </cell>
        </row>
        <row r="4762">
          <cell r="B4762" t="str">
            <v>330300015</v>
          </cell>
          <cell r="C4762" t="str">
            <v>甲状舌管瘘切除术</v>
          </cell>
        </row>
        <row r="4762">
          <cell r="G4762" t="str">
            <v>次</v>
          </cell>
        </row>
        <row r="4762">
          <cell r="I4762">
            <v>1537.1</v>
          </cell>
          <cell r="J4762">
            <v>1460.2</v>
          </cell>
          <cell r="K4762">
            <v>1314.2</v>
          </cell>
        </row>
        <row r="4763">
          <cell r="B4763" t="str">
            <v>330300015-1</v>
          </cell>
          <cell r="C4763" t="str">
            <v>甲状舌管囊肿切除术</v>
          </cell>
        </row>
        <row r="4763">
          <cell r="G4763" t="str">
            <v>次</v>
          </cell>
        </row>
        <row r="4763">
          <cell r="I4763">
            <v>1537.1</v>
          </cell>
          <cell r="J4763">
            <v>1460.2</v>
          </cell>
          <cell r="K4763">
            <v>1314.2</v>
          </cell>
        </row>
        <row r="4764">
          <cell r="B4764" t="str">
            <v>330300017</v>
          </cell>
          <cell r="C4764" t="str">
            <v>喉返神经探查术</v>
          </cell>
        </row>
        <row r="4764">
          <cell r="G4764" t="str">
            <v>次</v>
          </cell>
          <cell r="H4764" t="str">
            <v>仅独立开展本手术方可收费。</v>
          </cell>
          <cell r="I4764">
            <v>2154.8</v>
          </cell>
          <cell r="J4764">
            <v>2047.1</v>
          </cell>
          <cell r="K4764">
            <v>1842.4</v>
          </cell>
        </row>
        <row r="4765">
          <cell r="B4765" t="str">
            <v>330300017-1</v>
          </cell>
          <cell r="C4765" t="str">
            <v>喉返神经吻合术</v>
          </cell>
        </row>
        <row r="4765">
          <cell r="E4765" t="str">
            <v>含探查、吻合。</v>
          </cell>
        </row>
        <row r="4765">
          <cell r="G4765" t="str">
            <v>次</v>
          </cell>
        </row>
        <row r="4765">
          <cell r="I4765">
            <v>2154.8</v>
          </cell>
          <cell r="J4765">
            <v>2047</v>
          </cell>
          <cell r="K4765">
            <v>1842.3</v>
          </cell>
        </row>
        <row r="4766">
          <cell r="B4766" t="str">
            <v>330300017-2</v>
          </cell>
          <cell r="C4766" t="str">
            <v>喉返神经移植术</v>
          </cell>
        </row>
        <row r="4766">
          <cell r="E4766" t="str">
            <v>含探查、吻合。</v>
          </cell>
        </row>
        <row r="4766">
          <cell r="G4766" t="str">
            <v>次</v>
          </cell>
        </row>
        <row r="4766">
          <cell r="I4766">
            <v>1876.1</v>
          </cell>
          <cell r="J4766">
            <v>1782.3</v>
          </cell>
          <cell r="K4766">
            <v>1604.1</v>
          </cell>
        </row>
        <row r="4767">
          <cell r="B4767" t="str">
            <v>330300018</v>
          </cell>
          <cell r="C4767" t="str">
            <v>胸腺切除术</v>
          </cell>
        </row>
        <row r="4767">
          <cell r="G4767" t="str">
            <v>次</v>
          </cell>
        </row>
        <row r="4767">
          <cell r="I4767">
            <v>1623.2</v>
          </cell>
          <cell r="J4767">
            <v>1542</v>
          </cell>
          <cell r="K4767">
            <v>1387.8</v>
          </cell>
        </row>
        <row r="4768">
          <cell r="B4768" t="str">
            <v>330300018-1</v>
          </cell>
          <cell r="C4768" t="str">
            <v>胸腺肿瘤切除术</v>
          </cell>
        </row>
        <row r="4768">
          <cell r="G4768" t="str">
            <v>次</v>
          </cell>
        </row>
        <row r="4768">
          <cell r="I4768">
            <v>1623.2</v>
          </cell>
          <cell r="J4768">
            <v>1542.1</v>
          </cell>
          <cell r="K4768">
            <v>1387.9</v>
          </cell>
        </row>
        <row r="4769">
          <cell r="B4769" t="str">
            <v>330300018-2</v>
          </cell>
          <cell r="C4769" t="str">
            <v>胸腺扩大切除术</v>
          </cell>
        </row>
        <row r="4769">
          <cell r="G4769" t="str">
            <v>次</v>
          </cell>
        </row>
        <row r="4769">
          <cell r="I4769">
            <v>1623.2</v>
          </cell>
          <cell r="J4769">
            <v>1542.1</v>
          </cell>
          <cell r="K4769">
            <v>1387.9</v>
          </cell>
        </row>
        <row r="4770">
          <cell r="B4770" t="str">
            <v>330300019</v>
          </cell>
          <cell r="C4770" t="str">
            <v>胸腺移植术</v>
          </cell>
        </row>
        <row r="4770">
          <cell r="E4770" t="str">
            <v>指原位或异位移植。</v>
          </cell>
          <cell r="F4770" t="str">
            <v>供体</v>
          </cell>
          <cell r="G4770" t="str">
            <v>次</v>
          </cell>
        </row>
        <row r="4770">
          <cell r="I4770" t="str">
            <v>暂不定价</v>
          </cell>
          <cell r="J4770" t="str">
            <v>暂不定价</v>
          </cell>
          <cell r="K4770" t="str">
            <v>暂不定价</v>
          </cell>
        </row>
        <row r="4771">
          <cell r="B4771" t="str">
            <v>330300020</v>
          </cell>
          <cell r="C4771" t="str">
            <v>胸腺细胞移植术</v>
          </cell>
        </row>
        <row r="4771">
          <cell r="E4771" t="str">
            <v>含细胞制备。</v>
          </cell>
          <cell r="F4771" t="str">
            <v>供体</v>
          </cell>
          <cell r="G4771" t="str">
            <v>次</v>
          </cell>
        </row>
        <row r="4771">
          <cell r="I4771" t="str">
            <v>暂不定价</v>
          </cell>
          <cell r="J4771" t="str">
            <v>暂不定价</v>
          </cell>
          <cell r="K4771" t="str">
            <v>暂不定价</v>
          </cell>
        </row>
        <row r="4772">
          <cell r="B4772" t="str">
            <v>330300021</v>
          </cell>
          <cell r="C4772" t="str">
            <v>肾上腺切除术</v>
          </cell>
        </row>
        <row r="4772">
          <cell r="E4772" t="str">
            <v>含腺瘤切除。</v>
          </cell>
        </row>
        <row r="4772">
          <cell r="G4772" t="str">
            <v>单侧</v>
          </cell>
        </row>
        <row r="4772">
          <cell r="I4772">
            <v>2643.2</v>
          </cell>
          <cell r="J4772">
            <v>2511</v>
          </cell>
          <cell r="K4772">
            <v>2259.9</v>
          </cell>
        </row>
        <row r="4773">
          <cell r="B4773" t="str">
            <v>330300021-1</v>
          </cell>
          <cell r="C4773" t="str">
            <v>肾上腺全切除术</v>
          </cell>
        </row>
        <row r="4773">
          <cell r="G4773" t="str">
            <v>单侧</v>
          </cell>
        </row>
        <row r="4773">
          <cell r="I4773">
            <v>2643.2</v>
          </cell>
          <cell r="J4773">
            <v>2511</v>
          </cell>
          <cell r="K4773">
            <v>2259.9</v>
          </cell>
        </row>
        <row r="4774">
          <cell r="B4774" t="str">
            <v>330300021-2</v>
          </cell>
          <cell r="C4774" t="str">
            <v>肾上腺部分切除术</v>
          </cell>
        </row>
        <row r="4774">
          <cell r="G4774" t="str">
            <v>单侧</v>
          </cell>
        </row>
        <row r="4774">
          <cell r="I4774">
            <v>2643.2</v>
          </cell>
          <cell r="J4774">
            <v>2511</v>
          </cell>
          <cell r="K4774">
            <v>2259.9</v>
          </cell>
        </row>
        <row r="4775">
          <cell r="B4775" t="str">
            <v>330300021-3</v>
          </cell>
          <cell r="C4775" t="str">
            <v>肾上腺转移瘤切除术</v>
          </cell>
        </row>
        <row r="4775">
          <cell r="G4775" t="str">
            <v>单侧</v>
          </cell>
        </row>
        <row r="4775">
          <cell r="I4775">
            <v>2643.2</v>
          </cell>
          <cell r="J4775">
            <v>2511</v>
          </cell>
          <cell r="K4775">
            <v>2259.9</v>
          </cell>
        </row>
        <row r="4776">
          <cell r="B4776" t="str">
            <v>330300022</v>
          </cell>
          <cell r="C4776" t="str">
            <v>肾上腺嗜铬细胞瘤切除术</v>
          </cell>
        </row>
        <row r="4776">
          <cell r="G4776" t="str">
            <v>单侧</v>
          </cell>
        </row>
        <row r="4776">
          <cell r="I4776">
            <v>2973.6</v>
          </cell>
          <cell r="J4776">
            <v>2824.9</v>
          </cell>
          <cell r="K4776">
            <v>2542.4</v>
          </cell>
        </row>
        <row r="4777">
          <cell r="B4777" t="str">
            <v>330300022-1</v>
          </cell>
          <cell r="C4777" t="str">
            <v>肾上腺癌根治术</v>
          </cell>
        </row>
        <row r="4777">
          <cell r="G4777" t="str">
            <v>单侧</v>
          </cell>
        </row>
        <row r="4777">
          <cell r="I4777">
            <v>2973.6</v>
          </cell>
          <cell r="J4777">
            <v>2824.9</v>
          </cell>
          <cell r="K4777">
            <v>2542.4</v>
          </cell>
        </row>
        <row r="4778">
          <cell r="B4778" t="str">
            <v>330300023</v>
          </cell>
          <cell r="C4778" t="str">
            <v>恶性嗜铬细胞瘤根治术</v>
          </cell>
        </row>
        <row r="4778">
          <cell r="G4778" t="str">
            <v>次</v>
          </cell>
        </row>
        <row r="4778">
          <cell r="I4778">
            <v>3374.1</v>
          </cell>
          <cell r="J4778">
            <v>3205.4</v>
          </cell>
          <cell r="K4778">
            <v>2884.9</v>
          </cell>
        </row>
        <row r="4779">
          <cell r="B4779" t="str">
            <v>330300023-1</v>
          </cell>
          <cell r="C4779" t="str">
            <v>异位嗜铬细胞瘤根治术</v>
          </cell>
        </row>
        <row r="4779">
          <cell r="G4779" t="str">
            <v>次</v>
          </cell>
        </row>
        <row r="4779">
          <cell r="I4779">
            <v>3374.1</v>
          </cell>
          <cell r="J4779">
            <v>3205.4</v>
          </cell>
          <cell r="K4779">
            <v>2884.9</v>
          </cell>
        </row>
        <row r="4780">
          <cell r="B4780" t="str">
            <v>330300024</v>
          </cell>
          <cell r="C4780" t="str">
            <v>微囊化牛肾上腺嗜铬细胞(BCC)移植术</v>
          </cell>
        </row>
        <row r="4780">
          <cell r="F4780" t="str">
            <v>供体</v>
          </cell>
          <cell r="G4780" t="str">
            <v>次</v>
          </cell>
        </row>
        <row r="4780">
          <cell r="I4780">
            <v>3752.3</v>
          </cell>
          <cell r="J4780">
            <v>3564.7</v>
          </cell>
          <cell r="K4780">
            <v>3208.2</v>
          </cell>
        </row>
        <row r="4781">
          <cell r="B4781" t="str">
            <v>330300025</v>
          </cell>
          <cell r="C4781" t="str">
            <v>肾上腺移植术</v>
          </cell>
        </row>
        <row r="4781">
          <cell r="E4781" t="str">
            <v>自体。</v>
          </cell>
          <cell r="F4781" t="str">
            <v>供体</v>
          </cell>
          <cell r="G4781" t="str">
            <v>次</v>
          </cell>
        </row>
        <row r="4781">
          <cell r="I4781">
            <v>3752.3</v>
          </cell>
          <cell r="J4781">
            <v>3564.7</v>
          </cell>
          <cell r="K4781">
            <v>3208.2</v>
          </cell>
        </row>
        <row r="4782">
          <cell r="B4782" t="str">
            <v>330300026S</v>
          </cell>
          <cell r="C4782" t="str">
            <v>甲状腺峡部＋双侧叶部分切除术</v>
          </cell>
        </row>
        <row r="4782">
          <cell r="G4782" t="str">
            <v>次</v>
          </cell>
        </row>
        <row r="4782">
          <cell r="I4782">
            <v>2341.5</v>
          </cell>
          <cell r="J4782">
            <v>2224.4</v>
          </cell>
          <cell r="K4782">
            <v>2002</v>
          </cell>
        </row>
        <row r="4783">
          <cell r="B4783" t="str">
            <v>330300027S</v>
          </cell>
          <cell r="C4783" t="str">
            <v>甲状腺单叶＋峡部切除术</v>
          </cell>
        </row>
        <row r="4783">
          <cell r="G4783" t="str">
            <v>次</v>
          </cell>
        </row>
        <row r="4783">
          <cell r="I4783">
            <v>2154.8</v>
          </cell>
          <cell r="J4783">
            <v>2047.1</v>
          </cell>
          <cell r="K4783">
            <v>1842.4</v>
          </cell>
        </row>
        <row r="4784">
          <cell r="B4784" t="str">
            <v>330300028S</v>
          </cell>
          <cell r="C4784" t="str">
            <v>神经母细胞瘤切除术</v>
          </cell>
        </row>
        <row r="4784">
          <cell r="E4784" t="str">
            <v>含肾上腺切除及周围淋巴结清扫。</v>
          </cell>
        </row>
        <row r="4784">
          <cell r="G4784" t="str">
            <v>次</v>
          </cell>
        </row>
        <row r="4784">
          <cell r="I4784">
            <v>3804.3</v>
          </cell>
          <cell r="J4784">
            <v>3614.1</v>
          </cell>
          <cell r="K4784">
            <v>3252.7</v>
          </cell>
        </row>
        <row r="4785">
          <cell r="B4785" t="str">
            <v>3304</v>
          </cell>
          <cell r="C4785" t="str">
            <v>4.眼部手术</v>
          </cell>
        </row>
        <row r="4785">
          <cell r="F4785" t="str">
            <v>特殊缝线</v>
          </cell>
        </row>
        <row r="4785">
          <cell r="I4785">
            <v>0</v>
          </cell>
          <cell r="J4785">
            <v>0</v>
          </cell>
          <cell r="K4785">
            <v>0</v>
          </cell>
        </row>
        <row r="4786">
          <cell r="B4786" t="str">
            <v>330401</v>
          </cell>
          <cell r="C4786" t="str">
            <v>4.1 眼睑手术</v>
          </cell>
        </row>
        <row r="4786">
          <cell r="I4786">
            <v>0</v>
          </cell>
          <cell r="J4786">
            <v>0</v>
          </cell>
          <cell r="K4786">
            <v>0</v>
          </cell>
        </row>
        <row r="4787">
          <cell r="B4787" t="str">
            <v>330401001</v>
          </cell>
          <cell r="C4787" t="str">
            <v>眼睑肿物切除术</v>
          </cell>
        </row>
        <row r="4787">
          <cell r="G4787" t="str">
            <v>次</v>
          </cell>
        </row>
        <row r="4787">
          <cell r="I4787">
            <v>768.5</v>
          </cell>
          <cell r="J4787">
            <v>730.1</v>
          </cell>
          <cell r="K4787">
            <v>657.1</v>
          </cell>
        </row>
        <row r="4788">
          <cell r="B4788" t="str">
            <v>330401001-1</v>
          </cell>
          <cell r="C4788" t="str">
            <v>眼睑肿物切除+植皮术</v>
          </cell>
        </row>
        <row r="4788">
          <cell r="G4788" t="str">
            <v>次</v>
          </cell>
        </row>
        <row r="4788">
          <cell r="I4788">
            <v>900.5</v>
          </cell>
          <cell r="J4788">
            <v>855.5</v>
          </cell>
          <cell r="K4788">
            <v>770</v>
          </cell>
        </row>
        <row r="4789">
          <cell r="B4789" t="str">
            <v>330401002</v>
          </cell>
          <cell r="C4789" t="str">
            <v>眼睑结膜裂伤缝合术</v>
          </cell>
        </row>
        <row r="4789">
          <cell r="G4789" t="str">
            <v>次</v>
          </cell>
        </row>
        <row r="4789">
          <cell r="I4789">
            <v>1053.9</v>
          </cell>
          <cell r="J4789">
            <v>1001.2</v>
          </cell>
          <cell r="K4789">
            <v>901.1</v>
          </cell>
        </row>
        <row r="4790">
          <cell r="B4790" t="str">
            <v>330401003</v>
          </cell>
          <cell r="C4790" t="str">
            <v>内眦韧带断裂修复术</v>
          </cell>
        </row>
        <row r="4790">
          <cell r="G4790" t="str">
            <v>次</v>
          </cell>
        </row>
        <row r="4790">
          <cell r="I4790">
            <v>1536.9</v>
          </cell>
          <cell r="J4790">
            <v>1460.1</v>
          </cell>
          <cell r="K4790">
            <v>1314.1</v>
          </cell>
        </row>
        <row r="4791">
          <cell r="B4791" t="str">
            <v>330401004</v>
          </cell>
          <cell r="C4791" t="str">
            <v>上睑下垂矫正术</v>
          </cell>
        </row>
        <row r="4791">
          <cell r="E4791" t="str">
            <v>含提上睑肌缩短术、悬吊术。</v>
          </cell>
          <cell r="F4791" t="str">
            <v>特殊悬吊材料</v>
          </cell>
          <cell r="G4791" t="str">
            <v>次</v>
          </cell>
        </row>
        <row r="4791">
          <cell r="I4791">
            <v>988</v>
          </cell>
          <cell r="J4791">
            <v>938.6</v>
          </cell>
          <cell r="K4791">
            <v>844.7</v>
          </cell>
        </row>
        <row r="4792">
          <cell r="B4792" t="str">
            <v>330401004-1</v>
          </cell>
          <cell r="C4792" t="str">
            <v>上睑下垂矫正术+肌瓣移植术</v>
          </cell>
        </row>
        <row r="4792">
          <cell r="F4792" t="str">
            <v>特殊悬吊材料</v>
          </cell>
          <cell r="G4792" t="str">
            <v>次</v>
          </cell>
        </row>
        <row r="4792">
          <cell r="I4792">
            <v>1077.8</v>
          </cell>
          <cell r="J4792">
            <v>1023.9</v>
          </cell>
          <cell r="K4792">
            <v>921.5</v>
          </cell>
        </row>
        <row r="4793">
          <cell r="B4793" t="str">
            <v>330401005</v>
          </cell>
          <cell r="C4793" t="str">
            <v>睑下垂矫正联合内眦整形术</v>
          </cell>
        </row>
        <row r="4793">
          <cell r="G4793" t="str">
            <v>次</v>
          </cell>
        </row>
        <row r="4793">
          <cell r="I4793">
            <v>1262.5</v>
          </cell>
          <cell r="J4793">
            <v>1199.4</v>
          </cell>
          <cell r="K4793">
            <v>1079.5</v>
          </cell>
        </row>
        <row r="4794">
          <cell r="B4794" t="str">
            <v>330401006</v>
          </cell>
          <cell r="C4794" t="str">
            <v>睑退缩矫正术</v>
          </cell>
        </row>
        <row r="4794">
          <cell r="E4794" t="str">
            <v>含上睑、下睑指额肌悬吊、提上睑肌缩短、睑板再造、异体巩膜移植或植皮、眼睑缺损整形术。</v>
          </cell>
          <cell r="F4794" t="str">
            <v>供体</v>
          </cell>
          <cell r="G4794" t="str">
            <v>次</v>
          </cell>
        </row>
        <row r="4794">
          <cell r="I4794">
            <v>1273.4</v>
          </cell>
          <cell r="J4794">
            <v>1209.7</v>
          </cell>
          <cell r="K4794">
            <v>1088.7</v>
          </cell>
        </row>
        <row r="4795">
          <cell r="B4795" t="str">
            <v>330401006-1</v>
          </cell>
          <cell r="C4795" t="str">
            <v>睑退缩矫正术加收(睫毛再造)</v>
          </cell>
        </row>
        <row r="4795">
          <cell r="G4795" t="str">
            <v>次</v>
          </cell>
        </row>
        <row r="4795">
          <cell r="I4795">
            <v>424.2</v>
          </cell>
          <cell r="J4795">
            <v>403</v>
          </cell>
          <cell r="K4795">
            <v>362.7</v>
          </cell>
        </row>
        <row r="4796">
          <cell r="B4796" t="str">
            <v>330401006-2</v>
          </cell>
          <cell r="C4796" t="str">
            <v>睑退缩矫正术加收(肌瓣移植)</v>
          </cell>
        </row>
        <row r="4796">
          <cell r="G4796" t="str">
            <v>次</v>
          </cell>
        </row>
        <row r="4796">
          <cell r="I4796">
            <v>424.2</v>
          </cell>
          <cell r="J4796">
            <v>403</v>
          </cell>
          <cell r="K4796">
            <v>362.7</v>
          </cell>
        </row>
        <row r="4797">
          <cell r="B4797" t="str">
            <v>330401007</v>
          </cell>
          <cell r="C4797" t="str">
            <v>睑内翻矫正术</v>
          </cell>
        </row>
        <row r="4797">
          <cell r="E4797" t="str">
            <v>缝线法。</v>
          </cell>
        </row>
        <row r="4797">
          <cell r="G4797" t="str">
            <v>次</v>
          </cell>
        </row>
        <row r="4797">
          <cell r="I4797">
            <v>746.5</v>
          </cell>
          <cell r="J4797">
            <v>709.2</v>
          </cell>
          <cell r="K4797">
            <v>638.3</v>
          </cell>
        </row>
        <row r="4798">
          <cell r="B4798" t="str">
            <v>330401008</v>
          </cell>
          <cell r="C4798" t="str">
            <v>睑外翻矫正术</v>
          </cell>
        </row>
        <row r="4798">
          <cell r="G4798" t="str">
            <v>次</v>
          </cell>
        </row>
        <row r="4798">
          <cell r="I4798">
            <v>966.1</v>
          </cell>
          <cell r="J4798">
            <v>917.8</v>
          </cell>
          <cell r="K4798">
            <v>826</v>
          </cell>
        </row>
        <row r="4799">
          <cell r="B4799" t="str">
            <v>330401008-1</v>
          </cell>
          <cell r="C4799" t="str">
            <v>睑外翻矫正术+植皮术</v>
          </cell>
        </row>
        <row r="4799">
          <cell r="G4799" t="str">
            <v>次</v>
          </cell>
        </row>
        <row r="4799">
          <cell r="I4799">
            <v>1098.1</v>
          </cell>
          <cell r="J4799">
            <v>1043.2</v>
          </cell>
          <cell r="K4799">
            <v>938.9</v>
          </cell>
        </row>
        <row r="4800">
          <cell r="B4800" t="str">
            <v>330401009</v>
          </cell>
          <cell r="C4800" t="str">
            <v>睑裂缝合术</v>
          </cell>
        </row>
        <row r="4800">
          <cell r="G4800" t="str">
            <v>次</v>
          </cell>
        </row>
        <row r="4800">
          <cell r="I4800">
            <v>351.3</v>
          </cell>
          <cell r="J4800">
            <v>333.7</v>
          </cell>
          <cell r="K4800">
            <v>300.3</v>
          </cell>
        </row>
        <row r="4801">
          <cell r="B4801" t="str">
            <v>330401010</v>
          </cell>
          <cell r="C4801" t="str">
            <v>游离植皮睑成形术</v>
          </cell>
        </row>
        <row r="4801">
          <cell r="G4801" t="str">
            <v>次</v>
          </cell>
        </row>
        <row r="4801">
          <cell r="I4801">
            <v>1536.9</v>
          </cell>
          <cell r="J4801">
            <v>1460.1</v>
          </cell>
          <cell r="K4801">
            <v>1314.1</v>
          </cell>
        </row>
        <row r="4802">
          <cell r="B4802" t="str">
            <v>330401011</v>
          </cell>
          <cell r="C4802" t="str">
            <v>内眦赘皮矫治术</v>
          </cell>
        </row>
        <row r="4802">
          <cell r="G4802" t="str">
            <v>次</v>
          </cell>
        </row>
        <row r="4802">
          <cell r="I4802">
            <v>867.3</v>
          </cell>
          <cell r="J4802">
            <v>823.9</v>
          </cell>
          <cell r="K4802">
            <v>741.5</v>
          </cell>
        </row>
        <row r="4803">
          <cell r="B4803" t="str">
            <v>330401012</v>
          </cell>
          <cell r="C4803" t="str">
            <v>重睑成形术</v>
          </cell>
        </row>
        <row r="4803">
          <cell r="E4803" t="str">
            <v>采用切开法、非缝线法；不含内外眦成形。</v>
          </cell>
        </row>
        <row r="4803">
          <cell r="G4803" t="str">
            <v>双侧</v>
          </cell>
        </row>
        <row r="4803">
          <cell r="I4803">
            <v>1097.8</v>
          </cell>
          <cell r="J4803">
            <v>1042.9</v>
          </cell>
          <cell r="K4803">
            <v>938.6</v>
          </cell>
        </row>
        <row r="4804">
          <cell r="B4804" t="str">
            <v>330401013</v>
          </cell>
          <cell r="C4804" t="str">
            <v>激光重睑整形术</v>
          </cell>
        </row>
        <row r="4804">
          <cell r="G4804" t="str">
            <v>次</v>
          </cell>
        </row>
        <row r="4804">
          <cell r="I4804">
            <v>1317.4</v>
          </cell>
          <cell r="J4804">
            <v>1251.5</v>
          </cell>
          <cell r="K4804">
            <v>1126.4</v>
          </cell>
        </row>
        <row r="4805">
          <cell r="B4805" t="str">
            <v>330401014</v>
          </cell>
          <cell r="C4805" t="str">
            <v>双行睫矫正术</v>
          </cell>
        </row>
        <row r="4805">
          <cell r="G4805" t="str">
            <v>单侧</v>
          </cell>
        </row>
        <row r="4805">
          <cell r="I4805">
            <v>1427.1</v>
          </cell>
          <cell r="J4805">
            <v>1355.7</v>
          </cell>
          <cell r="K4805">
            <v>1220.1</v>
          </cell>
        </row>
        <row r="4806">
          <cell r="B4806" t="str">
            <v>330401015</v>
          </cell>
          <cell r="C4806" t="str">
            <v>眼袋整形术</v>
          </cell>
        </row>
        <row r="4806">
          <cell r="G4806" t="str">
            <v>双侧</v>
          </cell>
        </row>
        <row r="4806">
          <cell r="I4806">
            <v>1536.9</v>
          </cell>
          <cell r="J4806">
            <v>1460.1</v>
          </cell>
          <cell r="K4806">
            <v>1314.1</v>
          </cell>
        </row>
        <row r="4807">
          <cell r="B4807" t="str">
            <v>330401015-1</v>
          </cell>
          <cell r="C4807" t="str">
            <v>眼袋整形术+泪腺悬吊术</v>
          </cell>
        </row>
        <row r="4807">
          <cell r="G4807" t="str">
            <v>双侧</v>
          </cell>
        </row>
        <row r="4807">
          <cell r="I4807">
            <v>1425.1</v>
          </cell>
          <cell r="J4807">
            <v>1353.8</v>
          </cell>
          <cell r="K4807">
            <v>1218.4</v>
          </cell>
        </row>
        <row r="4808">
          <cell r="B4808" t="str">
            <v>330401016</v>
          </cell>
          <cell r="C4808" t="str">
            <v>内外眦成形术</v>
          </cell>
        </row>
        <row r="4808">
          <cell r="G4808" t="str">
            <v>次</v>
          </cell>
        </row>
        <row r="4808">
          <cell r="I4808">
            <v>1097.8</v>
          </cell>
          <cell r="J4808">
            <v>1042.9</v>
          </cell>
          <cell r="K4808">
            <v>938.6</v>
          </cell>
        </row>
        <row r="4809">
          <cell r="B4809" t="str">
            <v>330401017</v>
          </cell>
          <cell r="C4809" t="str">
            <v>睑凹陷畸形矫正术</v>
          </cell>
        </row>
        <row r="4809">
          <cell r="E4809" t="str">
            <v>不含吸脂术。</v>
          </cell>
          <cell r="F4809" t="str">
            <v>特殊植入材料</v>
          </cell>
          <cell r="G4809" t="str">
            <v>每部位</v>
          </cell>
        </row>
        <row r="4809">
          <cell r="I4809">
            <v>1218.6</v>
          </cell>
          <cell r="J4809">
            <v>1157.7</v>
          </cell>
          <cell r="K4809">
            <v>1041.9</v>
          </cell>
        </row>
        <row r="4810">
          <cell r="B4810" t="str">
            <v>330401018</v>
          </cell>
          <cell r="C4810" t="str">
            <v>睑缘粘连术</v>
          </cell>
        </row>
        <row r="4810">
          <cell r="E4810" t="str">
            <v>含粘连分离。</v>
          </cell>
        </row>
        <row r="4810">
          <cell r="G4810" t="str">
            <v>次</v>
          </cell>
        </row>
        <row r="4810">
          <cell r="I4810">
            <v>856.3</v>
          </cell>
          <cell r="J4810">
            <v>813.5</v>
          </cell>
          <cell r="K4810">
            <v>732.2</v>
          </cell>
        </row>
        <row r="4811">
          <cell r="B4811" t="str">
            <v>330401019S</v>
          </cell>
          <cell r="C4811" t="str">
            <v>眼睑原位重建</v>
          </cell>
        </row>
        <row r="4811">
          <cell r="E4811" t="str">
            <v>采用脱细胞真皮植入+睑缘缝合，脱细胞真皮植入+游离植皮。</v>
          </cell>
          <cell r="F4811" t="str">
            <v>生物膜</v>
          </cell>
          <cell r="G4811" t="str">
            <v>次/只</v>
          </cell>
        </row>
        <row r="4811">
          <cell r="I4811">
            <v>1128.5</v>
          </cell>
          <cell r="J4811">
            <v>1072.1</v>
          </cell>
          <cell r="K4811">
            <v>964.9</v>
          </cell>
        </row>
        <row r="4812">
          <cell r="B4812" t="str">
            <v>330401019S-1</v>
          </cell>
          <cell r="C4812" t="str">
            <v>眼睑原位重建加收(羊膜移植)</v>
          </cell>
        </row>
        <row r="4812">
          <cell r="G4812" t="str">
            <v>次/只</v>
          </cell>
        </row>
        <row r="4812">
          <cell r="I4812">
            <v>513</v>
          </cell>
          <cell r="J4812">
            <v>487.4</v>
          </cell>
          <cell r="K4812">
            <v>438.7</v>
          </cell>
        </row>
        <row r="4813">
          <cell r="B4813" t="str">
            <v>330401019S-2</v>
          </cell>
          <cell r="C4813" t="str">
            <v>眼睑原位重建加收(唇粘膜移植)</v>
          </cell>
        </row>
        <row r="4813">
          <cell r="G4813" t="str">
            <v>次/只</v>
          </cell>
        </row>
        <row r="4813">
          <cell r="I4813">
            <v>513</v>
          </cell>
          <cell r="J4813">
            <v>487.4</v>
          </cell>
          <cell r="K4813">
            <v>438.7</v>
          </cell>
        </row>
        <row r="4814">
          <cell r="B4814" t="str">
            <v>330402</v>
          </cell>
          <cell r="C4814" t="str">
            <v>4.2 泪器手术</v>
          </cell>
        </row>
        <row r="4815">
          <cell r="B4815" t="str">
            <v>330402001</v>
          </cell>
          <cell r="C4815" t="str">
            <v>泪阜部肿瘤单纯切除术</v>
          </cell>
        </row>
        <row r="4815">
          <cell r="G4815" t="str">
            <v>次</v>
          </cell>
        </row>
        <row r="4815">
          <cell r="I4815">
            <v>823.4</v>
          </cell>
          <cell r="J4815">
            <v>782.2</v>
          </cell>
          <cell r="K4815">
            <v>704</v>
          </cell>
        </row>
        <row r="4816">
          <cell r="B4816" t="str">
            <v>330402002</v>
          </cell>
          <cell r="C4816" t="str">
            <v>泪小点外翻矫正术</v>
          </cell>
        </row>
        <row r="4816">
          <cell r="G4816" t="str">
            <v>次</v>
          </cell>
        </row>
        <row r="4816">
          <cell r="I4816">
            <v>636.7</v>
          </cell>
          <cell r="J4816">
            <v>604.9</v>
          </cell>
          <cell r="K4816">
            <v>544.4</v>
          </cell>
        </row>
        <row r="4817">
          <cell r="B4817" t="str">
            <v>330402002-1</v>
          </cell>
          <cell r="C4817" t="str">
            <v>泪腺脱垂矫正术</v>
          </cell>
        </row>
        <row r="4817">
          <cell r="G4817" t="str">
            <v>次</v>
          </cell>
        </row>
        <row r="4817">
          <cell r="I4817">
            <v>636.7</v>
          </cell>
          <cell r="J4817">
            <v>604.9</v>
          </cell>
          <cell r="K4817">
            <v>544.4</v>
          </cell>
        </row>
        <row r="4818">
          <cell r="B4818" t="str">
            <v>330402003</v>
          </cell>
          <cell r="C4818" t="str">
            <v>泪小管吻合术</v>
          </cell>
        </row>
        <row r="4818">
          <cell r="G4818" t="str">
            <v>次</v>
          </cell>
        </row>
        <row r="4818">
          <cell r="I4818">
            <v>966.1</v>
          </cell>
          <cell r="J4818">
            <v>917.8</v>
          </cell>
          <cell r="K4818">
            <v>826</v>
          </cell>
        </row>
        <row r="4819">
          <cell r="B4819" t="str">
            <v>330402003-1</v>
          </cell>
          <cell r="C4819" t="str">
            <v>泪小管陈旧性伤口吻合术</v>
          </cell>
        </row>
        <row r="4819">
          <cell r="G4819" t="str">
            <v>次</v>
          </cell>
        </row>
        <row r="4819">
          <cell r="I4819">
            <v>1449.1</v>
          </cell>
          <cell r="J4819">
            <v>1376.6</v>
          </cell>
          <cell r="K4819">
            <v>1238.9</v>
          </cell>
        </row>
        <row r="4820">
          <cell r="B4820" t="str">
            <v>330402004</v>
          </cell>
          <cell r="C4820" t="str">
            <v>泪囊摘除术</v>
          </cell>
        </row>
        <row r="4820">
          <cell r="G4820" t="str">
            <v>次</v>
          </cell>
        </row>
        <row r="4820">
          <cell r="I4820">
            <v>526.9</v>
          </cell>
          <cell r="J4820">
            <v>500.6</v>
          </cell>
          <cell r="K4820">
            <v>450.5</v>
          </cell>
        </row>
        <row r="4821">
          <cell r="B4821" t="str">
            <v>330402004-1</v>
          </cell>
          <cell r="C4821" t="str">
            <v>泪囊瘘管摘除术</v>
          </cell>
        </row>
        <row r="4821">
          <cell r="G4821" t="str">
            <v>次</v>
          </cell>
        </row>
        <row r="4821">
          <cell r="I4821">
            <v>526.9</v>
          </cell>
          <cell r="J4821">
            <v>500.6</v>
          </cell>
          <cell r="K4821">
            <v>450.5</v>
          </cell>
        </row>
        <row r="4822">
          <cell r="B4822" t="str">
            <v>330402005</v>
          </cell>
          <cell r="C4822" t="str">
            <v>睑部泪腺摘除术</v>
          </cell>
        </row>
        <row r="4822">
          <cell r="G4822" t="str">
            <v>次</v>
          </cell>
        </row>
        <row r="4822">
          <cell r="I4822">
            <v>988</v>
          </cell>
          <cell r="J4822">
            <v>938.6</v>
          </cell>
          <cell r="K4822">
            <v>844.7</v>
          </cell>
        </row>
        <row r="4823">
          <cell r="B4823" t="str">
            <v>330402005-1</v>
          </cell>
          <cell r="C4823" t="str">
            <v>泪腺部分切除术</v>
          </cell>
        </row>
        <row r="4823">
          <cell r="G4823" t="str">
            <v>次</v>
          </cell>
        </row>
        <row r="4823">
          <cell r="I4823">
            <v>988</v>
          </cell>
          <cell r="J4823">
            <v>938.6</v>
          </cell>
          <cell r="K4823">
            <v>844.7</v>
          </cell>
        </row>
        <row r="4824">
          <cell r="B4824" t="str">
            <v>330402005-2</v>
          </cell>
          <cell r="C4824" t="str">
            <v>泪腺肿瘤摘除术</v>
          </cell>
        </row>
        <row r="4824">
          <cell r="G4824" t="str">
            <v>次</v>
          </cell>
        </row>
        <row r="4824">
          <cell r="I4824">
            <v>988</v>
          </cell>
          <cell r="J4824">
            <v>938.6</v>
          </cell>
          <cell r="K4824">
            <v>844.7</v>
          </cell>
        </row>
        <row r="4825">
          <cell r="B4825" t="str">
            <v>330402006</v>
          </cell>
          <cell r="C4825" t="str">
            <v>泪囊结膜囊吻合术</v>
          </cell>
        </row>
        <row r="4825">
          <cell r="G4825" t="str">
            <v>次</v>
          </cell>
        </row>
        <row r="4825">
          <cell r="I4825">
            <v>845.3</v>
          </cell>
          <cell r="J4825">
            <v>803</v>
          </cell>
          <cell r="K4825">
            <v>722.7</v>
          </cell>
        </row>
        <row r="4826">
          <cell r="B4826" t="str">
            <v>330402007</v>
          </cell>
          <cell r="C4826" t="str">
            <v>鼻腔泪囊吻合术</v>
          </cell>
        </row>
        <row r="4826">
          <cell r="G4826" t="str">
            <v>次</v>
          </cell>
        </row>
        <row r="4826">
          <cell r="I4826">
            <v>856.3</v>
          </cell>
          <cell r="J4826">
            <v>813.5</v>
          </cell>
          <cell r="K4826">
            <v>732.2</v>
          </cell>
        </row>
        <row r="4827">
          <cell r="B4827" t="str">
            <v>330402008</v>
          </cell>
          <cell r="C4827" t="str">
            <v>鼻泪道再通术</v>
          </cell>
        </row>
        <row r="4827">
          <cell r="E4827" t="str">
            <v>采用穿线或义管植入。</v>
          </cell>
          <cell r="F4827" t="str">
            <v>硅胶管或金属管</v>
          </cell>
          <cell r="G4827" t="str">
            <v>次</v>
          </cell>
        </row>
        <row r="4827">
          <cell r="I4827">
            <v>1229.5</v>
          </cell>
          <cell r="J4827">
            <v>1168</v>
          </cell>
          <cell r="K4827">
            <v>1051.2</v>
          </cell>
        </row>
        <row r="4828">
          <cell r="B4828" t="str">
            <v>330402009</v>
          </cell>
          <cell r="C4828" t="str">
            <v>泪道成形术</v>
          </cell>
        </row>
        <row r="4828">
          <cell r="E4828" t="str">
            <v>含泪小点切开术。</v>
          </cell>
        </row>
        <row r="4828">
          <cell r="G4828" t="str">
            <v>次</v>
          </cell>
        </row>
        <row r="4828">
          <cell r="I4828">
            <v>1536.9</v>
          </cell>
          <cell r="J4828">
            <v>1460.1</v>
          </cell>
          <cell r="K4828">
            <v>1314.1</v>
          </cell>
        </row>
        <row r="4829">
          <cell r="B4829" t="str">
            <v>330402009-1</v>
          </cell>
          <cell r="C4829" t="str">
            <v>泪道成形术(激光法)</v>
          </cell>
        </row>
        <row r="4829">
          <cell r="G4829" t="str">
            <v>次</v>
          </cell>
        </row>
        <row r="4829">
          <cell r="I4829">
            <v>1272.6</v>
          </cell>
          <cell r="J4829">
            <v>1209</v>
          </cell>
          <cell r="K4829">
            <v>1088.1</v>
          </cell>
        </row>
        <row r="4830">
          <cell r="B4830" t="str">
            <v>330402010</v>
          </cell>
          <cell r="C4830" t="str">
            <v>泪小管填塞术</v>
          </cell>
        </row>
        <row r="4830">
          <cell r="F4830" t="str">
            <v>填塞材料</v>
          </cell>
          <cell r="G4830" t="str">
            <v>单眼</v>
          </cell>
        </row>
        <row r="4830">
          <cell r="I4830">
            <v>362.3</v>
          </cell>
          <cell r="J4830">
            <v>344.2</v>
          </cell>
          <cell r="K4830">
            <v>309.8</v>
          </cell>
        </row>
        <row r="4831">
          <cell r="B4831" t="str">
            <v>330402010-1</v>
          </cell>
          <cell r="C4831" t="str">
            <v>泪小管封闭术</v>
          </cell>
        </row>
        <row r="4831">
          <cell r="F4831" t="str">
            <v>填塞材料</v>
          </cell>
          <cell r="G4831" t="str">
            <v>单眼</v>
          </cell>
        </row>
        <row r="4831">
          <cell r="I4831">
            <v>362.3</v>
          </cell>
          <cell r="J4831">
            <v>344.2</v>
          </cell>
          <cell r="K4831">
            <v>309.8</v>
          </cell>
        </row>
        <row r="4832">
          <cell r="B4832" t="str">
            <v>330402011S</v>
          </cell>
          <cell r="C4832" t="str">
            <v>泪小点成形术</v>
          </cell>
        </row>
        <row r="4832">
          <cell r="G4832" t="str">
            <v>次/只</v>
          </cell>
        </row>
        <row r="4832">
          <cell r="I4832">
            <v>741</v>
          </cell>
          <cell r="J4832">
            <v>704</v>
          </cell>
          <cell r="K4832">
            <v>633.6</v>
          </cell>
        </row>
        <row r="4833">
          <cell r="B4833" t="str">
            <v>330402011S-1</v>
          </cell>
          <cell r="C4833" t="str">
            <v>泪小点成形术(激光法)</v>
          </cell>
        </row>
        <row r="4833">
          <cell r="G4833" t="str">
            <v>次/只</v>
          </cell>
        </row>
        <row r="4833">
          <cell r="I4833">
            <v>851</v>
          </cell>
          <cell r="J4833">
            <v>808.5</v>
          </cell>
          <cell r="K4833">
            <v>727.7</v>
          </cell>
        </row>
        <row r="4834">
          <cell r="B4834" t="str">
            <v>330402012S</v>
          </cell>
          <cell r="C4834" t="str">
            <v>泪道植管(支架植入)术</v>
          </cell>
        </row>
        <row r="4834">
          <cell r="E4834" t="str">
            <v>含支架或支撑管植入。</v>
          </cell>
          <cell r="F4834" t="str">
            <v>植入管</v>
          </cell>
          <cell r="G4834" t="str">
            <v>次/只</v>
          </cell>
        </row>
        <row r="4834">
          <cell r="I4834">
            <v>842</v>
          </cell>
          <cell r="J4834">
            <v>799.9</v>
          </cell>
          <cell r="K4834">
            <v>719.9</v>
          </cell>
        </row>
        <row r="4835">
          <cell r="B4835" t="str">
            <v>330403</v>
          </cell>
          <cell r="C4835" t="str">
            <v>4.3 结膜手术</v>
          </cell>
        </row>
        <row r="4835">
          <cell r="I4835">
            <v>0</v>
          </cell>
          <cell r="J4835">
            <v>0</v>
          </cell>
          <cell r="K4835">
            <v>0</v>
          </cell>
        </row>
        <row r="4836">
          <cell r="B4836" t="str">
            <v>330403001</v>
          </cell>
          <cell r="C4836" t="str">
            <v>睑球粘连分离术</v>
          </cell>
        </row>
        <row r="4836">
          <cell r="F4836" t="str">
            <v>羊膜</v>
          </cell>
          <cell r="G4836" t="str">
            <v>次</v>
          </cell>
        </row>
        <row r="4836">
          <cell r="I4836">
            <v>1866.3</v>
          </cell>
          <cell r="J4836">
            <v>1773</v>
          </cell>
          <cell r="K4836">
            <v>1595.7</v>
          </cell>
        </row>
        <row r="4837">
          <cell r="B4837" t="str">
            <v>330403001-1</v>
          </cell>
          <cell r="C4837" t="str">
            <v>自体粘膜移植术及结膜移植术</v>
          </cell>
        </row>
        <row r="4837">
          <cell r="F4837" t="str">
            <v>羊膜</v>
          </cell>
          <cell r="G4837" t="str">
            <v>次</v>
          </cell>
        </row>
        <row r="4837">
          <cell r="I4837">
            <v>1696.6</v>
          </cell>
          <cell r="J4837">
            <v>1611.8</v>
          </cell>
          <cell r="K4837">
            <v>1450.6</v>
          </cell>
        </row>
        <row r="4838">
          <cell r="B4838" t="str">
            <v>330403002</v>
          </cell>
          <cell r="C4838" t="str">
            <v>结膜肿物切除术</v>
          </cell>
        </row>
        <row r="4838">
          <cell r="F4838" t="str">
            <v>羊膜</v>
          </cell>
          <cell r="G4838" t="str">
            <v>次</v>
          </cell>
        </row>
        <row r="4838">
          <cell r="I4838">
            <v>735.5</v>
          </cell>
          <cell r="J4838">
            <v>698.7</v>
          </cell>
          <cell r="K4838">
            <v>628.8</v>
          </cell>
        </row>
        <row r="4839">
          <cell r="B4839" t="str">
            <v>330403002-1</v>
          </cell>
          <cell r="C4839" t="str">
            <v>结膜色素痣切除术</v>
          </cell>
        </row>
        <row r="4839">
          <cell r="F4839" t="str">
            <v>羊膜</v>
          </cell>
          <cell r="G4839" t="str">
            <v>次</v>
          </cell>
        </row>
        <row r="4839">
          <cell r="I4839">
            <v>735.5</v>
          </cell>
          <cell r="J4839">
            <v>698.7</v>
          </cell>
          <cell r="K4839">
            <v>628.8</v>
          </cell>
        </row>
        <row r="4840">
          <cell r="B4840" t="str">
            <v>330403002-2</v>
          </cell>
          <cell r="C4840" t="str">
            <v>恶性结膜肿物切除术</v>
          </cell>
        </row>
        <row r="4840">
          <cell r="F4840" t="str">
            <v>羊膜</v>
          </cell>
          <cell r="G4840" t="str">
            <v>次</v>
          </cell>
        </row>
        <row r="4840">
          <cell r="I4840">
            <v>1136.7</v>
          </cell>
          <cell r="J4840">
            <v>1079.9</v>
          </cell>
          <cell r="K4840">
            <v>971.9</v>
          </cell>
        </row>
        <row r="4841">
          <cell r="B4841" t="str">
            <v>330403003</v>
          </cell>
          <cell r="C4841" t="str">
            <v>结膜淋巴管积液清除术</v>
          </cell>
        </row>
        <row r="4841">
          <cell r="G4841" t="str">
            <v>次</v>
          </cell>
        </row>
        <row r="4841">
          <cell r="I4841">
            <v>735.5</v>
          </cell>
          <cell r="J4841">
            <v>698.7</v>
          </cell>
          <cell r="K4841">
            <v>628.8</v>
          </cell>
        </row>
        <row r="4842">
          <cell r="B4842" t="str">
            <v>330403004</v>
          </cell>
          <cell r="C4842" t="str">
            <v>结膜囊成形术</v>
          </cell>
        </row>
        <row r="4842">
          <cell r="F4842" t="str">
            <v>义眼模、羊膜</v>
          </cell>
          <cell r="G4842" t="str">
            <v>次</v>
          </cell>
        </row>
        <row r="4842">
          <cell r="I4842">
            <v>1515</v>
          </cell>
          <cell r="J4842">
            <v>1439.3</v>
          </cell>
          <cell r="K4842">
            <v>1295.4</v>
          </cell>
        </row>
        <row r="4843">
          <cell r="B4843" t="str">
            <v>330403005</v>
          </cell>
          <cell r="C4843" t="str">
            <v>球结膜瓣覆盖术</v>
          </cell>
        </row>
        <row r="4843">
          <cell r="F4843" t="str">
            <v>羊膜</v>
          </cell>
          <cell r="G4843" t="str">
            <v>次</v>
          </cell>
        </row>
        <row r="4843">
          <cell r="I4843">
            <v>581.8</v>
          </cell>
          <cell r="J4843">
            <v>552.7</v>
          </cell>
          <cell r="K4843">
            <v>497.4</v>
          </cell>
        </row>
        <row r="4844">
          <cell r="B4844" t="str">
            <v>330403006</v>
          </cell>
          <cell r="C4844" t="str">
            <v>麦粒肿切除术</v>
          </cell>
        </row>
        <row r="4844">
          <cell r="I4844">
            <v>59.3</v>
          </cell>
          <cell r="J4844">
            <v>56.3</v>
          </cell>
          <cell r="K4844">
            <v>50.6</v>
          </cell>
        </row>
        <row r="4845">
          <cell r="B4845" t="str">
            <v>330403006-1</v>
          </cell>
          <cell r="C4845" t="str">
            <v>麦粒肿切除术</v>
          </cell>
        </row>
        <row r="4845">
          <cell r="G4845" t="str">
            <v>次</v>
          </cell>
        </row>
        <row r="4845">
          <cell r="I4845">
            <v>49.4</v>
          </cell>
          <cell r="J4845">
            <v>46.9</v>
          </cell>
          <cell r="K4845">
            <v>42.2</v>
          </cell>
        </row>
        <row r="4846">
          <cell r="B4846" t="str">
            <v>330403006-1/1</v>
          </cell>
          <cell r="C4846" t="str">
            <v>麦粒肿切开术</v>
          </cell>
        </row>
        <row r="4846">
          <cell r="G4846" t="str">
            <v>次</v>
          </cell>
        </row>
        <row r="4846">
          <cell r="I4846">
            <v>49.4</v>
          </cell>
          <cell r="J4846">
            <v>46.9</v>
          </cell>
          <cell r="K4846">
            <v>42.2</v>
          </cell>
        </row>
        <row r="4847">
          <cell r="B4847" t="str">
            <v>330403006-2</v>
          </cell>
          <cell r="C4847" t="str">
            <v>霰粒肿刮除术</v>
          </cell>
        </row>
        <row r="4847">
          <cell r="G4847" t="str">
            <v>次</v>
          </cell>
        </row>
        <row r="4847">
          <cell r="I4847">
            <v>263.5</v>
          </cell>
          <cell r="J4847">
            <v>250.3</v>
          </cell>
          <cell r="K4847">
            <v>225.3</v>
          </cell>
        </row>
        <row r="4848">
          <cell r="B4848" t="str">
            <v>330403006-2/1</v>
          </cell>
          <cell r="C4848" t="str">
            <v>霰粒肿切开术</v>
          </cell>
        </row>
        <row r="4848">
          <cell r="G4848" t="str">
            <v>次</v>
          </cell>
        </row>
        <row r="4848">
          <cell r="I4848">
            <v>263.5</v>
          </cell>
          <cell r="J4848">
            <v>250.3</v>
          </cell>
          <cell r="K4848">
            <v>225.3</v>
          </cell>
        </row>
        <row r="4849">
          <cell r="B4849" t="str">
            <v>330403007</v>
          </cell>
          <cell r="C4849" t="str">
            <v>下穹窿成形术</v>
          </cell>
        </row>
        <row r="4849">
          <cell r="G4849" t="str">
            <v>单侧</v>
          </cell>
        </row>
        <row r="4849">
          <cell r="I4849">
            <v>856.3</v>
          </cell>
          <cell r="J4849">
            <v>813.5</v>
          </cell>
          <cell r="K4849">
            <v>732.2</v>
          </cell>
        </row>
        <row r="4850">
          <cell r="B4850" t="str">
            <v>330403008</v>
          </cell>
          <cell r="C4850" t="str">
            <v>球结膜放射状切开冲洗+减压术</v>
          </cell>
        </row>
        <row r="4850">
          <cell r="G4850" t="str">
            <v>次</v>
          </cell>
        </row>
        <row r="4850">
          <cell r="I4850">
            <v>658.7</v>
          </cell>
          <cell r="J4850">
            <v>625.8</v>
          </cell>
          <cell r="K4850">
            <v>563.2</v>
          </cell>
        </row>
        <row r="4851">
          <cell r="B4851" t="str">
            <v>330403008-1</v>
          </cell>
          <cell r="C4851" t="str">
            <v>眼突减压术</v>
          </cell>
        </row>
        <row r="4851">
          <cell r="G4851" t="str">
            <v>次</v>
          </cell>
        </row>
        <row r="4851">
          <cell r="I4851">
            <v>658.7</v>
          </cell>
          <cell r="J4851">
            <v>625.8</v>
          </cell>
          <cell r="K4851">
            <v>563.2</v>
          </cell>
        </row>
        <row r="4852">
          <cell r="B4852" t="str">
            <v>330403008-2</v>
          </cell>
          <cell r="C4852" t="str">
            <v>球结膜酸碱烧伤减压冲洗术</v>
          </cell>
        </row>
        <row r="4852">
          <cell r="G4852" t="str">
            <v>次</v>
          </cell>
        </row>
        <row r="4852">
          <cell r="I4852">
            <v>658.7</v>
          </cell>
          <cell r="J4852">
            <v>625.8</v>
          </cell>
          <cell r="K4852">
            <v>563.2</v>
          </cell>
        </row>
        <row r="4853">
          <cell r="B4853" t="str">
            <v>330403009S</v>
          </cell>
          <cell r="C4853" t="str">
            <v>全眼表生物膜复固定术</v>
          </cell>
        </row>
        <row r="4853">
          <cell r="E4853" t="str">
            <v>含羊膜下给药或培养细胞。</v>
          </cell>
          <cell r="F4853" t="str">
            <v>羊膜、羊膜下给药和培养的细胞、其他生物膜</v>
          </cell>
          <cell r="G4853" t="str">
            <v>次/只</v>
          </cell>
        </row>
        <row r="4853">
          <cell r="I4853">
            <v>768.5</v>
          </cell>
          <cell r="J4853">
            <v>730.1</v>
          </cell>
          <cell r="K4853">
            <v>657.1</v>
          </cell>
        </row>
        <row r="4854">
          <cell r="B4854" t="str">
            <v>330404</v>
          </cell>
          <cell r="C4854" t="str">
            <v>4.4 角膜手术</v>
          </cell>
        </row>
        <row r="4855">
          <cell r="B4855" t="str">
            <v>330404001</v>
          </cell>
          <cell r="C4855" t="str">
            <v>表层角膜镜片镶嵌术</v>
          </cell>
        </row>
        <row r="4855">
          <cell r="F4855" t="str">
            <v>粘弹剂、供体、角膜片、角膜基质环</v>
          </cell>
          <cell r="G4855" t="str">
            <v>次</v>
          </cell>
        </row>
        <row r="4855">
          <cell r="I4855">
            <v>1723.5</v>
          </cell>
          <cell r="J4855">
            <v>1637.3</v>
          </cell>
          <cell r="K4855">
            <v>1473.6</v>
          </cell>
        </row>
        <row r="4856">
          <cell r="B4856" t="str">
            <v>330404002</v>
          </cell>
          <cell r="C4856" t="str">
            <v>近视性放射状角膜切开术</v>
          </cell>
        </row>
        <row r="4856">
          <cell r="F4856" t="str">
            <v>粘弹剂</v>
          </cell>
          <cell r="G4856" t="str">
            <v>次</v>
          </cell>
        </row>
        <row r="4856">
          <cell r="I4856">
            <v>1723.5</v>
          </cell>
          <cell r="J4856">
            <v>1637.3</v>
          </cell>
          <cell r="K4856">
            <v>1473.6</v>
          </cell>
        </row>
        <row r="4857">
          <cell r="B4857" t="str">
            <v>330404003</v>
          </cell>
          <cell r="C4857" t="str">
            <v>角膜缝环固定术</v>
          </cell>
        </row>
        <row r="4857">
          <cell r="G4857" t="str">
            <v>单侧</v>
          </cell>
        </row>
        <row r="4857">
          <cell r="I4857">
            <v>208.6</v>
          </cell>
          <cell r="J4857">
            <v>198.2</v>
          </cell>
          <cell r="K4857">
            <v>178.4</v>
          </cell>
        </row>
        <row r="4858">
          <cell r="B4858" t="str">
            <v>330404004</v>
          </cell>
          <cell r="C4858" t="str">
            <v>角膜拆线</v>
          </cell>
        </row>
        <row r="4858">
          <cell r="E4858" t="str">
            <v>指显微镜下。</v>
          </cell>
        </row>
        <row r="4858">
          <cell r="G4858" t="str">
            <v>次</v>
          </cell>
        </row>
        <row r="4858">
          <cell r="I4858">
            <v>186.6</v>
          </cell>
          <cell r="J4858">
            <v>177.3</v>
          </cell>
          <cell r="K4858">
            <v>159.6</v>
          </cell>
        </row>
        <row r="4859">
          <cell r="B4859" t="str">
            <v>330404005</v>
          </cell>
          <cell r="C4859" t="str">
            <v>角膜基质环植入术</v>
          </cell>
        </row>
        <row r="4859">
          <cell r="F4859" t="str">
            <v>粘弹剂</v>
          </cell>
          <cell r="G4859" t="str">
            <v>次</v>
          </cell>
        </row>
        <row r="4859">
          <cell r="I4859" t="str">
            <v>暂不定价</v>
          </cell>
          <cell r="J4859" t="str">
            <v>暂不定价</v>
          </cell>
          <cell r="K4859" t="str">
            <v>暂不定价</v>
          </cell>
        </row>
        <row r="4860">
          <cell r="B4860" t="str">
            <v>330404006</v>
          </cell>
          <cell r="C4860" t="str">
            <v>角膜深层异物取出术</v>
          </cell>
        </row>
        <row r="4860">
          <cell r="G4860" t="str">
            <v>次</v>
          </cell>
        </row>
        <row r="4860">
          <cell r="I4860">
            <v>944.1</v>
          </cell>
          <cell r="J4860">
            <v>896.9</v>
          </cell>
          <cell r="K4860">
            <v>807.2</v>
          </cell>
        </row>
        <row r="4861">
          <cell r="B4861" t="str">
            <v>330404007</v>
          </cell>
          <cell r="C4861" t="str">
            <v>翼状胬肉切除术</v>
          </cell>
        </row>
        <row r="4861">
          <cell r="G4861" t="str">
            <v>次</v>
          </cell>
        </row>
        <row r="4861">
          <cell r="I4861">
            <v>768.5</v>
          </cell>
          <cell r="J4861">
            <v>730.1</v>
          </cell>
          <cell r="K4861">
            <v>657.1</v>
          </cell>
        </row>
        <row r="4862">
          <cell r="B4862" t="str">
            <v>330404007-1</v>
          </cell>
          <cell r="C4862" t="str">
            <v>翼状胬肉转位术</v>
          </cell>
        </row>
        <row r="4862">
          <cell r="G4862" t="str">
            <v>次</v>
          </cell>
        </row>
        <row r="4862">
          <cell r="I4862">
            <v>768.5</v>
          </cell>
          <cell r="J4862">
            <v>730.1</v>
          </cell>
          <cell r="K4862">
            <v>657.1</v>
          </cell>
        </row>
        <row r="4863">
          <cell r="B4863" t="str">
            <v>330404007-2</v>
          </cell>
          <cell r="C4863" t="str">
            <v>单纯角膜肿物切除术</v>
          </cell>
        </row>
        <row r="4863">
          <cell r="G4863" t="str">
            <v>次</v>
          </cell>
        </row>
        <row r="4863">
          <cell r="I4863">
            <v>768.5</v>
          </cell>
          <cell r="J4863">
            <v>730.1</v>
          </cell>
          <cell r="K4863">
            <v>657.1</v>
          </cell>
        </row>
        <row r="4864">
          <cell r="B4864" t="str">
            <v>330404009</v>
          </cell>
          <cell r="C4864" t="str">
            <v>角膜白斑染色术</v>
          </cell>
        </row>
        <row r="4864">
          <cell r="F4864" t="str">
            <v>粘弹剂；供体角膜片；真空环钻</v>
          </cell>
          <cell r="G4864" t="str">
            <v>次</v>
          </cell>
        </row>
        <row r="4864">
          <cell r="I4864">
            <v>1932.1</v>
          </cell>
          <cell r="J4864">
            <v>1835.5</v>
          </cell>
          <cell r="K4864">
            <v>1652</v>
          </cell>
        </row>
        <row r="4865">
          <cell r="B4865" t="str">
            <v>330404011</v>
          </cell>
          <cell r="C4865" t="str">
            <v>羊膜移植术</v>
          </cell>
        </row>
        <row r="4865">
          <cell r="F4865" t="str">
            <v>供体</v>
          </cell>
          <cell r="G4865" t="str">
            <v>次</v>
          </cell>
        </row>
        <row r="4865">
          <cell r="I4865">
            <v>1317.4</v>
          </cell>
          <cell r="J4865">
            <v>1251.5</v>
          </cell>
          <cell r="K4865">
            <v>1126.4</v>
          </cell>
        </row>
        <row r="4866">
          <cell r="B4866" t="str">
            <v>330404013</v>
          </cell>
          <cell r="C4866" t="str">
            <v>瞳孔再造术</v>
          </cell>
        </row>
        <row r="4866">
          <cell r="F4866" t="str">
            <v>特殊缝线、粘弹剂</v>
          </cell>
          <cell r="G4866" t="str">
            <v>次</v>
          </cell>
        </row>
        <row r="4866">
          <cell r="I4866">
            <v>1460.1</v>
          </cell>
          <cell r="J4866">
            <v>1387.1</v>
          </cell>
          <cell r="K4866">
            <v>1248.4</v>
          </cell>
        </row>
        <row r="4867">
          <cell r="B4867" t="str">
            <v>330404014S</v>
          </cell>
          <cell r="C4867" t="str">
            <v>角膜缘移植</v>
          </cell>
        </row>
        <row r="4867">
          <cell r="E4867" t="str">
            <v>指自体角膜缘移植、异体角膜缘移植。</v>
          </cell>
        </row>
        <row r="4867">
          <cell r="G4867" t="str">
            <v>次/只</v>
          </cell>
        </row>
        <row r="4867">
          <cell r="I4867">
            <v>1039.9</v>
          </cell>
          <cell r="J4867">
            <v>987.9</v>
          </cell>
          <cell r="K4867">
            <v>889.1</v>
          </cell>
        </row>
        <row r="4868">
          <cell r="B4868" t="str">
            <v>330404014S-1</v>
          </cell>
          <cell r="C4868" t="str">
            <v>培养角膜缘上皮细胞移植</v>
          </cell>
        </row>
        <row r="4868">
          <cell r="G4868" t="str">
            <v>次/只</v>
          </cell>
        </row>
        <row r="4868">
          <cell r="I4868">
            <v>1351.9</v>
          </cell>
          <cell r="J4868">
            <v>1284.3</v>
          </cell>
          <cell r="K4868">
            <v>1155.9</v>
          </cell>
        </row>
        <row r="4869">
          <cell r="B4869" t="str">
            <v>330404015S</v>
          </cell>
          <cell r="C4869" t="str">
            <v>颞区头皮下水囊扩张术</v>
          </cell>
        </row>
        <row r="4869">
          <cell r="F4869" t="str">
            <v>扩张性水囊</v>
          </cell>
          <cell r="G4869" t="str">
            <v>次/只</v>
          </cell>
        </row>
        <row r="4869">
          <cell r="I4869">
            <v>1097.8</v>
          </cell>
          <cell r="J4869">
            <v>1042.9</v>
          </cell>
          <cell r="K4869">
            <v>938.6</v>
          </cell>
        </row>
        <row r="4870">
          <cell r="B4870" t="str">
            <v>330404016S</v>
          </cell>
          <cell r="C4870" t="str">
            <v>角膜胶原交联术</v>
          </cell>
        </row>
        <row r="4870">
          <cell r="E4870" t="str">
            <v>含药物渗透浸润、紫外线光的照射、胶原交联化学反应。</v>
          </cell>
        </row>
        <row r="4870">
          <cell r="G4870" t="str">
            <v>次/只</v>
          </cell>
        </row>
        <row r="4870">
          <cell r="I4870">
            <v>4462.5</v>
          </cell>
          <cell r="J4870">
            <v>4239.4</v>
          </cell>
          <cell r="K4870">
            <v>3815.5</v>
          </cell>
        </row>
        <row r="4871">
          <cell r="B4871" t="str">
            <v>330405</v>
          </cell>
          <cell r="C4871" t="str">
            <v>4.5 虹膜、睫状体、巩膜和前房手术</v>
          </cell>
        </row>
        <row r="4872">
          <cell r="B4872" t="str">
            <v>330405001</v>
          </cell>
          <cell r="C4872" t="str">
            <v>虹膜全切除术</v>
          </cell>
        </row>
        <row r="4872">
          <cell r="F4872" t="str">
            <v>粘弹剂</v>
          </cell>
          <cell r="G4872" t="str">
            <v>次</v>
          </cell>
        </row>
        <row r="4872">
          <cell r="I4872">
            <v>1317.4</v>
          </cell>
          <cell r="J4872">
            <v>1251.5</v>
          </cell>
          <cell r="K4872">
            <v>1126.4</v>
          </cell>
        </row>
        <row r="4873">
          <cell r="B4873" t="str">
            <v>330405002</v>
          </cell>
          <cell r="C4873" t="str">
            <v>虹膜周边切除术</v>
          </cell>
        </row>
        <row r="4873">
          <cell r="G4873" t="str">
            <v>次</v>
          </cell>
        </row>
        <row r="4873">
          <cell r="I4873">
            <v>1130.7</v>
          </cell>
          <cell r="J4873">
            <v>1074.2</v>
          </cell>
          <cell r="K4873">
            <v>966.8</v>
          </cell>
        </row>
        <row r="4874">
          <cell r="B4874" t="str">
            <v>330405003</v>
          </cell>
          <cell r="C4874" t="str">
            <v>虹膜根部离断修复术</v>
          </cell>
        </row>
        <row r="4874">
          <cell r="F4874" t="str">
            <v>粘弹剂</v>
          </cell>
          <cell r="G4874" t="str">
            <v>次</v>
          </cell>
        </row>
        <row r="4874">
          <cell r="I4874">
            <v>1657.7</v>
          </cell>
          <cell r="J4874">
            <v>1574.8</v>
          </cell>
          <cell r="K4874">
            <v>1417.3</v>
          </cell>
        </row>
        <row r="4875">
          <cell r="B4875" t="str">
            <v>330405004</v>
          </cell>
          <cell r="C4875" t="str">
            <v>虹膜贯穿术</v>
          </cell>
        </row>
        <row r="4875">
          <cell r="F4875" t="str">
            <v>粘弹剂</v>
          </cell>
          <cell r="G4875" t="str">
            <v>次</v>
          </cell>
        </row>
        <row r="4875">
          <cell r="I4875" t="str">
            <v>暂不定价</v>
          </cell>
          <cell r="J4875" t="str">
            <v>暂不定价</v>
          </cell>
          <cell r="K4875" t="str">
            <v>暂不定价</v>
          </cell>
        </row>
        <row r="4876">
          <cell r="B4876" t="str">
            <v>330405005</v>
          </cell>
          <cell r="C4876" t="str">
            <v>虹膜囊肿切除术</v>
          </cell>
        </row>
        <row r="4876">
          <cell r="F4876" t="str">
            <v>粘弹剂</v>
          </cell>
          <cell r="G4876" t="str">
            <v>次</v>
          </cell>
        </row>
        <row r="4876">
          <cell r="I4876">
            <v>1657.7</v>
          </cell>
          <cell r="J4876">
            <v>1574.8</v>
          </cell>
          <cell r="K4876">
            <v>1417.3</v>
          </cell>
        </row>
        <row r="4877">
          <cell r="B4877" t="str">
            <v>330405006</v>
          </cell>
          <cell r="C4877" t="str">
            <v>人工虹膜隔植入术</v>
          </cell>
        </row>
        <row r="4877">
          <cell r="F4877" t="str">
            <v>人工虹膜隔、粘弹剂</v>
          </cell>
          <cell r="G4877" t="str">
            <v>次</v>
          </cell>
        </row>
        <row r="4877">
          <cell r="I4877">
            <v>1558.9</v>
          </cell>
          <cell r="J4877">
            <v>1481</v>
          </cell>
          <cell r="K4877">
            <v>1332.9</v>
          </cell>
        </row>
        <row r="4878">
          <cell r="B4878" t="str">
            <v>330405007</v>
          </cell>
          <cell r="C4878" t="str">
            <v>睫状体剥离术</v>
          </cell>
        </row>
        <row r="4878">
          <cell r="F4878" t="str">
            <v>粘弹剂</v>
          </cell>
          <cell r="G4878" t="str">
            <v>次</v>
          </cell>
        </row>
        <row r="4878">
          <cell r="I4878">
            <v>1207.6</v>
          </cell>
          <cell r="J4878">
            <v>1147.2</v>
          </cell>
          <cell r="K4878">
            <v>1032.5</v>
          </cell>
        </row>
        <row r="4879">
          <cell r="B4879" t="str">
            <v>330405008</v>
          </cell>
          <cell r="C4879" t="str">
            <v>睫状体断离复位术</v>
          </cell>
        </row>
        <row r="4879">
          <cell r="E4879" t="str">
            <v>不含视网膜周边部脱离复位术。</v>
          </cell>
          <cell r="F4879" t="str">
            <v>粘弹剂</v>
          </cell>
          <cell r="G4879" t="str">
            <v>次</v>
          </cell>
        </row>
        <row r="4879">
          <cell r="I4879">
            <v>1646.7</v>
          </cell>
          <cell r="J4879">
            <v>1564.4</v>
          </cell>
          <cell r="K4879">
            <v>1408</v>
          </cell>
        </row>
        <row r="4880">
          <cell r="B4880" t="str">
            <v>330405009</v>
          </cell>
          <cell r="C4880" t="str">
            <v>睫状体及脉络膜上腔放液术</v>
          </cell>
        </row>
        <row r="4880">
          <cell r="F4880" t="str">
            <v>特殊缝线粘弹剂</v>
          </cell>
          <cell r="G4880" t="str">
            <v>次</v>
          </cell>
        </row>
        <row r="4880">
          <cell r="I4880">
            <v>1427.1</v>
          </cell>
          <cell r="J4880">
            <v>1355.7</v>
          </cell>
          <cell r="K4880">
            <v>1220.1</v>
          </cell>
        </row>
        <row r="4881">
          <cell r="B4881" t="str">
            <v>330405010</v>
          </cell>
          <cell r="C4881" t="str">
            <v>睫状体特殊治疗</v>
          </cell>
        </row>
        <row r="4881">
          <cell r="F4881" t="str">
            <v>粘弹剂</v>
          </cell>
        </row>
        <row r="4882">
          <cell r="B4882" t="str">
            <v>330405010-1</v>
          </cell>
          <cell r="C4882" t="str">
            <v>睫状体光凝法治疗</v>
          </cell>
        </row>
        <row r="4882">
          <cell r="G4882" t="str">
            <v>单侧</v>
          </cell>
        </row>
        <row r="4882">
          <cell r="I4882">
            <v>1646.7</v>
          </cell>
          <cell r="J4882">
            <v>1564.4</v>
          </cell>
          <cell r="K4882">
            <v>1408</v>
          </cell>
        </row>
        <row r="4883">
          <cell r="B4883" t="str">
            <v>330405010-2</v>
          </cell>
          <cell r="C4883" t="str">
            <v>睫状体冷凝法治疗</v>
          </cell>
        </row>
        <row r="4883">
          <cell r="G4883" t="str">
            <v>单侧</v>
          </cell>
        </row>
        <row r="4883">
          <cell r="I4883">
            <v>988</v>
          </cell>
          <cell r="J4883">
            <v>938.6</v>
          </cell>
          <cell r="K4883">
            <v>844.7</v>
          </cell>
        </row>
        <row r="4884">
          <cell r="B4884" t="str">
            <v>330405010-3</v>
          </cell>
          <cell r="C4884" t="str">
            <v>睫状体透热法治疗</v>
          </cell>
        </row>
        <row r="4884">
          <cell r="G4884" t="str">
            <v>单侧</v>
          </cell>
        </row>
        <row r="4884">
          <cell r="I4884">
            <v>988</v>
          </cell>
          <cell r="J4884">
            <v>938.6</v>
          </cell>
          <cell r="K4884">
            <v>844.7</v>
          </cell>
        </row>
        <row r="4885">
          <cell r="B4885" t="str">
            <v>330405011</v>
          </cell>
          <cell r="C4885" t="str">
            <v>前房角切开术</v>
          </cell>
        </row>
        <row r="4885">
          <cell r="F4885" t="str">
            <v>粘弹剂</v>
          </cell>
          <cell r="G4885" t="str">
            <v>次</v>
          </cell>
        </row>
        <row r="4885">
          <cell r="I4885">
            <v>1317.4</v>
          </cell>
          <cell r="J4885">
            <v>1251.5</v>
          </cell>
          <cell r="K4885">
            <v>1126.4</v>
          </cell>
        </row>
        <row r="4886">
          <cell r="B4886" t="str">
            <v>330405011-1/1</v>
          </cell>
          <cell r="C4886" t="str">
            <v>前房角切开术使用特殊仪器加收(前房角镜等)</v>
          </cell>
        </row>
        <row r="4886">
          <cell r="G4886" t="str">
            <v>次</v>
          </cell>
        </row>
        <row r="4886">
          <cell r="I4886">
            <v>101.8</v>
          </cell>
          <cell r="J4886">
            <v>96.7</v>
          </cell>
          <cell r="K4886">
            <v>87</v>
          </cell>
        </row>
        <row r="4887">
          <cell r="B4887" t="str">
            <v>330405011-2</v>
          </cell>
          <cell r="C4887" t="str">
            <v>前房积血清除术</v>
          </cell>
        </row>
        <row r="4887">
          <cell r="F4887" t="str">
            <v>粘弹剂</v>
          </cell>
          <cell r="G4887" t="str">
            <v>次</v>
          </cell>
        </row>
        <row r="4887">
          <cell r="I4887">
            <v>1317.4</v>
          </cell>
          <cell r="J4887">
            <v>1251.5</v>
          </cell>
          <cell r="K4887">
            <v>1126.4</v>
          </cell>
        </row>
        <row r="4888">
          <cell r="B4888" t="str">
            <v>330405011-2/1</v>
          </cell>
          <cell r="C4888" t="str">
            <v>前房积血清除术(使用特殊仪器加收(前房角镜等))</v>
          </cell>
        </row>
        <row r="4888">
          <cell r="G4888" t="str">
            <v>次</v>
          </cell>
        </row>
        <row r="4888">
          <cell r="I4888">
            <v>101.8</v>
          </cell>
          <cell r="J4888">
            <v>96.7</v>
          </cell>
          <cell r="K4888">
            <v>87</v>
          </cell>
        </row>
        <row r="4889">
          <cell r="B4889" t="str">
            <v>330405011-3</v>
          </cell>
          <cell r="C4889" t="str">
            <v>房角粘连分离术</v>
          </cell>
        </row>
        <row r="4889">
          <cell r="F4889" t="str">
            <v>粘弹剂</v>
          </cell>
          <cell r="G4889" t="str">
            <v>次</v>
          </cell>
        </row>
        <row r="4889">
          <cell r="I4889">
            <v>1317.4</v>
          </cell>
          <cell r="J4889">
            <v>1251.5</v>
          </cell>
          <cell r="K4889">
            <v>1126.4</v>
          </cell>
        </row>
        <row r="4890">
          <cell r="B4890" t="str">
            <v>330405011-3/1</v>
          </cell>
          <cell r="C4890" t="str">
            <v>房角粘连分离术(使用特殊仪器加收(前房角镜等))</v>
          </cell>
        </row>
        <row r="4890">
          <cell r="G4890" t="str">
            <v>次</v>
          </cell>
        </row>
        <row r="4890">
          <cell r="I4890">
            <v>101.8</v>
          </cell>
          <cell r="J4890">
            <v>96.7</v>
          </cell>
          <cell r="K4890">
            <v>87</v>
          </cell>
        </row>
        <row r="4891">
          <cell r="B4891" t="str">
            <v>330405012</v>
          </cell>
          <cell r="C4891" t="str">
            <v>前房成形术</v>
          </cell>
        </row>
        <row r="4891">
          <cell r="F4891" t="str">
            <v>粘弹剂</v>
          </cell>
          <cell r="G4891" t="str">
            <v>次</v>
          </cell>
        </row>
        <row r="4891">
          <cell r="I4891">
            <v>1152.7</v>
          </cell>
          <cell r="J4891">
            <v>1095.1</v>
          </cell>
          <cell r="K4891">
            <v>985.6</v>
          </cell>
        </row>
        <row r="4892">
          <cell r="B4892" t="str">
            <v>330405013</v>
          </cell>
          <cell r="C4892" t="str">
            <v>青光眼滤过术</v>
          </cell>
        </row>
        <row r="4892">
          <cell r="E4892" t="str">
            <v>含小梁切除、虹膜嵌顿、巩膜灼滤。</v>
          </cell>
          <cell r="F4892" t="str">
            <v>粘弹剂</v>
          </cell>
          <cell r="G4892" t="str">
            <v>次</v>
          </cell>
        </row>
        <row r="4892">
          <cell r="I4892">
            <v>1657.7</v>
          </cell>
          <cell r="J4892">
            <v>1574.8</v>
          </cell>
          <cell r="K4892">
            <v>1417.3</v>
          </cell>
        </row>
        <row r="4893">
          <cell r="B4893" t="str">
            <v>330405014</v>
          </cell>
          <cell r="C4893" t="str">
            <v>非穿透性小梁切除＋透明质酸钠凝胶充填术</v>
          </cell>
        </row>
        <row r="4893">
          <cell r="F4893" t="str">
            <v>胶原膜粘弹剂</v>
          </cell>
          <cell r="G4893" t="str">
            <v>次</v>
          </cell>
        </row>
        <row r="4893">
          <cell r="I4893">
            <v>1844.3</v>
          </cell>
          <cell r="J4893">
            <v>1752.1</v>
          </cell>
          <cell r="K4893">
            <v>1576.9</v>
          </cell>
        </row>
        <row r="4894">
          <cell r="B4894" t="str">
            <v>330405015</v>
          </cell>
          <cell r="C4894" t="str">
            <v>小梁切开术</v>
          </cell>
        </row>
        <row r="4894">
          <cell r="F4894" t="str">
            <v>粘弹剂</v>
          </cell>
          <cell r="G4894" t="str">
            <v>次</v>
          </cell>
        </row>
        <row r="4894">
          <cell r="I4894">
            <v>1657.7</v>
          </cell>
          <cell r="J4894">
            <v>1574.8</v>
          </cell>
          <cell r="K4894">
            <v>1417.3</v>
          </cell>
        </row>
        <row r="4895">
          <cell r="B4895" t="str">
            <v>330405016</v>
          </cell>
          <cell r="C4895" t="str">
            <v>小梁切开联合小梁切除术</v>
          </cell>
        </row>
        <row r="4895">
          <cell r="F4895" t="str">
            <v>粘弹剂</v>
          </cell>
          <cell r="G4895" t="str">
            <v>次</v>
          </cell>
        </row>
        <row r="4895">
          <cell r="I4895">
            <v>1888.2</v>
          </cell>
          <cell r="J4895">
            <v>1793.8</v>
          </cell>
          <cell r="K4895">
            <v>1614.4</v>
          </cell>
        </row>
        <row r="4896">
          <cell r="B4896" t="str">
            <v>330405017</v>
          </cell>
          <cell r="C4896" t="str">
            <v>青光眼引流物植入术</v>
          </cell>
        </row>
        <row r="4896">
          <cell r="F4896" t="str">
            <v>引流物、青光眼阀巩膜片、粘弹剂</v>
          </cell>
          <cell r="G4896" t="str">
            <v>次</v>
          </cell>
        </row>
        <row r="4896">
          <cell r="I4896">
            <v>1591.8</v>
          </cell>
          <cell r="J4896">
            <v>1512.2</v>
          </cell>
          <cell r="K4896">
            <v>1361</v>
          </cell>
        </row>
        <row r="4897">
          <cell r="B4897" t="str">
            <v>330405018</v>
          </cell>
          <cell r="C4897" t="str">
            <v>青光眼滤帘修复术</v>
          </cell>
        </row>
        <row r="4897">
          <cell r="F4897" t="str">
            <v> </v>
          </cell>
          <cell r="G4897" t="str">
            <v>次</v>
          </cell>
        </row>
        <row r="4897">
          <cell r="I4897">
            <v>1108.8</v>
          </cell>
          <cell r="J4897">
            <v>1053.4</v>
          </cell>
          <cell r="K4897">
            <v>948.1</v>
          </cell>
        </row>
        <row r="4898">
          <cell r="B4898" t="str">
            <v>330405019</v>
          </cell>
          <cell r="C4898" t="str">
            <v>青光眼滤过泡分离术</v>
          </cell>
        </row>
        <row r="4898">
          <cell r="G4898" t="str">
            <v>次</v>
          </cell>
        </row>
        <row r="4898">
          <cell r="I4898">
            <v>1108.8</v>
          </cell>
          <cell r="J4898">
            <v>1053.4</v>
          </cell>
          <cell r="K4898">
            <v>948.1</v>
          </cell>
        </row>
        <row r="4899">
          <cell r="B4899" t="str">
            <v>330405020</v>
          </cell>
          <cell r="C4899" t="str">
            <v>青光眼滤过泡修补术</v>
          </cell>
        </row>
        <row r="4899">
          <cell r="G4899" t="str">
            <v>次</v>
          </cell>
        </row>
        <row r="4899">
          <cell r="I4899">
            <v>1108.8</v>
          </cell>
          <cell r="J4899">
            <v>1053.4</v>
          </cell>
          <cell r="K4899">
            <v>948.1</v>
          </cell>
        </row>
        <row r="4900">
          <cell r="B4900" t="str">
            <v>330405021</v>
          </cell>
          <cell r="C4900" t="str">
            <v>巩膜缩短术</v>
          </cell>
        </row>
        <row r="4900">
          <cell r="G4900" t="str">
            <v>次</v>
          </cell>
        </row>
        <row r="4900">
          <cell r="I4900">
            <v>1449.1</v>
          </cell>
          <cell r="J4900">
            <v>1376.6</v>
          </cell>
          <cell r="K4900">
            <v>1238.9</v>
          </cell>
        </row>
        <row r="4901">
          <cell r="B4901" t="str">
            <v>330405022S</v>
          </cell>
          <cell r="C4901" t="str">
            <v>复合式小梁切除术</v>
          </cell>
        </row>
        <row r="4901">
          <cell r="E4901" t="str">
            <v>指经典小梁切除术联合放置及可调整缝线。</v>
          </cell>
          <cell r="F4901" t="str">
            <v>粘弹剂、一次性穿刺刀</v>
          </cell>
          <cell r="G4901" t="str">
            <v>次/只</v>
          </cell>
        </row>
        <row r="4901">
          <cell r="I4901">
            <v>1143.9</v>
          </cell>
          <cell r="J4901">
            <v>1086.7</v>
          </cell>
          <cell r="K4901">
            <v>978</v>
          </cell>
        </row>
        <row r="4902">
          <cell r="B4902" t="str">
            <v>330405023S</v>
          </cell>
          <cell r="C4902" t="str">
            <v>青光眼引流阀植入联合异体巩膜覆盖术</v>
          </cell>
        </row>
        <row r="4902">
          <cell r="F4902" t="str">
            <v>异体巩膜、青光眼引流阀、粘弹剂</v>
          </cell>
          <cell r="G4902" t="str">
            <v>次/只</v>
          </cell>
        </row>
        <row r="4902">
          <cell r="I4902">
            <v>1343.7</v>
          </cell>
          <cell r="J4902">
            <v>1276.5</v>
          </cell>
          <cell r="K4902">
            <v>1148.9</v>
          </cell>
        </row>
        <row r="4903">
          <cell r="B4903" t="str">
            <v>330406</v>
          </cell>
          <cell r="C4903" t="str">
            <v>4.6 晶状体手术</v>
          </cell>
        </row>
        <row r="4903">
          <cell r="F4903" t="str">
            <v>玻璃体切割刀</v>
          </cell>
        </row>
        <row r="4904">
          <cell r="B4904" t="str">
            <v>330406001</v>
          </cell>
          <cell r="C4904" t="str">
            <v>白内障截囊吸取术</v>
          </cell>
        </row>
        <row r="4904">
          <cell r="F4904" t="str">
            <v>粘弹剂</v>
          </cell>
          <cell r="G4904" t="str">
            <v>次</v>
          </cell>
        </row>
        <row r="4904">
          <cell r="I4904">
            <v>1251.5</v>
          </cell>
          <cell r="J4904">
            <v>1188.9</v>
          </cell>
          <cell r="K4904">
            <v>1070</v>
          </cell>
        </row>
        <row r="4905">
          <cell r="B4905" t="str">
            <v>330406002</v>
          </cell>
          <cell r="C4905" t="str">
            <v>白内障囊膜切除术</v>
          </cell>
        </row>
        <row r="4905">
          <cell r="F4905" t="str">
            <v>粘弹剂</v>
          </cell>
          <cell r="G4905" t="str">
            <v>次</v>
          </cell>
        </row>
        <row r="4905">
          <cell r="I4905">
            <v>1580.8</v>
          </cell>
          <cell r="J4905">
            <v>1501.8</v>
          </cell>
          <cell r="K4905">
            <v>1351.6</v>
          </cell>
        </row>
        <row r="4906">
          <cell r="B4906" t="str">
            <v>330406003</v>
          </cell>
          <cell r="C4906" t="str">
            <v>白内障囊内摘除术</v>
          </cell>
        </row>
        <row r="4906">
          <cell r="F4906" t="str">
            <v>粘弹剂</v>
          </cell>
          <cell r="G4906" t="str">
            <v>次</v>
          </cell>
        </row>
        <row r="4906">
          <cell r="I4906">
            <v>1416.2</v>
          </cell>
          <cell r="J4906">
            <v>1345.4</v>
          </cell>
          <cell r="K4906">
            <v>1210.9</v>
          </cell>
        </row>
        <row r="4907">
          <cell r="B4907" t="str">
            <v>330406004</v>
          </cell>
          <cell r="C4907" t="str">
            <v>白内障囊外摘除术</v>
          </cell>
        </row>
        <row r="4907">
          <cell r="F4907" t="str">
            <v>粘弹剂</v>
          </cell>
          <cell r="G4907" t="str">
            <v>次</v>
          </cell>
        </row>
        <row r="4907">
          <cell r="I4907">
            <v>1416.2</v>
          </cell>
          <cell r="J4907">
            <v>1345.4</v>
          </cell>
          <cell r="K4907">
            <v>1210.9</v>
          </cell>
        </row>
        <row r="4908">
          <cell r="B4908" t="str">
            <v>330406005</v>
          </cell>
          <cell r="C4908" t="str">
            <v>白内障超声乳化摘除术</v>
          </cell>
        </row>
        <row r="4908">
          <cell r="F4908" t="str">
            <v>乳化专用刀、粘弹剂</v>
          </cell>
          <cell r="G4908" t="str">
            <v>次</v>
          </cell>
        </row>
        <row r="4908">
          <cell r="I4908">
            <v>2964.1</v>
          </cell>
          <cell r="J4908">
            <v>2815.9</v>
          </cell>
          <cell r="K4908">
            <v>2534.3</v>
          </cell>
        </row>
        <row r="4909">
          <cell r="B4909" t="str">
            <v>330406006</v>
          </cell>
          <cell r="C4909" t="str">
            <v>白内障囊外摘除+人工晶体植入术</v>
          </cell>
        </row>
        <row r="4909">
          <cell r="E4909" t="str">
            <v>手术区消毒，开睑，置手术贴膜，结膜切口，前房穿刺，做角巩膜切口，撕晶状体前囊膜，娩核，注吸皮质，植入人工晶状体，注吸黏弹剂，形成前房，电凝或缝合切口，消毒纱布遮盖。</v>
          </cell>
          <cell r="F4909" t="str">
            <v>人工晶体、粘弹剂</v>
          </cell>
          <cell r="G4909" t="str">
            <v>次</v>
          </cell>
        </row>
        <row r="4909">
          <cell r="I4909">
            <v>1756.5</v>
          </cell>
          <cell r="J4909">
            <v>1668.7</v>
          </cell>
          <cell r="K4909">
            <v>1501.8</v>
          </cell>
        </row>
        <row r="4910">
          <cell r="B4910" t="str">
            <v>330406007</v>
          </cell>
          <cell r="C4910" t="str">
            <v>人工晶体复位术</v>
          </cell>
        </row>
        <row r="4910">
          <cell r="F4910" t="str">
            <v>粘弹剂</v>
          </cell>
          <cell r="G4910" t="str">
            <v>次</v>
          </cell>
        </row>
        <row r="4910">
          <cell r="I4910">
            <v>1921.2</v>
          </cell>
          <cell r="J4910">
            <v>1825.1</v>
          </cell>
          <cell r="K4910">
            <v>1642.6</v>
          </cell>
        </row>
        <row r="4911">
          <cell r="B4911" t="str">
            <v>330406008</v>
          </cell>
          <cell r="C4911" t="str">
            <v>人工晶体置换术</v>
          </cell>
        </row>
        <row r="4911">
          <cell r="F4911" t="str">
            <v>人工晶体、粘弹剂</v>
          </cell>
          <cell r="G4911" t="str">
            <v>次</v>
          </cell>
        </row>
        <row r="4911">
          <cell r="I4911">
            <v>2085.8</v>
          </cell>
          <cell r="J4911">
            <v>1981.5</v>
          </cell>
          <cell r="K4911">
            <v>1783.4</v>
          </cell>
        </row>
        <row r="4912">
          <cell r="B4912" t="str">
            <v>330406009</v>
          </cell>
          <cell r="C4912" t="str">
            <v>二期人工晶体植入术</v>
          </cell>
        </row>
        <row r="4912">
          <cell r="F4912" t="str">
            <v>人工晶体、粘弹剂</v>
          </cell>
          <cell r="G4912" t="str">
            <v>次</v>
          </cell>
        </row>
        <row r="4912">
          <cell r="I4912">
            <v>2085.8</v>
          </cell>
          <cell r="J4912">
            <v>1981.5</v>
          </cell>
          <cell r="K4912">
            <v>1783.4</v>
          </cell>
        </row>
        <row r="4913">
          <cell r="B4913" t="str">
            <v>330406010</v>
          </cell>
          <cell r="C4913" t="str">
            <v>白内障超声乳化摘除术+人工晶体植入术</v>
          </cell>
        </row>
        <row r="4913">
          <cell r="F4913" t="str">
            <v>人工晶体、粘弹剂、乳化专用刀、张力环</v>
          </cell>
          <cell r="G4913" t="str">
            <v>次</v>
          </cell>
        </row>
        <row r="4913">
          <cell r="I4913">
            <v>3622.7</v>
          </cell>
          <cell r="J4913">
            <v>3441.6</v>
          </cell>
          <cell r="K4913">
            <v>3097.4</v>
          </cell>
        </row>
        <row r="4914">
          <cell r="B4914" t="str">
            <v>330406011</v>
          </cell>
          <cell r="C4914" t="str">
            <v>人工晶体睫状沟固定术</v>
          </cell>
        </row>
        <row r="4914">
          <cell r="F4914" t="str">
            <v>人工晶体、粘弹剂</v>
          </cell>
          <cell r="G4914" t="str">
            <v>次</v>
          </cell>
        </row>
        <row r="4914">
          <cell r="I4914">
            <v>3172.6</v>
          </cell>
          <cell r="J4914">
            <v>3014</v>
          </cell>
          <cell r="K4914">
            <v>2712.6</v>
          </cell>
        </row>
        <row r="4915">
          <cell r="B4915" t="str">
            <v>330406012</v>
          </cell>
          <cell r="C4915" t="str">
            <v>人工晶体取出术</v>
          </cell>
        </row>
        <row r="4915">
          <cell r="F4915" t="str">
            <v>粘弹剂</v>
          </cell>
          <cell r="G4915" t="str">
            <v>次</v>
          </cell>
        </row>
        <row r="4915">
          <cell r="I4915">
            <v>1833.3</v>
          </cell>
          <cell r="J4915">
            <v>1741.6</v>
          </cell>
          <cell r="K4915">
            <v>1567.4</v>
          </cell>
        </row>
        <row r="4916">
          <cell r="B4916" t="str">
            <v>330406013</v>
          </cell>
          <cell r="C4916" t="str">
            <v>白内障青光眼联合手术</v>
          </cell>
        </row>
        <row r="4916">
          <cell r="F4916" t="str">
            <v>粘弹剂</v>
          </cell>
          <cell r="G4916" t="str">
            <v>次</v>
          </cell>
        </row>
        <row r="4916">
          <cell r="I4916">
            <v>2305.4</v>
          </cell>
          <cell r="J4916">
            <v>2190.1</v>
          </cell>
          <cell r="K4916">
            <v>1971.1</v>
          </cell>
        </row>
        <row r="4917">
          <cell r="B4917" t="str">
            <v>330406014</v>
          </cell>
          <cell r="C4917" t="str">
            <v>白内障摘除联合青光眼硅管植入术</v>
          </cell>
        </row>
        <row r="4917">
          <cell r="F4917" t="str">
            <v>异体巩膜</v>
          </cell>
          <cell r="G4917" t="str">
            <v>次</v>
          </cell>
        </row>
        <row r="4917">
          <cell r="I4917">
            <v>2184.6</v>
          </cell>
          <cell r="J4917">
            <v>2075.4</v>
          </cell>
          <cell r="K4917">
            <v>1867.9</v>
          </cell>
        </row>
        <row r="4918">
          <cell r="B4918" t="str">
            <v>330406015</v>
          </cell>
          <cell r="C4918" t="str">
            <v>白内障囊外摘除联合青光眼人工晶体植入术</v>
          </cell>
        </row>
        <row r="4918">
          <cell r="F4918" t="str">
            <v>人工晶体、粘弹剂</v>
          </cell>
          <cell r="G4918" t="str">
            <v>次</v>
          </cell>
        </row>
        <row r="4918">
          <cell r="I4918">
            <v>4007</v>
          </cell>
          <cell r="J4918">
            <v>3806.7</v>
          </cell>
          <cell r="K4918">
            <v>3426</v>
          </cell>
        </row>
        <row r="4919">
          <cell r="B4919" t="str">
            <v>330406017</v>
          </cell>
          <cell r="C4919" t="str">
            <v>白内障摘除联合玻璃体切割术</v>
          </cell>
        </row>
        <row r="4919">
          <cell r="E4919" t="str">
            <v>指前路摘晶体、后路摘晶体。</v>
          </cell>
          <cell r="F4919" t="str">
            <v>人工晶体、粘弹剂、玻璃体切割头</v>
          </cell>
          <cell r="G4919" t="str">
            <v>次</v>
          </cell>
        </row>
        <row r="4919">
          <cell r="I4919">
            <v>3567.9</v>
          </cell>
          <cell r="J4919">
            <v>3389.5</v>
          </cell>
          <cell r="K4919">
            <v>3050.6</v>
          </cell>
        </row>
        <row r="4920">
          <cell r="B4920" t="str">
            <v>330406018</v>
          </cell>
          <cell r="C4920" t="str">
            <v>球内异物取出术联合晶体玻璃体切除及人工晶体植入术(四联术)</v>
          </cell>
        </row>
        <row r="4920">
          <cell r="F4920" t="str">
            <v>人工晶体、粘弹剂、玻璃体切割头</v>
          </cell>
          <cell r="G4920" t="str">
            <v>次</v>
          </cell>
        </row>
        <row r="4920">
          <cell r="I4920">
            <v>4457.1</v>
          </cell>
          <cell r="J4920">
            <v>4234.2</v>
          </cell>
          <cell r="K4920">
            <v>3810.8</v>
          </cell>
        </row>
        <row r="4921">
          <cell r="B4921" t="str">
            <v>330406019</v>
          </cell>
          <cell r="C4921" t="str">
            <v>非正常晶体手术</v>
          </cell>
        </row>
        <row r="4921">
          <cell r="E4921" t="str">
            <v>指晶体半脱位、晶体切除、瞳孔广泛粘连强直或闭锁、抗青光眼术后。</v>
          </cell>
          <cell r="F4921" t="str">
            <v>粘弹剂、玻璃体切割头</v>
          </cell>
          <cell r="G4921" t="str">
            <v>次</v>
          </cell>
        </row>
        <row r="4921">
          <cell r="I4921">
            <v>1646.7</v>
          </cell>
          <cell r="J4921">
            <v>1564.4</v>
          </cell>
          <cell r="K4921">
            <v>1408</v>
          </cell>
        </row>
        <row r="4922">
          <cell r="B4922" t="str">
            <v>330406020</v>
          </cell>
          <cell r="C4922" t="str">
            <v>晶体张力环置入术</v>
          </cell>
        </row>
        <row r="4922">
          <cell r="F4922" t="str">
            <v>张力环、人工晶体</v>
          </cell>
          <cell r="G4922" t="str">
            <v>单侧</v>
          </cell>
        </row>
        <row r="4922">
          <cell r="I4922">
            <v>329.3</v>
          </cell>
          <cell r="J4922">
            <v>312.8</v>
          </cell>
          <cell r="K4922">
            <v>281.5</v>
          </cell>
        </row>
        <row r="4923">
          <cell r="B4923" t="str">
            <v>330406021</v>
          </cell>
          <cell r="C4923" t="str">
            <v>人工晶体悬吊术</v>
          </cell>
        </row>
        <row r="4923">
          <cell r="G4923" t="str">
            <v>次</v>
          </cell>
        </row>
        <row r="4923">
          <cell r="I4923">
            <v>3172.6</v>
          </cell>
          <cell r="J4923">
            <v>3014</v>
          </cell>
          <cell r="K4923">
            <v>2712.6</v>
          </cell>
        </row>
        <row r="4924">
          <cell r="B4924" t="str">
            <v>330406022S</v>
          </cell>
          <cell r="C4924" t="str">
            <v>晶体咬切术</v>
          </cell>
        </row>
        <row r="4924">
          <cell r="F4924" t="str">
            <v>玻璃体切割头、注水器、粘弹剂</v>
          </cell>
          <cell r="G4924" t="str">
            <v>次/只</v>
          </cell>
        </row>
        <row r="4924">
          <cell r="I4924">
            <v>1053.9</v>
          </cell>
          <cell r="J4924">
            <v>1001.2</v>
          </cell>
          <cell r="K4924">
            <v>901.1</v>
          </cell>
        </row>
        <row r="4925">
          <cell r="B4925" t="str">
            <v>330407</v>
          </cell>
          <cell r="C4925" t="str">
            <v>4.7 视网膜、脉络膜、后房手术</v>
          </cell>
        </row>
        <row r="4926">
          <cell r="B4926" t="str">
            <v>330407001</v>
          </cell>
          <cell r="C4926" t="str">
            <v>玻璃体穿刺术</v>
          </cell>
        </row>
        <row r="4926">
          <cell r="E4926" t="str">
            <v>含玻璃体注气、注液、注药、抽液。</v>
          </cell>
          <cell r="F4926" t="str">
            <v>气交管</v>
          </cell>
          <cell r="G4926" t="str">
            <v>次</v>
          </cell>
        </row>
        <row r="4926">
          <cell r="I4926">
            <v>1141.7</v>
          </cell>
          <cell r="J4926">
            <v>1084.6</v>
          </cell>
          <cell r="K4926">
            <v>976.1</v>
          </cell>
        </row>
        <row r="4927">
          <cell r="B4927" t="str">
            <v>330407002</v>
          </cell>
          <cell r="C4927" t="str">
            <v>玻璃体切除术</v>
          </cell>
        </row>
        <row r="4927">
          <cell r="F4927" t="str">
            <v>玻璃体切割头、膨胀气体、硅油、重水</v>
          </cell>
          <cell r="G4927" t="str">
            <v>次</v>
          </cell>
        </row>
        <row r="4927">
          <cell r="I4927">
            <v>2195.6</v>
          </cell>
          <cell r="J4927">
            <v>2085.8</v>
          </cell>
          <cell r="K4927">
            <v>1877.2</v>
          </cell>
        </row>
        <row r="4928">
          <cell r="B4928" t="str">
            <v>330407003</v>
          </cell>
          <cell r="C4928" t="str">
            <v>玻璃体内猪囊尾蚴取出术</v>
          </cell>
        </row>
        <row r="4928">
          <cell r="F4928" t="str">
            <v>玻璃体切割头</v>
          </cell>
          <cell r="G4928" t="str">
            <v>次</v>
          </cell>
        </row>
        <row r="4928">
          <cell r="I4928">
            <v>2744.5</v>
          </cell>
          <cell r="J4928">
            <v>2607.3</v>
          </cell>
          <cell r="K4928">
            <v>2346.6</v>
          </cell>
        </row>
        <row r="4929">
          <cell r="B4929" t="str">
            <v>330407004</v>
          </cell>
          <cell r="C4929" t="str">
            <v>视网膜脱离修复术</v>
          </cell>
        </row>
        <row r="4929">
          <cell r="E4929" t="str">
            <v>指外加压、环扎术、内加压。</v>
          </cell>
          <cell r="F4929" t="str">
            <v>硅胶植入物</v>
          </cell>
        </row>
        <row r="4930">
          <cell r="B4930" t="str">
            <v>330407004-1</v>
          </cell>
          <cell r="C4930" t="str">
            <v>视网膜脱离修复术-外加压</v>
          </cell>
        </row>
        <row r="4930">
          <cell r="E4930" t="str">
            <v>指激光法、冷凝法、电凝法。</v>
          </cell>
          <cell r="F4930" t="str">
            <v>硅胶植入物</v>
          </cell>
          <cell r="G4930" t="str">
            <v>次</v>
          </cell>
        </row>
        <row r="4931">
          <cell r="B4931" t="str">
            <v>330407004-2</v>
          </cell>
          <cell r="C4931" t="str">
            <v>视网膜脱离修复术-环扎术</v>
          </cell>
        </row>
        <row r="4931">
          <cell r="E4931" t="str">
            <v>指激光法、冷凝法、电凝法。</v>
          </cell>
          <cell r="F4931" t="str">
            <v>硅胶植入物</v>
          </cell>
          <cell r="G4931" t="str">
            <v>次</v>
          </cell>
        </row>
        <row r="4932">
          <cell r="B4932" t="str">
            <v>330407004-3</v>
          </cell>
          <cell r="C4932" t="str">
            <v>视网膜脱离修复术-内加压</v>
          </cell>
        </row>
        <row r="4932">
          <cell r="E4932" t="str">
            <v>指激光法、冷凝法、电凝法。</v>
          </cell>
          <cell r="F4932" t="str">
            <v>硅胶植入物</v>
          </cell>
          <cell r="G4932" t="str">
            <v>次</v>
          </cell>
        </row>
        <row r="4933">
          <cell r="B4933">
            <v>330407005</v>
          </cell>
          <cell r="C4933" t="str">
            <v>复杂视网膜脱离修复术</v>
          </cell>
        </row>
        <row r="4933">
          <cell r="E4933" t="str">
            <v>指巨大裂孔、黄斑裂孔等、含硅油充填、球内注气、前膜剥膜。</v>
          </cell>
          <cell r="F4933" t="str">
            <v>玻璃体切割头、硅胶、膨胀气体、重水、硅油、眼内激光纤维、穿刺刀、气交管</v>
          </cell>
        </row>
        <row r="4934">
          <cell r="B4934" t="str">
            <v>330407005-1</v>
          </cell>
          <cell r="C4934" t="str">
            <v>复杂视网膜脱离修复术-激光法</v>
          </cell>
        </row>
        <row r="4934">
          <cell r="E4934" t="str">
            <v>指巨大裂孔、黄斑裂孔等、含硅油充填、球内注气、前膜剥膜。</v>
          </cell>
          <cell r="F4934" t="str">
            <v>玻璃体切割头、硅胶、膨胀气体、重水、硅油、眼内激光纤维、穿刺刀、气交管</v>
          </cell>
          <cell r="G4934" t="str">
            <v>次</v>
          </cell>
        </row>
        <row r="4935">
          <cell r="B4935" t="str">
            <v>330407005-2</v>
          </cell>
          <cell r="C4935" t="str">
            <v>复杂视网膜脱离修复术-冷凝法</v>
          </cell>
        </row>
        <row r="4935">
          <cell r="E4935" t="str">
            <v>指巨大裂孔、黄斑裂孔等、含硅油充填、球内注气、前膜剥膜。</v>
          </cell>
          <cell r="F4935" t="str">
            <v>玻璃体切割头、硅胶、膨胀气体、重水、硅油、眼内激光纤维、穿刺刀、气交管</v>
          </cell>
          <cell r="G4935" t="str">
            <v>次</v>
          </cell>
        </row>
        <row r="4935">
          <cell r="I4935">
            <v>2415.2</v>
          </cell>
          <cell r="J4935">
            <v>2294.4</v>
          </cell>
          <cell r="K4935">
            <v>2065</v>
          </cell>
        </row>
        <row r="4936">
          <cell r="B4936" t="str">
            <v>330407005-3</v>
          </cell>
          <cell r="C4936" t="str">
            <v>复杂视网膜脱离修复术-电凝法</v>
          </cell>
        </row>
        <row r="4936">
          <cell r="E4936" t="str">
            <v>指巨大裂孔、黄斑裂孔等、含硅油充填、球内注气、前膜剥膜。</v>
          </cell>
          <cell r="F4936" t="str">
            <v>玻璃体切割头、硅胶、膨胀气体、重水、硅油、眼内激光纤维、穿刺刀、气交管、电凝刷（头）</v>
          </cell>
          <cell r="G4936" t="str">
            <v>次</v>
          </cell>
        </row>
        <row r="4936">
          <cell r="I4936">
            <v>2415.2</v>
          </cell>
          <cell r="J4936">
            <v>2294.4</v>
          </cell>
          <cell r="K4936">
            <v>2065</v>
          </cell>
        </row>
        <row r="4937">
          <cell r="B4937" t="str">
            <v>330407005-4</v>
          </cell>
          <cell r="C4937" t="str">
            <v>膜增殖、视网膜下膜取出术-激光法</v>
          </cell>
        </row>
        <row r="4937">
          <cell r="E4937" t="str">
            <v>含硅油充填、球内注气、前膜剥膜</v>
          </cell>
          <cell r="F4937" t="str">
            <v>玻璃体切割头、硅胶、膨胀气体、重水、硅油、眼内激光纤维、穿刺刀、气交管</v>
          </cell>
          <cell r="G4937" t="str">
            <v>次</v>
          </cell>
        </row>
        <row r="4937">
          <cell r="I4937">
            <v>2744.5</v>
          </cell>
          <cell r="J4937">
            <v>2607.3</v>
          </cell>
          <cell r="K4937">
            <v>2346.6</v>
          </cell>
        </row>
        <row r="4938">
          <cell r="B4938" t="str">
            <v>330407006</v>
          </cell>
          <cell r="C4938" t="str">
            <v>黄斑裂孔注气术</v>
          </cell>
        </row>
        <row r="4938">
          <cell r="F4938" t="str">
            <v>膨胀气体</v>
          </cell>
          <cell r="G4938" t="str">
            <v>次</v>
          </cell>
        </row>
        <row r="4938">
          <cell r="I4938">
            <v>867.3</v>
          </cell>
          <cell r="J4938">
            <v>823.9</v>
          </cell>
          <cell r="K4938">
            <v>741.5</v>
          </cell>
        </row>
        <row r="4939">
          <cell r="B4939" t="str">
            <v>330407007</v>
          </cell>
          <cell r="C4939" t="str">
            <v>黄斑裂孔封闭术</v>
          </cell>
        </row>
        <row r="4939">
          <cell r="F4939" t="str">
            <v>膨胀气体、气交管</v>
          </cell>
          <cell r="G4939" t="str">
            <v>次</v>
          </cell>
        </row>
        <row r="4939">
          <cell r="I4939">
            <v>867.3</v>
          </cell>
          <cell r="J4939">
            <v>823.9</v>
          </cell>
          <cell r="K4939">
            <v>741.5</v>
          </cell>
        </row>
        <row r="4940">
          <cell r="B4940" t="str">
            <v>330407008</v>
          </cell>
          <cell r="C4940" t="str">
            <v>黄斑前膜术</v>
          </cell>
        </row>
        <row r="4940">
          <cell r="G4940" t="str">
            <v>次</v>
          </cell>
        </row>
        <row r="4940">
          <cell r="I4940">
            <v>2964.1</v>
          </cell>
          <cell r="J4940">
            <v>2815.9</v>
          </cell>
          <cell r="K4940">
            <v>2534.3</v>
          </cell>
        </row>
        <row r="4941">
          <cell r="B4941" t="str">
            <v>330407009</v>
          </cell>
          <cell r="C4941" t="str">
            <v>黄斑下膜取出术</v>
          </cell>
        </row>
        <row r="4941">
          <cell r="G4941" t="str">
            <v>次</v>
          </cell>
        </row>
        <row r="4941">
          <cell r="I4941">
            <v>3183.6</v>
          </cell>
          <cell r="J4941">
            <v>3024.4</v>
          </cell>
          <cell r="K4941">
            <v>2722</v>
          </cell>
        </row>
        <row r="4942">
          <cell r="B4942" t="str">
            <v>330407010</v>
          </cell>
          <cell r="C4942" t="str">
            <v>黄斑转位术</v>
          </cell>
        </row>
        <row r="4942">
          <cell r="G4942" t="str">
            <v>次</v>
          </cell>
        </row>
        <row r="4942">
          <cell r="I4942" t="str">
            <v>暂不定价</v>
          </cell>
          <cell r="J4942" t="str">
            <v>暂不定价</v>
          </cell>
          <cell r="K4942" t="str">
            <v>暂不定价</v>
          </cell>
        </row>
        <row r="4943">
          <cell r="B4943" t="str">
            <v>330407011</v>
          </cell>
          <cell r="C4943" t="str">
            <v>色素膜肿物切除术</v>
          </cell>
        </row>
        <row r="4943">
          <cell r="F4943" t="str">
            <v>异体巩膜、玻璃体切割头</v>
          </cell>
          <cell r="G4943" t="str">
            <v>次</v>
          </cell>
        </row>
        <row r="4943">
          <cell r="I4943">
            <v>3513</v>
          </cell>
          <cell r="J4943">
            <v>3337.4</v>
          </cell>
          <cell r="K4943">
            <v>3003.7</v>
          </cell>
        </row>
        <row r="4944">
          <cell r="B4944" t="str">
            <v>330407012</v>
          </cell>
          <cell r="C4944" t="str">
            <v>巩膜后兜带术</v>
          </cell>
        </row>
        <row r="4944">
          <cell r="E4944" t="str">
            <v>含阔筋膜取材、黄斑裂孔兜带。</v>
          </cell>
          <cell r="F4944" t="str">
            <v>硅胶植入物</v>
          </cell>
          <cell r="G4944" t="str">
            <v>次</v>
          </cell>
        </row>
        <row r="4944">
          <cell r="I4944">
            <v>1141.7</v>
          </cell>
          <cell r="J4944">
            <v>1084.6</v>
          </cell>
          <cell r="K4944">
            <v>976.1</v>
          </cell>
        </row>
        <row r="4945">
          <cell r="B4945" t="str">
            <v>330407013</v>
          </cell>
          <cell r="C4945" t="str">
            <v>内眼病冷凝术</v>
          </cell>
        </row>
        <row r="4945">
          <cell r="G4945" t="str">
            <v>次</v>
          </cell>
        </row>
        <row r="4945">
          <cell r="I4945">
            <v>702.6</v>
          </cell>
          <cell r="J4945">
            <v>667.5</v>
          </cell>
          <cell r="K4945">
            <v>600.8</v>
          </cell>
        </row>
        <row r="4946">
          <cell r="B4946" t="str">
            <v>330407014</v>
          </cell>
          <cell r="C4946" t="str">
            <v>硅油取出术</v>
          </cell>
        </row>
        <row r="4946">
          <cell r="F4946" t="str">
            <v>膨胀气体、玻璃体切割刀</v>
          </cell>
          <cell r="G4946" t="str">
            <v>单侧</v>
          </cell>
        </row>
        <row r="4946">
          <cell r="I4946">
            <v>2140.7</v>
          </cell>
          <cell r="J4946">
            <v>2033.7</v>
          </cell>
          <cell r="K4946">
            <v>1830.3</v>
          </cell>
        </row>
        <row r="4947">
          <cell r="B4947" t="str">
            <v>330407015S</v>
          </cell>
          <cell r="C4947" t="str">
            <v>早产儿视网膜病变光凝术</v>
          </cell>
        </row>
        <row r="4947">
          <cell r="G4947" t="str">
            <v>次/只</v>
          </cell>
        </row>
        <row r="4947">
          <cell r="I4947">
            <v>977</v>
          </cell>
          <cell r="J4947">
            <v>928.2</v>
          </cell>
          <cell r="K4947">
            <v>835.4</v>
          </cell>
        </row>
        <row r="4948">
          <cell r="B4948" t="str">
            <v>330407016S</v>
          </cell>
          <cell r="C4948" t="str">
            <v>早产儿视网膜病变冷凝术</v>
          </cell>
        </row>
        <row r="4948">
          <cell r="G4948" t="str">
            <v>次/只</v>
          </cell>
        </row>
        <row r="4948">
          <cell r="I4948">
            <v>867.3</v>
          </cell>
          <cell r="J4948">
            <v>823.9</v>
          </cell>
          <cell r="K4948">
            <v>741.5</v>
          </cell>
        </row>
        <row r="4949">
          <cell r="B4949" t="str">
            <v>330408</v>
          </cell>
          <cell r="C4949" t="str">
            <v>4.8 眼外肌手术</v>
          </cell>
        </row>
        <row r="4950">
          <cell r="B4950" t="str">
            <v>330408001</v>
          </cell>
          <cell r="C4950" t="str">
            <v>共同性斜视矫正术</v>
          </cell>
        </row>
        <row r="4950">
          <cell r="E4950" t="str">
            <v>含水平眼外肌后徙、边缘切开、断腱、前徙、缩短、折叠。</v>
          </cell>
        </row>
        <row r="4950">
          <cell r="G4950" t="str">
            <v>一条肌肉</v>
          </cell>
        </row>
        <row r="4950">
          <cell r="I4950">
            <v>900.2</v>
          </cell>
          <cell r="J4950">
            <v>855.2</v>
          </cell>
          <cell r="K4950">
            <v>769.7</v>
          </cell>
        </row>
        <row r="4951">
          <cell r="B4951" t="str">
            <v>330408001-1</v>
          </cell>
          <cell r="C4951" t="str">
            <v>共同性斜视矫正术加收(超过一条肌肉)</v>
          </cell>
        </row>
        <row r="4951">
          <cell r="G4951" t="str">
            <v>一条肌肉</v>
          </cell>
        </row>
        <row r="4951">
          <cell r="I4951">
            <v>450.1</v>
          </cell>
          <cell r="J4951">
            <v>427.6</v>
          </cell>
          <cell r="K4951">
            <v>384.8</v>
          </cell>
        </row>
        <row r="4952">
          <cell r="B4952" t="str">
            <v>330408001-2</v>
          </cell>
          <cell r="C4952" t="str">
            <v>共同性斜视矫正术加收(伴有另一种斜视同时手术)</v>
          </cell>
        </row>
        <row r="4952">
          <cell r="G4952" t="str">
            <v>一条肌肉</v>
          </cell>
        </row>
        <row r="4952">
          <cell r="I4952">
            <v>450.1</v>
          </cell>
          <cell r="J4952">
            <v>427.6</v>
          </cell>
          <cell r="K4952">
            <v>384.8</v>
          </cell>
        </row>
        <row r="4953">
          <cell r="B4953" t="str">
            <v>330408001-3</v>
          </cell>
          <cell r="C4953" t="str">
            <v>共同性斜视矫正术加收(二次手术)</v>
          </cell>
        </row>
        <row r="4953">
          <cell r="G4953" t="str">
            <v>次</v>
          </cell>
        </row>
        <row r="4953">
          <cell r="I4953">
            <v>450.1</v>
          </cell>
          <cell r="J4953">
            <v>427.6</v>
          </cell>
          <cell r="K4953">
            <v>384.8</v>
          </cell>
        </row>
        <row r="4954">
          <cell r="B4954" t="str">
            <v>330408002</v>
          </cell>
          <cell r="C4954" t="str">
            <v>非共同性斜视矫正术</v>
          </cell>
        </row>
        <row r="4954">
          <cell r="E4954" t="str">
            <v>含结膜及结膜下组织分离、松解、肌肉分离及共同性斜视矫正术。</v>
          </cell>
        </row>
        <row r="4954">
          <cell r="G4954" t="str">
            <v>一条肌肉</v>
          </cell>
        </row>
        <row r="4954">
          <cell r="I4954">
            <v>1372.3</v>
          </cell>
          <cell r="J4954">
            <v>1303.7</v>
          </cell>
          <cell r="K4954">
            <v>1173.3</v>
          </cell>
        </row>
        <row r="4955">
          <cell r="B4955" t="str">
            <v>330408002-1</v>
          </cell>
          <cell r="C4955" t="str">
            <v>非共同性斜视矫正术加收(超过一条肌肉)</v>
          </cell>
        </row>
        <row r="4955">
          <cell r="G4955" t="str">
            <v>一条肌肉</v>
          </cell>
        </row>
        <row r="4955">
          <cell r="I4955">
            <v>686.1</v>
          </cell>
          <cell r="J4955">
            <v>651.8</v>
          </cell>
          <cell r="K4955">
            <v>586.6</v>
          </cell>
        </row>
        <row r="4956">
          <cell r="B4956" t="str">
            <v>330408002-2</v>
          </cell>
          <cell r="C4956" t="str">
            <v>非共同性斜视矫正术加收(二次手术)</v>
          </cell>
        </row>
        <row r="4956">
          <cell r="G4956" t="str">
            <v>次</v>
          </cell>
        </row>
        <row r="4956">
          <cell r="I4956">
            <v>686.1</v>
          </cell>
          <cell r="J4956">
            <v>651.8</v>
          </cell>
          <cell r="K4956">
            <v>586.6</v>
          </cell>
        </row>
        <row r="4957">
          <cell r="B4957" t="str">
            <v>330408002-3</v>
          </cell>
          <cell r="C4957" t="str">
            <v>非共同性斜视矫正术加收(结膜、肌肉及眼眶修复)</v>
          </cell>
        </row>
        <row r="4957">
          <cell r="G4957" t="str">
            <v>一条肌肉</v>
          </cell>
        </row>
        <row r="4957">
          <cell r="I4957">
            <v>686.1</v>
          </cell>
          <cell r="J4957">
            <v>651.8</v>
          </cell>
          <cell r="K4957">
            <v>586.6</v>
          </cell>
        </row>
        <row r="4958">
          <cell r="B4958" t="str">
            <v>330408003</v>
          </cell>
          <cell r="C4958" t="str">
            <v>非常规眼外肌手术</v>
          </cell>
        </row>
        <row r="4958">
          <cell r="E4958" t="str">
            <v>指肌肉联扎术、移位术、延长术、调整缝线术、眶壁固定术。</v>
          </cell>
          <cell r="F4958" t="str">
            <v> </v>
          </cell>
          <cell r="G4958" t="str">
            <v>次</v>
          </cell>
        </row>
        <row r="4958">
          <cell r="I4958">
            <v>1591.8</v>
          </cell>
          <cell r="J4958">
            <v>1512.2</v>
          </cell>
          <cell r="K4958">
            <v>1361</v>
          </cell>
        </row>
        <row r="4959">
          <cell r="B4959" t="str">
            <v>330408004</v>
          </cell>
          <cell r="C4959" t="str">
            <v>眼震矫正术</v>
          </cell>
        </row>
        <row r="4959">
          <cell r="F4959" t="str">
            <v> </v>
          </cell>
          <cell r="G4959" t="str">
            <v>次</v>
          </cell>
        </row>
        <row r="4959">
          <cell r="I4959">
            <v>2250.5</v>
          </cell>
          <cell r="J4959">
            <v>2138</v>
          </cell>
          <cell r="K4959">
            <v>1924.2</v>
          </cell>
        </row>
        <row r="4960">
          <cell r="B4960" t="str">
            <v>330408005S</v>
          </cell>
          <cell r="C4960" t="str">
            <v>眼直肌睫状血管分离术</v>
          </cell>
        </row>
        <row r="4960">
          <cell r="G4960" t="str">
            <v>一条肌肉</v>
          </cell>
        </row>
        <row r="4960">
          <cell r="I4960">
            <v>1097.8</v>
          </cell>
          <cell r="J4960">
            <v>1042.9</v>
          </cell>
          <cell r="K4960">
            <v>938.6</v>
          </cell>
        </row>
        <row r="4961">
          <cell r="B4961" t="str">
            <v>330408005S-1</v>
          </cell>
          <cell r="C4961" t="str">
            <v>眼直肌睫状血管分离术加收(超过一条肌肉)</v>
          </cell>
        </row>
        <row r="4961">
          <cell r="G4961" t="str">
            <v>一条肌肉</v>
          </cell>
        </row>
        <row r="4961">
          <cell r="I4961">
            <v>548.9</v>
          </cell>
          <cell r="J4961">
            <v>521.5</v>
          </cell>
          <cell r="K4961">
            <v>469.4</v>
          </cell>
        </row>
        <row r="4962">
          <cell r="B4962" t="str">
            <v>330408005S-2</v>
          </cell>
          <cell r="C4962" t="str">
            <v>眼直肌睫状血管分离术加收(二次手术)</v>
          </cell>
        </row>
        <row r="4962">
          <cell r="G4962" t="str">
            <v>次</v>
          </cell>
        </row>
        <row r="4962">
          <cell r="I4962">
            <v>548.9</v>
          </cell>
          <cell r="J4962">
            <v>521.5</v>
          </cell>
          <cell r="K4962">
            <v>469.4</v>
          </cell>
        </row>
        <row r="4963">
          <cell r="B4963" t="str">
            <v>330409</v>
          </cell>
          <cell r="C4963" t="str">
            <v>4.9 眼眶和眼球手术</v>
          </cell>
        </row>
        <row r="4964">
          <cell r="B4964" t="str">
            <v>330409001</v>
          </cell>
          <cell r="C4964" t="str">
            <v>球内磁性异物取出术</v>
          </cell>
        </row>
        <row r="4964">
          <cell r="G4964" t="str">
            <v>次</v>
          </cell>
        </row>
        <row r="4964">
          <cell r="I4964">
            <v>1405.2</v>
          </cell>
          <cell r="J4964">
            <v>1334.9</v>
          </cell>
          <cell r="K4964">
            <v>1201.4</v>
          </cell>
        </row>
        <row r="4965">
          <cell r="B4965" t="str">
            <v>330409002</v>
          </cell>
          <cell r="C4965" t="str">
            <v>球内非磁性异物取出术</v>
          </cell>
        </row>
        <row r="4965">
          <cell r="G4965" t="str">
            <v>次</v>
          </cell>
        </row>
        <row r="4965">
          <cell r="I4965">
            <v>1493</v>
          </cell>
          <cell r="J4965">
            <v>1418.4</v>
          </cell>
          <cell r="K4965">
            <v>1276.6</v>
          </cell>
        </row>
        <row r="4966">
          <cell r="B4966" t="str">
            <v>330409003</v>
          </cell>
          <cell r="C4966" t="str">
            <v>球壁异物取出术</v>
          </cell>
        </row>
        <row r="4966">
          <cell r="G4966" t="str">
            <v>次</v>
          </cell>
        </row>
        <row r="4966">
          <cell r="I4966">
            <v>1405.2</v>
          </cell>
          <cell r="J4966">
            <v>1334.9</v>
          </cell>
          <cell r="K4966">
            <v>1201.4</v>
          </cell>
        </row>
        <row r="4967">
          <cell r="B4967" t="str">
            <v>330409004</v>
          </cell>
          <cell r="C4967" t="str">
            <v>眶内异物取出术</v>
          </cell>
        </row>
        <row r="4967">
          <cell r="G4967" t="str">
            <v>次</v>
          </cell>
        </row>
        <row r="4967">
          <cell r="I4967">
            <v>1493</v>
          </cell>
          <cell r="J4967">
            <v>1418.4</v>
          </cell>
          <cell r="K4967">
            <v>1276.6</v>
          </cell>
        </row>
        <row r="4968">
          <cell r="B4968" t="str">
            <v>330409005</v>
          </cell>
          <cell r="C4968" t="str">
            <v>眼球裂伤缝合术</v>
          </cell>
        </row>
        <row r="4968">
          <cell r="E4968" t="str">
            <v>指角膜、巩膜裂伤缝合。</v>
          </cell>
          <cell r="F4968" t="str">
            <v>玻璃体切割头</v>
          </cell>
          <cell r="G4968" t="str">
            <v>次</v>
          </cell>
        </row>
        <row r="4968">
          <cell r="I4968">
            <v>1591.8</v>
          </cell>
          <cell r="J4968">
            <v>1512.2</v>
          </cell>
          <cell r="K4968">
            <v>1361</v>
          </cell>
        </row>
        <row r="4969">
          <cell r="B4969" t="str">
            <v>330409005-1</v>
          </cell>
          <cell r="C4969" t="str">
            <v>巩膜探查术</v>
          </cell>
        </row>
        <row r="4969">
          <cell r="F4969" t="str">
            <v>玻璃体切割头</v>
          </cell>
          <cell r="G4969" t="str">
            <v>次</v>
          </cell>
          <cell r="H4969" t="str">
            <v>仅独立开展本手术方可收费。</v>
          </cell>
          <cell r="I4969">
            <v>1591.8</v>
          </cell>
          <cell r="J4969">
            <v>1512.2</v>
          </cell>
          <cell r="K4969">
            <v>1361</v>
          </cell>
        </row>
        <row r="4970">
          <cell r="B4970" t="str">
            <v>330409006</v>
          </cell>
          <cell r="C4970" t="str">
            <v>甲状腺突眼矫正术</v>
          </cell>
        </row>
        <row r="4970">
          <cell r="G4970" t="str">
            <v>次</v>
          </cell>
        </row>
        <row r="4970">
          <cell r="I4970">
            <v>658.7</v>
          </cell>
          <cell r="J4970">
            <v>625.8</v>
          </cell>
          <cell r="K4970">
            <v>563.2</v>
          </cell>
        </row>
        <row r="4971">
          <cell r="B4971" t="str">
            <v>330409007</v>
          </cell>
          <cell r="C4971" t="str">
            <v>眼内容摘除术</v>
          </cell>
        </row>
        <row r="4971">
          <cell r="F4971" t="str">
            <v>羟基磷灰石眼台</v>
          </cell>
          <cell r="G4971" t="str">
            <v>次</v>
          </cell>
        </row>
        <row r="4971">
          <cell r="I4971">
            <v>658.7</v>
          </cell>
          <cell r="J4971">
            <v>625.8</v>
          </cell>
          <cell r="K4971">
            <v>563.2</v>
          </cell>
        </row>
        <row r="4972">
          <cell r="B4972" t="str">
            <v>330409008</v>
          </cell>
          <cell r="C4972" t="str">
            <v>眼球摘除术</v>
          </cell>
        </row>
        <row r="4972">
          <cell r="G4972" t="str">
            <v>次</v>
          </cell>
        </row>
        <row r="4972">
          <cell r="I4972">
            <v>658.7</v>
          </cell>
          <cell r="J4972">
            <v>625.8</v>
          </cell>
          <cell r="K4972">
            <v>563.2</v>
          </cell>
        </row>
        <row r="4973">
          <cell r="B4973" t="str">
            <v>330409009</v>
          </cell>
          <cell r="C4973" t="str">
            <v>眼球摘除+植入术</v>
          </cell>
        </row>
        <row r="4973">
          <cell r="E4973" t="str">
            <v>含取真皮脂肪垫。</v>
          </cell>
          <cell r="F4973" t="str">
            <v>羟基磷灰石眼台</v>
          </cell>
          <cell r="G4973" t="str">
            <v>次</v>
          </cell>
        </row>
        <row r="4973">
          <cell r="I4973">
            <v>1075.8</v>
          </cell>
          <cell r="J4973">
            <v>1022</v>
          </cell>
          <cell r="K4973">
            <v>919.8</v>
          </cell>
        </row>
        <row r="4974">
          <cell r="B4974" t="str">
            <v>330409010</v>
          </cell>
          <cell r="C4974" t="str">
            <v>义眼安装</v>
          </cell>
        </row>
        <row r="4974">
          <cell r="G4974" t="str">
            <v>次</v>
          </cell>
        </row>
        <row r="4974">
          <cell r="I4974">
            <v>197.6</v>
          </cell>
          <cell r="J4974">
            <v>187.7</v>
          </cell>
          <cell r="K4974">
            <v>168.9</v>
          </cell>
        </row>
        <row r="4975">
          <cell r="B4975" t="str">
            <v>330409011</v>
          </cell>
          <cell r="C4975" t="str">
            <v>义眼台打孔术</v>
          </cell>
        </row>
        <row r="4975">
          <cell r="G4975" t="str">
            <v>次</v>
          </cell>
        </row>
        <row r="4975">
          <cell r="I4975" t="str">
            <v>暂不定价</v>
          </cell>
          <cell r="J4975" t="str">
            <v>暂不定价</v>
          </cell>
          <cell r="K4975" t="str">
            <v>暂不定价</v>
          </cell>
        </row>
        <row r="4976">
          <cell r="B4976" t="str">
            <v>330409012</v>
          </cell>
          <cell r="C4976" t="str">
            <v>活动性义眼眼座植入术</v>
          </cell>
        </row>
        <row r="4976">
          <cell r="F4976" t="str">
            <v>羟基磷灰石眼台</v>
          </cell>
          <cell r="G4976" t="str">
            <v>次</v>
          </cell>
        </row>
        <row r="4976">
          <cell r="I4976">
            <v>1405.2</v>
          </cell>
          <cell r="J4976">
            <v>1334.9</v>
          </cell>
          <cell r="K4976">
            <v>1201.4</v>
          </cell>
        </row>
        <row r="4977">
          <cell r="B4977" t="str">
            <v>330409013</v>
          </cell>
          <cell r="C4977" t="str">
            <v>眶内血肿穿刺术</v>
          </cell>
        </row>
        <row r="4977">
          <cell r="G4977" t="str">
            <v>单侧</v>
          </cell>
        </row>
        <row r="4977">
          <cell r="I4977">
            <v>658.7</v>
          </cell>
          <cell r="J4977">
            <v>625.8</v>
          </cell>
          <cell r="K4977">
            <v>563.2</v>
          </cell>
        </row>
        <row r="4978">
          <cell r="B4978" t="str">
            <v>330409014</v>
          </cell>
          <cell r="C4978" t="str">
            <v>眶内肿物摘除术</v>
          </cell>
        </row>
        <row r="4978">
          <cell r="E4978" t="str">
            <v>指前路摘除、眶尖部肿物摘除术。</v>
          </cell>
        </row>
        <row r="4978">
          <cell r="G4978" t="str">
            <v>次</v>
          </cell>
        </row>
        <row r="4978">
          <cell r="I4978">
            <v>1679.6</v>
          </cell>
          <cell r="J4978">
            <v>1595.6</v>
          </cell>
          <cell r="K4978">
            <v>1436</v>
          </cell>
        </row>
        <row r="4979">
          <cell r="B4979" t="str">
            <v>330409014-1</v>
          </cell>
          <cell r="C4979" t="str">
            <v>侧劈开眶眶内肿物摘除术</v>
          </cell>
        </row>
        <row r="4979">
          <cell r="G4979" t="str">
            <v>次</v>
          </cell>
        </row>
        <row r="4979">
          <cell r="I4979">
            <v>2015.6</v>
          </cell>
          <cell r="J4979">
            <v>1914.8</v>
          </cell>
          <cell r="K4979">
            <v>1723.3</v>
          </cell>
        </row>
        <row r="4980">
          <cell r="B4980" t="str">
            <v>330409014-2</v>
          </cell>
          <cell r="C4980" t="str">
            <v>泪道肿物切除术</v>
          </cell>
        </row>
        <row r="4980">
          <cell r="G4980" t="str">
            <v>次</v>
          </cell>
        </row>
        <row r="4980">
          <cell r="I4980">
            <v>1297.9</v>
          </cell>
          <cell r="J4980">
            <v>1233</v>
          </cell>
          <cell r="K4980">
            <v>1109.7</v>
          </cell>
        </row>
        <row r="4981">
          <cell r="B4981" t="str">
            <v>330409015</v>
          </cell>
          <cell r="C4981" t="str">
            <v>眶内容摘除术</v>
          </cell>
        </row>
        <row r="4981">
          <cell r="E4981" t="str">
            <v>不含植皮。</v>
          </cell>
        </row>
        <row r="4981">
          <cell r="G4981" t="str">
            <v>次</v>
          </cell>
        </row>
        <row r="4981">
          <cell r="I4981">
            <v>1328.3</v>
          </cell>
          <cell r="J4981">
            <v>1261.9</v>
          </cell>
          <cell r="K4981">
            <v>1135.7</v>
          </cell>
        </row>
        <row r="4982">
          <cell r="B4982" t="str">
            <v>330409016</v>
          </cell>
          <cell r="C4982" t="str">
            <v>上颌骨切除合并眶内容摘除术</v>
          </cell>
        </row>
        <row r="4982">
          <cell r="G4982" t="str">
            <v>次</v>
          </cell>
        </row>
        <row r="4982">
          <cell r="I4982">
            <v>1866.3</v>
          </cell>
          <cell r="J4982">
            <v>1773</v>
          </cell>
          <cell r="K4982">
            <v>1595.7</v>
          </cell>
        </row>
        <row r="4983">
          <cell r="B4983" t="str">
            <v>330409017</v>
          </cell>
          <cell r="C4983" t="str">
            <v>眼窝填充术</v>
          </cell>
        </row>
        <row r="4983">
          <cell r="F4983" t="str">
            <v>羟基磷灰石眼台、特殊填充材料</v>
          </cell>
          <cell r="G4983" t="str">
            <v>次</v>
          </cell>
        </row>
        <row r="4983">
          <cell r="I4983">
            <v>1657.7</v>
          </cell>
          <cell r="J4983">
            <v>1574.8</v>
          </cell>
          <cell r="K4983">
            <v>1417.3</v>
          </cell>
        </row>
        <row r="4984">
          <cell r="B4984" t="str">
            <v>330409018</v>
          </cell>
          <cell r="C4984" t="str">
            <v>眼窝再造术</v>
          </cell>
        </row>
        <row r="4984">
          <cell r="F4984" t="str">
            <v>球后假体材料</v>
          </cell>
          <cell r="G4984" t="str">
            <v>次</v>
          </cell>
        </row>
        <row r="4984">
          <cell r="I4984">
            <v>1657.7</v>
          </cell>
          <cell r="J4984">
            <v>1574.8</v>
          </cell>
          <cell r="K4984">
            <v>1417.3</v>
          </cell>
        </row>
        <row r="4985">
          <cell r="B4985" t="str">
            <v>330409019</v>
          </cell>
          <cell r="C4985" t="str">
            <v>眼眶壁骨折整复术</v>
          </cell>
        </row>
        <row r="4985">
          <cell r="E4985" t="str">
            <v>含外侧开眶钛钉、钛板固定术。</v>
          </cell>
          <cell r="F4985" t="str">
            <v>硅胶板、羟基磷灰石板、特殊填充材料</v>
          </cell>
          <cell r="G4985" t="str">
            <v>次</v>
          </cell>
        </row>
        <row r="4985">
          <cell r="I4985">
            <v>1657.7</v>
          </cell>
          <cell r="J4985">
            <v>1574.8</v>
          </cell>
          <cell r="K4985">
            <v>1417.3</v>
          </cell>
        </row>
        <row r="4986">
          <cell r="B4986" t="str">
            <v>330409020</v>
          </cell>
          <cell r="C4986" t="str">
            <v>眶骨缺损修复术</v>
          </cell>
        </row>
        <row r="4986">
          <cell r="F4986" t="str">
            <v>羟基磷灰石板、特殊填充材料</v>
          </cell>
          <cell r="G4986" t="str">
            <v>次</v>
          </cell>
        </row>
        <row r="4986">
          <cell r="I4986">
            <v>1657.7</v>
          </cell>
          <cell r="J4986">
            <v>1574.8</v>
          </cell>
          <cell r="K4986">
            <v>1417.3</v>
          </cell>
        </row>
        <row r="4987">
          <cell r="B4987" t="str">
            <v>330409021</v>
          </cell>
          <cell r="C4987" t="str">
            <v>眶膈修补术</v>
          </cell>
        </row>
        <row r="4987">
          <cell r="F4987" t="str">
            <v>羟基磷灰石眼台、特殊填充材料</v>
          </cell>
          <cell r="G4987" t="str">
            <v>次</v>
          </cell>
        </row>
        <row r="4987">
          <cell r="I4987">
            <v>1657.7</v>
          </cell>
          <cell r="J4987">
            <v>1574.8</v>
          </cell>
          <cell r="K4987">
            <v>1417.3</v>
          </cell>
        </row>
        <row r="4988">
          <cell r="B4988" t="str">
            <v>330409022</v>
          </cell>
          <cell r="C4988" t="str">
            <v>眼眶减压术</v>
          </cell>
        </row>
        <row r="4988">
          <cell r="G4988" t="str">
            <v>单眼</v>
          </cell>
        </row>
        <row r="4988">
          <cell r="I4988">
            <v>1591.8</v>
          </cell>
          <cell r="J4988">
            <v>1512.2</v>
          </cell>
          <cell r="K4988">
            <v>1361</v>
          </cell>
        </row>
        <row r="4989">
          <cell r="B4989" t="str">
            <v>330409024</v>
          </cell>
          <cell r="C4989" t="str">
            <v>视神经减压术</v>
          </cell>
        </row>
        <row r="4989">
          <cell r="G4989" t="str">
            <v>次</v>
          </cell>
        </row>
        <row r="4989">
          <cell r="I4989">
            <v>2118.8</v>
          </cell>
          <cell r="J4989">
            <v>2012.9</v>
          </cell>
          <cell r="K4989">
            <v>1811.6</v>
          </cell>
        </row>
        <row r="4990">
          <cell r="B4990" t="str">
            <v>330409025</v>
          </cell>
          <cell r="C4990" t="str">
            <v>眶距增宽症整形术</v>
          </cell>
        </row>
        <row r="4990">
          <cell r="F4990" t="str">
            <v>特殊固定材料</v>
          </cell>
          <cell r="G4990" t="str">
            <v>次</v>
          </cell>
        </row>
        <row r="4990">
          <cell r="I4990">
            <v>5928.1</v>
          </cell>
          <cell r="J4990">
            <v>5631.7</v>
          </cell>
          <cell r="K4990">
            <v>5068.5</v>
          </cell>
        </row>
        <row r="4991">
          <cell r="B4991" t="str">
            <v>330409026</v>
          </cell>
          <cell r="C4991" t="str">
            <v>隆眉弓术</v>
          </cell>
        </row>
        <row r="4991">
          <cell r="G4991" t="str">
            <v>双侧</v>
          </cell>
        </row>
        <row r="4991">
          <cell r="I4991">
            <v>1646.7</v>
          </cell>
          <cell r="J4991">
            <v>1564.4</v>
          </cell>
          <cell r="K4991">
            <v>1408</v>
          </cell>
        </row>
        <row r="4992">
          <cell r="B4992" t="str">
            <v>330409027</v>
          </cell>
          <cell r="C4992" t="str">
            <v>眉畸形矫正术</v>
          </cell>
        </row>
        <row r="4992">
          <cell r="E4992" t="str">
            <v>指“八”字眉、眉移位等。</v>
          </cell>
        </row>
        <row r="4992">
          <cell r="G4992" t="str">
            <v>次</v>
          </cell>
        </row>
        <row r="4992">
          <cell r="I4992">
            <v>1097.8</v>
          </cell>
          <cell r="J4992">
            <v>1042.9</v>
          </cell>
          <cell r="K4992">
            <v>938.6</v>
          </cell>
        </row>
        <row r="4993">
          <cell r="B4993" t="str">
            <v>330409028</v>
          </cell>
          <cell r="C4993" t="str">
            <v>眉缺损修复术</v>
          </cell>
        </row>
        <row r="4993">
          <cell r="E4993" t="str">
            <v>指部分缺损、全部缺损。</v>
          </cell>
        </row>
        <row r="4993">
          <cell r="G4993" t="str">
            <v>次</v>
          </cell>
        </row>
        <row r="4993">
          <cell r="I4993">
            <v>1646.7</v>
          </cell>
          <cell r="J4993">
            <v>1564.4</v>
          </cell>
          <cell r="K4993">
            <v>1408</v>
          </cell>
        </row>
        <row r="4994">
          <cell r="B4994" t="str">
            <v>330409028-1</v>
          </cell>
          <cell r="C4994" t="str">
            <v>眉缺损修复术+岛状头皮瓣切取移转术</v>
          </cell>
        </row>
        <row r="4994">
          <cell r="E4994" t="str">
            <v>指部分缺损、全部缺损。</v>
          </cell>
        </row>
        <row r="4994">
          <cell r="G4994" t="str">
            <v>次</v>
          </cell>
        </row>
        <row r="4994">
          <cell r="I4994">
            <v>1526.9</v>
          </cell>
          <cell r="J4994">
            <v>1450.6</v>
          </cell>
          <cell r="K4994">
            <v>1305.5</v>
          </cell>
        </row>
        <row r="4995">
          <cell r="B4995" t="str">
            <v>330409029S</v>
          </cell>
          <cell r="C4995" t="str">
            <v>义眼座暴露修补术</v>
          </cell>
        </row>
        <row r="4995">
          <cell r="E4995" t="str">
            <v>含义眼座调整。</v>
          </cell>
          <cell r="F4995" t="str">
            <v>义眼座</v>
          </cell>
          <cell r="G4995" t="str">
            <v>次/只</v>
          </cell>
        </row>
        <row r="4995">
          <cell r="I4995">
            <v>1355.8</v>
          </cell>
          <cell r="J4995">
            <v>1288</v>
          </cell>
          <cell r="K4995">
            <v>1159.2</v>
          </cell>
        </row>
        <row r="4996">
          <cell r="B4996" t="str">
            <v>330409030S</v>
          </cell>
          <cell r="C4996" t="str">
            <v>视网膜母细胞瘤冷凝术</v>
          </cell>
        </row>
        <row r="4996">
          <cell r="E4996" t="str">
            <v>使用冷冻治疗仪的低温冷冻头冷冻瘤体，术后包眼。</v>
          </cell>
        </row>
        <row r="4996">
          <cell r="G4996" t="str">
            <v>次/只</v>
          </cell>
        </row>
        <row r="4996">
          <cell r="I4996">
            <v>1865.75</v>
          </cell>
          <cell r="J4996">
            <v>1772.5</v>
          </cell>
          <cell r="K4996">
            <v>1595.3</v>
          </cell>
        </row>
        <row r="4997">
          <cell r="B4997" t="str">
            <v>3305</v>
          </cell>
          <cell r="C4997" t="str">
            <v>5.耳部手术</v>
          </cell>
        </row>
        <row r="4997">
          <cell r="I4997">
            <v>0</v>
          </cell>
          <cell r="J4997">
            <v>0</v>
          </cell>
          <cell r="K4997">
            <v>0</v>
          </cell>
        </row>
        <row r="4998">
          <cell r="B4998" t="str">
            <v>330501</v>
          </cell>
          <cell r="C4998" t="str">
            <v>5.1 外耳手术</v>
          </cell>
        </row>
        <row r="4998">
          <cell r="I4998">
            <v>0</v>
          </cell>
          <cell r="J4998">
            <v>0</v>
          </cell>
          <cell r="K4998">
            <v>0</v>
          </cell>
        </row>
        <row r="4999">
          <cell r="B4999" t="str">
            <v>330501001</v>
          </cell>
          <cell r="C4999" t="str">
            <v>耳廓软骨膜炎清创术</v>
          </cell>
        </row>
        <row r="4999">
          <cell r="G4999" t="str">
            <v>次</v>
          </cell>
        </row>
        <row r="4999">
          <cell r="I4999">
            <v>464.1</v>
          </cell>
          <cell r="J4999">
            <v>440.9</v>
          </cell>
          <cell r="K4999">
            <v>396.8</v>
          </cell>
        </row>
        <row r="5000">
          <cell r="B5000" t="str">
            <v>330501001-1</v>
          </cell>
          <cell r="C5000" t="str">
            <v>耳廓脓肿切排清创术</v>
          </cell>
        </row>
        <row r="5000">
          <cell r="G5000" t="str">
            <v>次</v>
          </cell>
        </row>
        <row r="5000">
          <cell r="I5000">
            <v>464.1</v>
          </cell>
          <cell r="J5000">
            <v>440.9</v>
          </cell>
          <cell r="K5000">
            <v>396.8</v>
          </cell>
        </row>
        <row r="5001">
          <cell r="B5001" t="str">
            <v>330501002</v>
          </cell>
          <cell r="C5001" t="str">
            <v>耳道异物取出术</v>
          </cell>
        </row>
        <row r="5001">
          <cell r="G5001" t="str">
            <v>次</v>
          </cell>
        </row>
        <row r="5001">
          <cell r="I5001">
            <v>202.4</v>
          </cell>
          <cell r="J5001">
            <v>192.3</v>
          </cell>
          <cell r="K5001">
            <v>173.1</v>
          </cell>
        </row>
        <row r="5002">
          <cell r="B5002" t="str">
            <v>330501003</v>
          </cell>
          <cell r="C5002" t="str">
            <v>耳廓恶性肿瘤切除术</v>
          </cell>
        </row>
        <row r="5002">
          <cell r="G5002" t="str">
            <v>次</v>
          </cell>
        </row>
        <row r="5002">
          <cell r="I5002">
            <v>397.8</v>
          </cell>
          <cell r="J5002">
            <v>377.9</v>
          </cell>
          <cell r="K5002">
            <v>340.1</v>
          </cell>
        </row>
        <row r="5003">
          <cell r="B5003" t="str">
            <v>330501004</v>
          </cell>
          <cell r="C5003" t="str">
            <v>耳颞部血管瘤切除术</v>
          </cell>
        </row>
        <row r="5003">
          <cell r="G5003" t="str">
            <v>次</v>
          </cell>
        </row>
        <row r="5003">
          <cell r="I5003">
            <v>1591.2</v>
          </cell>
          <cell r="J5003">
            <v>1511.6</v>
          </cell>
          <cell r="K5003">
            <v>1360.4</v>
          </cell>
        </row>
        <row r="5004">
          <cell r="B5004" t="str">
            <v>330501005</v>
          </cell>
          <cell r="C5004" t="str">
            <v>耳息肉摘除术</v>
          </cell>
        </row>
        <row r="5004">
          <cell r="G5004" t="str">
            <v>次</v>
          </cell>
        </row>
        <row r="5004">
          <cell r="I5004">
            <v>265.2</v>
          </cell>
          <cell r="J5004">
            <v>251.9</v>
          </cell>
          <cell r="K5004">
            <v>226.7</v>
          </cell>
        </row>
        <row r="5005">
          <cell r="B5005" t="str">
            <v>330501006</v>
          </cell>
          <cell r="C5005" t="str">
            <v>耳前瘘管切除术</v>
          </cell>
        </row>
        <row r="5005">
          <cell r="G5005" t="str">
            <v>次</v>
          </cell>
        </row>
        <row r="5005">
          <cell r="I5005">
            <v>472.4</v>
          </cell>
          <cell r="J5005">
            <v>448.8</v>
          </cell>
          <cell r="K5005">
            <v>403.9</v>
          </cell>
        </row>
        <row r="5006">
          <cell r="B5006" t="str">
            <v>330501007</v>
          </cell>
          <cell r="C5006" t="str">
            <v>耳腮裂瘘管切除术</v>
          </cell>
        </row>
        <row r="5006">
          <cell r="E5006" t="str">
            <v>含面神经分离。</v>
          </cell>
        </row>
        <row r="5006">
          <cell r="G5006" t="str">
            <v>次</v>
          </cell>
        </row>
        <row r="5006">
          <cell r="I5006">
            <v>1334.9</v>
          </cell>
          <cell r="J5006">
            <v>1268.2</v>
          </cell>
          <cell r="K5006">
            <v>1141.4</v>
          </cell>
        </row>
        <row r="5007">
          <cell r="B5007" t="str">
            <v>330501008</v>
          </cell>
          <cell r="C5007" t="str">
            <v>耳后瘘孔修补术</v>
          </cell>
        </row>
        <row r="5007">
          <cell r="G5007" t="str">
            <v>次</v>
          </cell>
        </row>
        <row r="5007">
          <cell r="I5007">
            <v>464.1</v>
          </cell>
          <cell r="J5007">
            <v>440.9</v>
          </cell>
          <cell r="K5007">
            <v>396.8</v>
          </cell>
        </row>
        <row r="5008">
          <cell r="B5008" t="str">
            <v>330501009</v>
          </cell>
          <cell r="C5008" t="str">
            <v>耳前瘘管感染切开引流术</v>
          </cell>
        </row>
        <row r="5008">
          <cell r="G5008" t="str">
            <v>次</v>
          </cell>
        </row>
        <row r="5008">
          <cell r="I5008">
            <v>270</v>
          </cell>
          <cell r="J5008">
            <v>256.5</v>
          </cell>
          <cell r="K5008">
            <v>230.9</v>
          </cell>
        </row>
        <row r="5009">
          <cell r="B5009" t="str">
            <v>330501010</v>
          </cell>
          <cell r="C5009" t="str">
            <v>外耳道良性肿物切除术</v>
          </cell>
        </row>
        <row r="5009">
          <cell r="G5009" t="str">
            <v>次</v>
          </cell>
        </row>
        <row r="5009">
          <cell r="I5009">
            <v>467.1</v>
          </cell>
          <cell r="J5009">
            <v>443.7</v>
          </cell>
          <cell r="K5009">
            <v>399.3</v>
          </cell>
        </row>
        <row r="5010">
          <cell r="B5010" t="str">
            <v>330501010-1</v>
          </cell>
          <cell r="C5010" t="str">
            <v>耳前良性肿物切除术</v>
          </cell>
        </row>
        <row r="5010">
          <cell r="G5010" t="str">
            <v>次</v>
          </cell>
        </row>
        <row r="5010">
          <cell r="I5010">
            <v>467.1</v>
          </cell>
          <cell r="J5010">
            <v>443.7</v>
          </cell>
          <cell r="K5010">
            <v>399.3</v>
          </cell>
        </row>
        <row r="5011">
          <cell r="B5011" t="str">
            <v>330501010-2</v>
          </cell>
          <cell r="C5011" t="str">
            <v>耳后良性肿物切除术</v>
          </cell>
        </row>
        <row r="5011">
          <cell r="G5011" t="str">
            <v>次</v>
          </cell>
        </row>
        <row r="5011">
          <cell r="I5011">
            <v>467.1</v>
          </cell>
          <cell r="J5011">
            <v>443.7</v>
          </cell>
          <cell r="K5011">
            <v>399.3</v>
          </cell>
        </row>
        <row r="5012">
          <cell r="B5012" t="str">
            <v>330501011</v>
          </cell>
          <cell r="C5012" t="str">
            <v>外耳道肿物活检术</v>
          </cell>
        </row>
        <row r="5012">
          <cell r="G5012" t="str">
            <v>次</v>
          </cell>
        </row>
        <row r="5012">
          <cell r="I5012">
            <v>198.9</v>
          </cell>
          <cell r="J5012">
            <v>189</v>
          </cell>
          <cell r="K5012">
            <v>170.1</v>
          </cell>
        </row>
        <row r="5013">
          <cell r="B5013" t="str">
            <v>330501012</v>
          </cell>
          <cell r="C5013" t="str">
            <v>外耳道疖脓肿切开引流术</v>
          </cell>
        </row>
        <row r="5013">
          <cell r="G5013" t="str">
            <v>次</v>
          </cell>
        </row>
        <row r="5013">
          <cell r="I5013">
            <v>172.4</v>
          </cell>
          <cell r="J5013">
            <v>163.8</v>
          </cell>
          <cell r="K5013">
            <v>147.4</v>
          </cell>
        </row>
        <row r="5014">
          <cell r="B5014" t="str">
            <v>330501013</v>
          </cell>
          <cell r="C5014" t="str">
            <v>外耳道恶性肿瘤切除术</v>
          </cell>
        </row>
        <row r="5014">
          <cell r="G5014" t="str">
            <v>次</v>
          </cell>
        </row>
        <row r="5014">
          <cell r="I5014">
            <v>1067.9</v>
          </cell>
          <cell r="J5014">
            <v>1014.5</v>
          </cell>
          <cell r="K5014">
            <v>913.1</v>
          </cell>
        </row>
        <row r="5015">
          <cell r="B5015" t="str">
            <v>330501014</v>
          </cell>
          <cell r="C5015" t="str">
            <v>完全断耳再植术</v>
          </cell>
        </row>
        <row r="5015">
          <cell r="G5015" t="str">
            <v>次</v>
          </cell>
        </row>
        <row r="5015">
          <cell r="I5015">
            <v>1989</v>
          </cell>
          <cell r="J5015">
            <v>1889.6</v>
          </cell>
          <cell r="K5015">
            <v>1700.6</v>
          </cell>
        </row>
        <row r="5016">
          <cell r="B5016" t="str">
            <v>330501015</v>
          </cell>
          <cell r="C5016" t="str">
            <v>部分断耳再植术</v>
          </cell>
        </row>
        <row r="5016">
          <cell r="G5016" t="str">
            <v>次</v>
          </cell>
        </row>
        <row r="5016">
          <cell r="I5016">
            <v>1591.2</v>
          </cell>
          <cell r="J5016">
            <v>1511.6</v>
          </cell>
          <cell r="K5016">
            <v>1360.4</v>
          </cell>
        </row>
        <row r="5017">
          <cell r="B5017" t="str">
            <v>330501016</v>
          </cell>
          <cell r="C5017" t="str">
            <v>一期耳廓成形术</v>
          </cell>
        </row>
        <row r="5017">
          <cell r="E5017" t="str">
            <v>含取材、植皮。</v>
          </cell>
        </row>
        <row r="5017">
          <cell r="G5017" t="str">
            <v>次</v>
          </cell>
        </row>
        <row r="5017">
          <cell r="I5017">
            <v>1876.1</v>
          </cell>
          <cell r="J5017">
            <v>1782.3</v>
          </cell>
          <cell r="K5017">
            <v>1604.1</v>
          </cell>
        </row>
        <row r="5018">
          <cell r="B5018" t="str">
            <v>330501017</v>
          </cell>
          <cell r="C5018" t="str">
            <v>分期耳廓成形术</v>
          </cell>
        </row>
        <row r="5018">
          <cell r="E5018" t="str">
            <v>含取材、植皮。</v>
          </cell>
        </row>
        <row r="5018">
          <cell r="G5018" t="str">
            <v>次</v>
          </cell>
        </row>
        <row r="5018">
          <cell r="I5018">
            <v>1334.9</v>
          </cell>
          <cell r="J5018">
            <v>1268.2</v>
          </cell>
          <cell r="K5018">
            <v>1141.4</v>
          </cell>
        </row>
        <row r="5019">
          <cell r="B5019" t="str">
            <v>330501018</v>
          </cell>
          <cell r="C5019" t="str">
            <v>耳廓再造术</v>
          </cell>
        </row>
        <row r="5019">
          <cell r="E5019" t="str">
            <v>含部分再造；不含皮肤扩张术。</v>
          </cell>
        </row>
        <row r="5019">
          <cell r="G5019" t="str">
            <v>次</v>
          </cell>
        </row>
        <row r="5019">
          <cell r="I5019">
            <v>1989</v>
          </cell>
          <cell r="J5019">
            <v>1889.6</v>
          </cell>
          <cell r="K5019">
            <v>1700.6</v>
          </cell>
        </row>
        <row r="5020">
          <cell r="B5020" t="str">
            <v>330501019</v>
          </cell>
          <cell r="C5020" t="str">
            <v>耳廓畸形矫正术</v>
          </cell>
        </row>
        <row r="5020">
          <cell r="E5020" t="str">
            <v>指招风耳、隐匿耳、巨耳、扁平耳、耳垂畸形矫正术等。</v>
          </cell>
          <cell r="F5020" t="str">
            <v>特殊植入材料</v>
          </cell>
          <cell r="G5020" t="str">
            <v>次</v>
          </cell>
        </row>
        <row r="5020">
          <cell r="I5020">
            <v>1334.9</v>
          </cell>
          <cell r="J5020">
            <v>1268.2</v>
          </cell>
          <cell r="K5020">
            <v>1141.4</v>
          </cell>
        </row>
        <row r="5021">
          <cell r="B5021" t="str">
            <v>330501020</v>
          </cell>
          <cell r="C5021" t="str">
            <v>耳廓软骨取骨术</v>
          </cell>
        </row>
        <row r="5021">
          <cell r="E5021" t="str">
            <v>含耳廓软骨制备。</v>
          </cell>
        </row>
        <row r="5021">
          <cell r="G5021" t="str">
            <v>次</v>
          </cell>
        </row>
        <row r="5021">
          <cell r="I5021">
            <v>530.4</v>
          </cell>
          <cell r="J5021">
            <v>503.9</v>
          </cell>
          <cell r="K5021">
            <v>453.5</v>
          </cell>
        </row>
        <row r="5022">
          <cell r="B5022" t="str">
            <v>330501021</v>
          </cell>
          <cell r="C5022" t="str">
            <v>外耳道成形术</v>
          </cell>
        </row>
        <row r="5022">
          <cell r="G5022" t="str">
            <v>次</v>
          </cell>
        </row>
        <row r="5022">
          <cell r="I5022">
            <v>1334.9</v>
          </cell>
          <cell r="J5022">
            <v>1268.2</v>
          </cell>
          <cell r="K5022">
            <v>1141.4</v>
          </cell>
        </row>
        <row r="5023">
          <cell r="B5023" t="str">
            <v>330502</v>
          </cell>
          <cell r="C5023" t="str">
            <v>5.2 中耳手术</v>
          </cell>
        </row>
        <row r="5023">
          <cell r="I5023">
            <v>0</v>
          </cell>
          <cell r="J5023">
            <v>0</v>
          </cell>
          <cell r="K5023">
            <v>0</v>
          </cell>
        </row>
        <row r="5024">
          <cell r="B5024" t="str">
            <v>330502001</v>
          </cell>
          <cell r="C5024" t="str">
            <v>鼓膜置管术</v>
          </cell>
        </row>
        <row r="5024">
          <cell r="G5024" t="str">
            <v>次</v>
          </cell>
        </row>
        <row r="5024">
          <cell r="I5024">
            <v>636.5</v>
          </cell>
          <cell r="J5024">
            <v>604.7</v>
          </cell>
          <cell r="K5024">
            <v>544.2</v>
          </cell>
        </row>
        <row r="5025">
          <cell r="B5025" t="str">
            <v>330502002</v>
          </cell>
          <cell r="C5025" t="str">
            <v>鼓膜切开术</v>
          </cell>
        </row>
        <row r="5025">
          <cell r="G5025" t="str">
            <v>次</v>
          </cell>
        </row>
        <row r="5025">
          <cell r="I5025">
            <v>225.4</v>
          </cell>
          <cell r="J5025">
            <v>214.1</v>
          </cell>
          <cell r="K5025">
            <v>192.7</v>
          </cell>
        </row>
        <row r="5026">
          <cell r="B5026" t="str">
            <v>330502003</v>
          </cell>
          <cell r="C5026" t="str">
            <v>耳显微镜下鼓膜修补术</v>
          </cell>
        </row>
        <row r="5026">
          <cell r="E5026" t="str">
            <v>指内植法、夹层法、外贴法。</v>
          </cell>
        </row>
        <row r="5026">
          <cell r="G5026" t="str">
            <v>次</v>
          </cell>
        </row>
        <row r="5026">
          <cell r="I5026">
            <v>1591.2</v>
          </cell>
          <cell r="J5026">
            <v>1511.6</v>
          </cell>
          <cell r="K5026">
            <v>1360.4</v>
          </cell>
        </row>
        <row r="5027">
          <cell r="B5027" t="str">
            <v>330502004</v>
          </cell>
          <cell r="C5027" t="str">
            <v>经耳内镜鼓膜修补术</v>
          </cell>
        </row>
        <row r="5027">
          <cell r="E5027" t="str">
            <v>含取筋膜。</v>
          </cell>
        </row>
        <row r="5027">
          <cell r="G5027" t="str">
            <v>次</v>
          </cell>
        </row>
        <row r="5027">
          <cell r="I5027">
            <v>1334.9</v>
          </cell>
          <cell r="J5027">
            <v>1268.2</v>
          </cell>
          <cell r="K5027">
            <v>1141.4</v>
          </cell>
        </row>
        <row r="5028">
          <cell r="B5028" t="str">
            <v>330502005</v>
          </cell>
          <cell r="C5028" t="str">
            <v>镫骨手术</v>
          </cell>
        </row>
        <row r="5028">
          <cell r="G5028" t="str">
            <v>次</v>
          </cell>
        </row>
        <row r="5028">
          <cell r="I5028">
            <v>1484.6</v>
          </cell>
          <cell r="J5028">
            <v>1410.4</v>
          </cell>
          <cell r="K5028">
            <v>1269.4</v>
          </cell>
        </row>
        <row r="5029">
          <cell r="B5029" t="str">
            <v>330502005-1</v>
          </cell>
          <cell r="C5029" t="str">
            <v>镫骨撼动术</v>
          </cell>
        </row>
        <row r="5029">
          <cell r="G5029" t="str">
            <v>次</v>
          </cell>
        </row>
        <row r="5029">
          <cell r="I5029">
            <v>1484.6</v>
          </cell>
          <cell r="J5029">
            <v>1410.4</v>
          </cell>
          <cell r="K5029">
            <v>1269.4</v>
          </cell>
        </row>
        <row r="5030">
          <cell r="B5030" t="str">
            <v>330502005-2</v>
          </cell>
          <cell r="C5030" t="str">
            <v>镫骨底板切除术</v>
          </cell>
        </row>
        <row r="5030">
          <cell r="G5030" t="str">
            <v>次</v>
          </cell>
        </row>
        <row r="5030">
          <cell r="I5030">
            <v>1484.6</v>
          </cell>
          <cell r="J5030">
            <v>1410.4</v>
          </cell>
          <cell r="K5030">
            <v>1269.4</v>
          </cell>
        </row>
        <row r="5031">
          <cell r="B5031" t="str">
            <v>330502006</v>
          </cell>
          <cell r="C5031" t="str">
            <v>二次镫骨底板切除术</v>
          </cell>
        </row>
        <row r="5031">
          <cell r="G5031" t="str">
            <v>次</v>
          </cell>
        </row>
        <row r="5031">
          <cell r="I5031">
            <v>1646.3</v>
          </cell>
          <cell r="J5031">
            <v>1564</v>
          </cell>
          <cell r="K5031">
            <v>1407.6</v>
          </cell>
        </row>
        <row r="5032">
          <cell r="B5032" t="str">
            <v>330502007</v>
          </cell>
          <cell r="C5032" t="str">
            <v>二氧化碳激光镫骨底板开窗术</v>
          </cell>
        </row>
        <row r="5032">
          <cell r="G5032" t="str">
            <v>次</v>
          </cell>
        </row>
        <row r="5032">
          <cell r="I5032">
            <v>2402.7</v>
          </cell>
          <cell r="J5032">
            <v>2282.6</v>
          </cell>
          <cell r="K5032">
            <v>2054.3</v>
          </cell>
        </row>
        <row r="5033">
          <cell r="B5033" t="str">
            <v>330502008</v>
          </cell>
          <cell r="C5033" t="str">
            <v>听骨链松解术</v>
          </cell>
        </row>
        <row r="5033">
          <cell r="G5033" t="str">
            <v>次</v>
          </cell>
        </row>
        <row r="5033">
          <cell r="I5033">
            <v>1591.2</v>
          </cell>
          <cell r="J5033">
            <v>1511.6</v>
          </cell>
          <cell r="K5033">
            <v>1360.4</v>
          </cell>
        </row>
        <row r="5034">
          <cell r="B5034" t="str">
            <v>330502009</v>
          </cell>
          <cell r="C5034" t="str">
            <v>鼓室成形术</v>
          </cell>
        </row>
        <row r="5034">
          <cell r="E5034" t="str">
            <v>指Ⅰ—Ⅴ型成形术。含听骨链重建、鼓膜修补、病变探查手术。</v>
          </cell>
        </row>
        <row r="5034">
          <cell r="G5034" t="str">
            <v>次</v>
          </cell>
        </row>
        <row r="5034">
          <cell r="I5034">
            <v>2269.2</v>
          </cell>
          <cell r="J5034">
            <v>2155.7</v>
          </cell>
          <cell r="K5034">
            <v>1940.1</v>
          </cell>
        </row>
        <row r="5035">
          <cell r="B5035" t="str">
            <v>330502010</v>
          </cell>
          <cell r="C5035" t="str">
            <v>人工听骨听力重建术</v>
          </cell>
        </row>
        <row r="5035">
          <cell r="G5035" t="str">
            <v>次</v>
          </cell>
        </row>
        <row r="5035">
          <cell r="I5035">
            <v>2917.2</v>
          </cell>
          <cell r="J5035">
            <v>2771.3</v>
          </cell>
          <cell r="K5035">
            <v>2494.2</v>
          </cell>
        </row>
        <row r="5036">
          <cell r="B5036" t="str">
            <v>330502011</v>
          </cell>
          <cell r="C5036" t="str">
            <v>经耳内镜鼓室探查术</v>
          </cell>
        </row>
        <row r="5036">
          <cell r="E5036" t="str">
            <v>含鼓膜切开、病变探查切除。</v>
          </cell>
        </row>
        <row r="5036">
          <cell r="G5036" t="str">
            <v>次</v>
          </cell>
          <cell r="H5036" t="str">
            <v>仅独立开展本手术方可收费。</v>
          </cell>
          <cell r="I5036">
            <v>1334.9</v>
          </cell>
          <cell r="J5036">
            <v>1268.2</v>
          </cell>
          <cell r="K5036">
            <v>1141.4</v>
          </cell>
        </row>
        <row r="5037">
          <cell r="B5037" t="str">
            <v>330502012</v>
          </cell>
          <cell r="C5037" t="str">
            <v>咽鼓管扩张术</v>
          </cell>
        </row>
        <row r="5037">
          <cell r="G5037" t="str">
            <v>次</v>
          </cell>
        </row>
        <row r="5037">
          <cell r="I5037">
            <v>795.6</v>
          </cell>
          <cell r="J5037">
            <v>755.8</v>
          </cell>
          <cell r="K5037">
            <v>680.2</v>
          </cell>
        </row>
        <row r="5038">
          <cell r="B5038" t="str">
            <v>330502013</v>
          </cell>
          <cell r="C5038" t="str">
            <v>咽鼓管再造术</v>
          </cell>
        </row>
        <row r="5038">
          <cell r="E5038" t="str">
            <v>含移植和取材。</v>
          </cell>
        </row>
        <row r="5038">
          <cell r="G5038" t="str">
            <v>次</v>
          </cell>
        </row>
        <row r="5038">
          <cell r="I5038">
            <v>1456.5</v>
          </cell>
          <cell r="J5038">
            <v>1383.7</v>
          </cell>
          <cell r="K5038">
            <v>1245.3</v>
          </cell>
        </row>
        <row r="5039">
          <cell r="B5039" t="str">
            <v>330502014</v>
          </cell>
          <cell r="C5039" t="str">
            <v>单纯乳突凿开术</v>
          </cell>
        </row>
        <row r="5039">
          <cell r="E5039" t="str">
            <v>含鼓室探查术、病变清除；不含鼓室成形。</v>
          </cell>
        </row>
        <row r="5039">
          <cell r="G5039" t="str">
            <v>次</v>
          </cell>
        </row>
        <row r="5039">
          <cell r="I5039">
            <v>1139</v>
          </cell>
          <cell r="J5039">
            <v>1082.1</v>
          </cell>
          <cell r="K5039">
            <v>973.9</v>
          </cell>
        </row>
        <row r="5040">
          <cell r="B5040" t="str">
            <v>330502015</v>
          </cell>
          <cell r="C5040" t="str">
            <v>完壁式乳突根治术</v>
          </cell>
        </row>
        <row r="5040">
          <cell r="E5040" t="str">
            <v>含鼓室探查术、病变清除；不含鼓室成形。</v>
          </cell>
        </row>
        <row r="5040">
          <cell r="G5040" t="str">
            <v>次</v>
          </cell>
        </row>
        <row r="5040">
          <cell r="I5040">
            <v>1619.6</v>
          </cell>
          <cell r="J5040">
            <v>1538.6</v>
          </cell>
          <cell r="K5040">
            <v>1384.7</v>
          </cell>
        </row>
        <row r="5041">
          <cell r="B5041" t="str">
            <v>330502016</v>
          </cell>
          <cell r="C5041" t="str">
            <v>开放式乳突根治术</v>
          </cell>
        </row>
        <row r="5041">
          <cell r="E5041" t="str">
            <v>含鼓室探查术；不含鼓室成形和听骨链重建。</v>
          </cell>
        </row>
        <row r="5041">
          <cell r="G5041" t="str">
            <v>次</v>
          </cell>
        </row>
        <row r="5041">
          <cell r="I5041">
            <v>1591.2</v>
          </cell>
          <cell r="J5041">
            <v>1511.6</v>
          </cell>
          <cell r="K5041">
            <v>1360.4</v>
          </cell>
        </row>
        <row r="5042">
          <cell r="B5042" t="str">
            <v>330502017</v>
          </cell>
          <cell r="C5042" t="str">
            <v>乳突改良根治术</v>
          </cell>
        </row>
        <row r="5042">
          <cell r="E5042" t="str">
            <v>含鼓室探查术；不含鼓室成形和听骨链重建。</v>
          </cell>
        </row>
        <row r="5042">
          <cell r="G5042" t="str">
            <v>次</v>
          </cell>
        </row>
        <row r="5042">
          <cell r="I5042">
            <v>1633</v>
          </cell>
          <cell r="J5042">
            <v>1551.4</v>
          </cell>
          <cell r="K5042">
            <v>1396.3</v>
          </cell>
        </row>
        <row r="5043">
          <cell r="B5043" t="str">
            <v>330502018</v>
          </cell>
          <cell r="C5043" t="str">
            <v>上鼓室鼓窦凿开术</v>
          </cell>
        </row>
        <row r="5043">
          <cell r="E5043" t="str">
            <v>含鼓室探查术。</v>
          </cell>
        </row>
        <row r="5043">
          <cell r="G5043" t="str">
            <v>次</v>
          </cell>
        </row>
        <row r="5043">
          <cell r="I5043">
            <v>1591.2</v>
          </cell>
          <cell r="J5043">
            <v>1511.6</v>
          </cell>
          <cell r="K5043">
            <v>1360.4</v>
          </cell>
        </row>
        <row r="5044">
          <cell r="B5044" t="str">
            <v>330502019</v>
          </cell>
          <cell r="C5044" t="str">
            <v>经耳脑脊液耳漏修补术</v>
          </cell>
        </row>
        <row r="5044">
          <cell r="E5044" t="str">
            <v>含中耳开放、鼓室探查、乳突凿开及充填。</v>
          </cell>
        </row>
        <row r="5044">
          <cell r="G5044" t="str">
            <v>次</v>
          </cell>
        </row>
        <row r="5044">
          <cell r="I5044">
            <v>1456.5</v>
          </cell>
          <cell r="J5044">
            <v>1383.7</v>
          </cell>
          <cell r="K5044">
            <v>1245.3</v>
          </cell>
        </row>
        <row r="5045">
          <cell r="B5045" t="str">
            <v>330502020</v>
          </cell>
          <cell r="C5045" t="str">
            <v>电子耳蜗植入术</v>
          </cell>
        </row>
        <row r="5045">
          <cell r="F5045" t="str">
            <v>电子耳蜗</v>
          </cell>
          <cell r="G5045" t="str">
            <v>次</v>
          </cell>
        </row>
        <row r="5045">
          <cell r="I5045">
            <v>3978</v>
          </cell>
          <cell r="J5045">
            <v>3779.1</v>
          </cell>
          <cell r="K5045">
            <v>3401.2</v>
          </cell>
        </row>
        <row r="5046">
          <cell r="B5046" t="str">
            <v>330503</v>
          </cell>
          <cell r="C5046" t="str">
            <v>5.3 内耳及其他耳部手术</v>
          </cell>
        </row>
        <row r="5047">
          <cell r="B5047" t="str">
            <v>330503001</v>
          </cell>
          <cell r="C5047" t="str">
            <v>内耳窗修补术</v>
          </cell>
        </row>
        <row r="5047">
          <cell r="G5047" t="str">
            <v>次</v>
          </cell>
        </row>
        <row r="5047">
          <cell r="I5047">
            <v>1456.5</v>
          </cell>
          <cell r="J5047">
            <v>1383.7</v>
          </cell>
          <cell r="K5047">
            <v>1245.3</v>
          </cell>
        </row>
        <row r="5048">
          <cell r="B5048" t="str">
            <v>330503001-1</v>
          </cell>
          <cell r="C5048" t="str">
            <v>内耳圆窗修补术</v>
          </cell>
        </row>
        <row r="5048">
          <cell r="G5048" t="str">
            <v>次</v>
          </cell>
        </row>
        <row r="5048">
          <cell r="I5048">
            <v>1456.5</v>
          </cell>
          <cell r="J5048">
            <v>1383.7</v>
          </cell>
          <cell r="K5048">
            <v>1245.3</v>
          </cell>
        </row>
        <row r="5049">
          <cell r="B5049" t="str">
            <v>330503001-2</v>
          </cell>
          <cell r="C5049" t="str">
            <v>内耳前庭窗修补术</v>
          </cell>
        </row>
        <row r="5049">
          <cell r="G5049" t="str">
            <v>次</v>
          </cell>
        </row>
        <row r="5049">
          <cell r="I5049">
            <v>1456.5</v>
          </cell>
          <cell r="J5049">
            <v>1383.7</v>
          </cell>
          <cell r="K5049">
            <v>1245.3</v>
          </cell>
        </row>
        <row r="5050">
          <cell r="B5050" t="str">
            <v>330503002</v>
          </cell>
          <cell r="C5050" t="str">
            <v>内耳开窗术</v>
          </cell>
        </row>
        <row r="5050">
          <cell r="G5050" t="str">
            <v>次</v>
          </cell>
        </row>
        <row r="5050">
          <cell r="I5050">
            <v>1456.5</v>
          </cell>
          <cell r="J5050">
            <v>1383.7</v>
          </cell>
          <cell r="K5050">
            <v>1245.3</v>
          </cell>
        </row>
        <row r="5051">
          <cell r="B5051" t="str">
            <v>330503002-1</v>
          </cell>
          <cell r="C5051" t="str">
            <v>经前庭窗迷路破坏术</v>
          </cell>
        </row>
        <row r="5051">
          <cell r="G5051" t="str">
            <v>次</v>
          </cell>
        </row>
        <row r="5051">
          <cell r="I5051">
            <v>1456.5</v>
          </cell>
          <cell r="J5051">
            <v>1383.7</v>
          </cell>
          <cell r="K5051">
            <v>1245.3</v>
          </cell>
        </row>
        <row r="5052">
          <cell r="B5052" t="str">
            <v>330503002-2</v>
          </cell>
          <cell r="C5052" t="str">
            <v>半规管嵌顿术</v>
          </cell>
        </row>
        <row r="5052">
          <cell r="G5052" t="str">
            <v>次</v>
          </cell>
        </row>
        <row r="5052">
          <cell r="I5052">
            <v>1456.5</v>
          </cell>
          <cell r="J5052">
            <v>1383.7</v>
          </cell>
          <cell r="K5052">
            <v>1245.3</v>
          </cell>
        </row>
        <row r="5053">
          <cell r="B5053" t="str">
            <v>330503002-3</v>
          </cell>
          <cell r="C5053" t="str">
            <v>内耳外淋巴灌流术</v>
          </cell>
        </row>
        <row r="5053">
          <cell r="G5053" t="str">
            <v>次</v>
          </cell>
        </row>
        <row r="5053">
          <cell r="I5053">
            <v>1456.5</v>
          </cell>
          <cell r="J5053">
            <v>1383.7</v>
          </cell>
          <cell r="K5053">
            <v>1245.3</v>
          </cell>
        </row>
        <row r="5054">
          <cell r="B5054" t="str">
            <v>330503003</v>
          </cell>
          <cell r="C5054" t="str">
            <v>内耳淋巴囊减压术</v>
          </cell>
        </row>
        <row r="5054">
          <cell r="G5054" t="str">
            <v>次</v>
          </cell>
        </row>
        <row r="5054">
          <cell r="I5054">
            <v>1456.5</v>
          </cell>
          <cell r="J5054">
            <v>1383.7</v>
          </cell>
          <cell r="K5054">
            <v>1245.3</v>
          </cell>
        </row>
        <row r="5055">
          <cell r="B5055" t="str">
            <v>330503004</v>
          </cell>
          <cell r="C5055" t="str">
            <v>岩浅大神经切断术</v>
          </cell>
        </row>
        <row r="5055">
          <cell r="G5055" t="str">
            <v>次</v>
          </cell>
        </row>
        <row r="5055">
          <cell r="I5055">
            <v>1334.9</v>
          </cell>
          <cell r="J5055">
            <v>1268.2</v>
          </cell>
          <cell r="K5055">
            <v>1141.4</v>
          </cell>
        </row>
        <row r="5056">
          <cell r="B5056" t="str">
            <v>330503005</v>
          </cell>
          <cell r="C5056" t="str">
            <v>翼管神经切断术</v>
          </cell>
        </row>
        <row r="5056">
          <cell r="G5056" t="str">
            <v>次</v>
          </cell>
        </row>
        <row r="5056">
          <cell r="I5056">
            <v>1029.6</v>
          </cell>
          <cell r="J5056">
            <v>978.1</v>
          </cell>
          <cell r="K5056">
            <v>880.3</v>
          </cell>
        </row>
        <row r="5057">
          <cell r="B5057" t="str">
            <v>330503006</v>
          </cell>
          <cell r="C5057" t="str">
            <v>鼓丛切除术</v>
          </cell>
        </row>
        <row r="5057">
          <cell r="G5057" t="str">
            <v>次</v>
          </cell>
        </row>
        <row r="5057">
          <cell r="I5057">
            <v>780.2</v>
          </cell>
          <cell r="J5057">
            <v>741.2</v>
          </cell>
          <cell r="K5057">
            <v>667.1</v>
          </cell>
        </row>
        <row r="5058">
          <cell r="B5058" t="str">
            <v>330503007</v>
          </cell>
          <cell r="C5058" t="str">
            <v>鼓索神经切断术</v>
          </cell>
        </row>
        <row r="5058">
          <cell r="G5058" t="str">
            <v>次</v>
          </cell>
        </row>
        <row r="5058">
          <cell r="I5058">
            <v>780.2</v>
          </cell>
          <cell r="J5058">
            <v>741.2</v>
          </cell>
          <cell r="K5058">
            <v>667.1</v>
          </cell>
        </row>
        <row r="5059">
          <cell r="B5059" t="str">
            <v>330503008</v>
          </cell>
          <cell r="C5059" t="str">
            <v>经迷路听神经瘤切除术</v>
          </cell>
        </row>
        <row r="5059">
          <cell r="G5059" t="str">
            <v>次</v>
          </cell>
        </row>
        <row r="5059">
          <cell r="I5059">
            <v>3077.4</v>
          </cell>
          <cell r="J5059">
            <v>2923.5</v>
          </cell>
          <cell r="K5059">
            <v>2631.2</v>
          </cell>
        </row>
        <row r="5060">
          <cell r="B5060" t="str">
            <v>330503008-1</v>
          </cell>
          <cell r="C5060" t="str">
            <v>迷路后听神经瘤切除术</v>
          </cell>
        </row>
        <row r="5060">
          <cell r="G5060" t="str">
            <v>次</v>
          </cell>
        </row>
        <row r="5060">
          <cell r="I5060">
            <v>3077.4</v>
          </cell>
          <cell r="J5060">
            <v>2923.5</v>
          </cell>
          <cell r="K5060">
            <v>2631.2</v>
          </cell>
        </row>
        <row r="5061">
          <cell r="B5061" t="str">
            <v>330503009</v>
          </cell>
          <cell r="C5061" t="str">
            <v>颌内动脉插管灌注术</v>
          </cell>
        </row>
        <row r="5061">
          <cell r="F5061" t="str">
            <v>导管</v>
          </cell>
          <cell r="G5061" t="str">
            <v>次</v>
          </cell>
        </row>
        <row r="5061">
          <cell r="I5061">
            <v>1158.2</v>
          </cell>
          <cell r="J5061">
            <v>1100.3</v>
          </cell>
          <cell r="K5061">
            <v>990.3</v>
          </cell>
        </row>
        <row r="5062">
          <cell r="B5062" t="str">
            <v>330503009-1</v>
          </cell>
          <cell r="C5062" t="str">
            <v>颞浅动脉插管灌注术</v>
          </cell>
        </row>
        <row r="5062">
          <cell r="F5062" t="str">
            <v>导管</v>
          </cell>
          <cell r="G5062" t="str">
            <v>次</v>
          </cell>
        </row>
        <row r="5062">
          <cell r="I5062">
            <v>1158.2</v>
          </cell>
          <cell r="J5062">
            <v>1100.3</v>
          </cell>
          <cell r="K5062">
            <v>990.3</v>
          </cell>
        </row>
        <row r="5063">
          <cell r="B5063" t="str">
            <v>330503010</v>
          </cell>
          <cell r="C5063" t="str">
            <v>经迷路岩部胆脂瘤切除术</v>
          </cell>
        </row>
        <row r="5063">
          <cell r="G5063" t="str">
            <v>次</v>
          </cell>
        </row>
        <row r="5063">
          <cell r="I5063">
            <v>3077.4</v>
          </cell>
          <cell r="J5063">
            <v>2923.5</v>
          </cell>
          <cell r="K5063">
            <v>2631.2</v>
          </cell>
        </row>
        <row r="5064">
          <cell r="B5064" t="str">
            <v>330503011</v>
          </cell>
          <cell r="C5064" t="str">
            <v>经中颅窝岩部胆脂瘤切除术</v>
          </cell>
        </row>
        <row r="5064">
          <cell r="G5064" t="str">
            <v>次</v>
          </cell>
        </row>
        <row r="5064">
          <cell r="I5064">
            <v>3077.4</v>
          </cell>
          <cell r="J5064">
            <v>2923.5</v>
          </cell>
          <cell r="K5064">
            <v>2631.2</v>
          </cell>
        </row>
        <row r="5065">
          <cell r="B5065" t="str">
            <v>330503012</v>
          </cell>
          <cell r="C5065" t="str">
            <v>经迷路岩尖引流术</v>
          </cell>
        </row>
        <row r="5065">
          <cell r="G5065" t="str">
            <v>次</v>
          </cell>
        </row>
        <row r="5065">
          <cell r="I5065">
            <v>3077.4</v>
          </cell>
          <cell r="J5065">
            <v>2923.5</v>
          </cell>
          <cell r="K5065">
            <v>2631.2</v>
          </cell>
        </row>
        <row r="5066">
          <cell r="B5066" t="str">
            <v>330503013</v>
          </cell>
          <cell r="C5066" t="str">
            <v>经中颅窝岩尖引流术</v>
          </cell>
        </row>
        <row r="5066">
          <cell r="G5066" t="str">
            <v>次</v>
          </cell>
        </row>
        <row r="5066">
          <cell r="I5066">
            <v>3077.4</v>
          </cell>
          <cell r="J5066">
            <v>2923.5</v>
          </cell>
          <cell r="K5066">
            <v>2631.2</v>
          </cell>
        </row>
        <row r="5067">
          <cell r="B5067" t="str">
            <v>330503014</v>
          </cell>
          <cell r="C5067" t="str">
            <v>颞骨部分切除术</v>
          </cell>
        </row>
        <row r="5067">
          <cell r="E5067" t="str">
            <v>不含乳突范围。</v>
          </cell>
        </row>
        <row r="5067">
          <cell r="G5067" t="str">
            <v>次</v>
          </cell>
        </row>
        <row r="5067">
          <cell r="I5067">
            <v>2402.7</v>
          </cell>
          <cell r="J5067">
            <v>2282.6</v>
          </cell>
          <cell r="K5067">
            <v>2054.3</v>
          </cell>
        </row>
        <row r="5068">
          <cell r="B5068" t="str">
            <v>330503015</v>
          </cell>
          <cell r="C5068" t="str">
            <v>颞骨次全切除术</v>
          </cell>
        </row>
        <row r="5068">
          <cell r="E5068" t="str">
            <v>指保留岩尖和部分鳞部。</v>
          </cell>
        </row>
        <row r="5068">
          <cell r="G5068" t="str">
            <v>次</v>
          </cell>
        </row>
        <row r="5068">
          <cell r="I5068">
            <v>2402.7</v>
          </cell>
          <cell r="J5068">
            <v>2282.6</v>
          </cell>
          <cell r="K5068">
            <v>2054.3</v>
          </cell>
        </row>
        <row r="5069">
          <cell r="B5069" t="str">
            <v>330503016</v>
          </cell>
          <cell r="C5069" t="str">
            <v>颞骨全切术</v>
          </cell>
        </row>
        <row r="5069">
          <cell r="E5069" t="str">
            <v>不含颞颌关节的切除。</v>
          </cell>
        </row>
        <row r="5069">
          <cell r="G5069" t="str">
            <v>次</v>
          </cell>
        </row>
        <row r="5069">
          <cell r="I5069">
            <v>2402.7</v>
          </cell>
          <cell r="J5069">
            <v>2282.6</v>
          </cell>
          <cell r="K5069">
            <v>2054.3</v>
          </cell>
        </row>
        <row r="5070">
          <cell r="B5070" t="str">
            <v>330503017</v>
          </cell>
          <cell r="C5070" t="str">
            <v>耳后骨膜下脓肿切开引流术</v>
          </cell>
        </row>
        <row r="5070">
          <cell r="G5070" t="str">
            <v>次</v>
          </cell>
        </row>
        <row r="5070">
          <cell r="I5070">
            <v>663</v>
          </cell>
          <cell r="J5070">
            <v>629.9</v>
          </cell>
          <cell r="K5070">
            <v>566.9</v>
          </cell>
        </row>
        <row r="5071">
          <cell r="B5071" t="str">
            <v>330503018</v>
          </cell>
          <cell r="C5071" t="str">
            <v>经乳突脑脓肿引流术</v>
          </cell>
        </row>
        <row r="5071">
          <cell r="E5071" t="str">
            <v>指颞叶、小脑、乙状窦周围脓肿、穿刺或切开引流。</v>
          </cell>
        </row>
        <row r="5071">
          <cell r="G5071" t="str">
            <v>次</v>
          </cell>
        </row>
        <row r="5071">
          <cell r="I5071">
            <v>2402.7</v>
          </cell>
          <cell r="J5071">
            <v>2282.6</v>
          </cell>
          <cell r="K5071">
            <v>2054.3</v>
          </cell>
        </row>
        <row r="5072">
          <cell r="B5072" t="str">
            <v>330503019</v>
          </cell>
          <cell r="C5072" t="str">
            <v>经乳突硬膜外脓肿引流术</v>
          </cell>
        </row>
        <row r="5072">
          <cell r="E5072" t="str">
            <v>含乳突根治手术；指穿刺或切开引流。</v>
          </cell>
        </row>
        <row r="5072">
          <cell r="G5072" t="str">
            <v>次</v>
          </cell>
        </row>
        <row r="5072">
          <cell r="I5072">
            <v>2402.7</v>
          </cell>
          <cell r="J5072">
            <v>2282.6</v>
          </cell>
          <cell r="K5072">
            <v>2054.3</v>
          </cell>
        </row>
        <row r="5073">
          <cell r="B5073" t="str">
            <v>3306</v>
          </cell>
          <cell r="C5073" t="str">
            <v>6.鼻、口、咽部手术</v>
          </cell>
        </row>
        <row r="5073">
          <cell r="F5073" t="str">
            <v>人工骨及骨代用品</v>
          </cell>
        </row>
        <row r="5073">
          <cell r="I5073">
            <v>0</v>
          </cell>
          <cell r="J5073">
            <v>0</v>
          </cell>
          <cell r="K5073">
            <v>0</v>
          </cell>
        </row>
        <row r="5074">
          <cell r="B5074" t="str">
            <v>330601</v>
          </cell>
          <cell r="C5074" t="str">
            <v>6.1 鼻部手术</v>
          </cell>
        </row>
        <row r="5074">
          <cell r="I5074">
            <v>0</v>
          </cell>
          <cell r="J5074">
            <v>0</v>
          </cell>
          <cell r="K5074">
            <v>0</v>
          </cell>
        </row>
        <row r="5075">
          <cell r="B5075" t="str">
            <v>330601001</v>
          </cell>
          <cell r="C5075" t="str">
            <v>鼻外伤清创缝合术</v>
          </cell>
        </row>
        <row r="5075">
          <cell r="G5075" t="str">
            <v>次</v>
          </cell>
        </row>
        <row r="5075">
          <cell r="I5075">
            <v>404.9</v>
          </cell>
          <cell r="J5075">
            <v>384.7</v>
          </cell>
          <cell r="K5075">
            <v>346.2</v>
          </cell>
        </row>
        <row r="5076">
          <cell r="B5076" t="str">
            <v>330601002</v>
          </cell>
          <cell r="C5076" t="str">
            <v>鼻骨骨折整复术</v>
          </cell>
        </row>
        <row r="5076">
          <cell r="G5076" t="str">
            <v>次</v>
          </cell>
        </row>
        <row r="5076">
          <cell r="I5076">
            <v>265.2</v>
          </cell>
          <cell r="J5076">
            <v>251.9</v>
          </cell>
          <cell r="K5076">
            <v>226.7</v>
          </cell>
        </row>
        <row r="5077">
          <cell r="B5077" t="str">
            <v>330601003</v>
          </cell>
          <cell r="C5077" t="str">
            <v>鼻部分缺损修复术</v>
          </cell>
        </row>
        <row r="5077">
          <cell r="E5077" t="str">
            <v>不含另外部位取材。</v>
          </cell>
          <cell r="F5077" t="str">
            <v>植入材料</v>
          </cell>
          <cell r="G5077" t="str">
            <v>次</v>
          </cell>
        </row>
        <row r="5077">
          <cell r="I5077">
            <v>1334.9</v>
          </cell>
          <cell r="J5077">
            <v>1268.2</v>
          </cell>
          <cell r="K5077">
            <v>1141.4</v>
          </cell>
        </row>
        <row r="5078">
          <cell r="B5078" t="str">
            <v>330601004</v>
          </cell>
          <cell r="C5078" t="str">
            <v>鼻继发畸形修复术</v>
          </cell>
        </row>
        <row r="5078">
          <cell r="E5078" t="str">
            <v>含鼻畸形矫正术；不含骨及软骨取骨术。</v>
          </cell>
          <cell r="F5078" t="str">
            <v>特殊植入材料</v>
          </cell>
          <cell r="G5078" t="str">
            <v>次</v>
          </cell>
        </row>
        <row r="5078">
          <cell r="I5078">
            <v>1334.9</v>
          </cell>
          <cell r="J5078">
            <v>1268.2</v>
          </cell>
          <cell r="K5078">
            <v>1141.4</v>
          </cell>
        </row>
        <row r="5079">
          <cell r="B5079" t="str">
            <v>330601005</v>
          </cell>
          <cell r="C5079" t="str">
            <v>前鼻孔成形术</v>
          </cell>
        </row>
        <row r="5079">
          <cell r="E5079" t="str">
            <v>不含另外部位取材。</v>
          </cell>
        </row>
        <row r="5079">
          <cell r="G5079" t="str">
            <v>次</v>
          </cell>
        </row>
        <row r="5079">
          <cell r="I5079">
            <v>530.4</v>
          </cell>
          <cell r="J5079">
            <v>503.9</v>
          </cell>
          <cell r="K5079">
            <v>453.5</v>
          </cell>
        </row>
        <row r="5080">
          <cell r="B5080" t="str">
            <v>330601006</v>
          </cell>
          <cell r="C5080" t="str">
            <v>鼻部神经封闭术</v>
          </cell>
        </row>
        <row r="5080">
          <cell r="G5080" t="str">
            <v>次</v>
          </cell>
        </row>
        <row r="5080">
          <cell r="I5080">
            <v>171.6</v>
          </cell>
          <cell r="J5080">
            <v>163</v>
          </cell>
          <cell r="K5080">
            <v>146.7</v>
          </cell>
        </row>
        <row r="5081">
          <cell r="B5081" t="str">
            <v>330601006-1</v>
          </cell>
          <cell r="C5081" t="str">
            <v>蝶腭神经封闭术</v>
          </cell>
        </row>
        <row r="5081">
          <cell r="G5081" t="str">
            <v>次</v>
          </cell>
        </row>
        <row r="5081">
          <cell r="I5081">
            <v>171.6</v>
          </cell>
          <cell r="J5081">
            <v>163</v>
          </cell>
          <cell r="K5081">
            <v>146.7</v>
          </cell>
        </row>
        <row r="5082">
          <cell r="B5082" t="str">
            <v>330601006-2</v>
          </cell>
          <cell r="C5082" t="str">
            <v>筛前神经封闭术</v>
          </cell>
        </row>
        <row r="5082">
          <cell r="G5082" t="str">
            <v>次</v>
          </cell>
        </row>
        <row r="5082">
          <cell r="I5082">
            <v>171.6</v>
          </cell>
          <cell r="J5082">
            <v>163</v>
          </cell>
          <cell r="K5082">
            <v>146.7</v>
          </cell>
        </row>
        <row r="5083">
          <cell r="B5083" t="str">
            <v>330601007</v>
          </cell>
          <cell r="C5083" t="str">
            <v>鼻腔异物取出术</v>
          </cell>
        </row>
        <row r="5083">
          <cell r="G5083" t="str">
            <v>次</v>
          </cell>
        </row>
        <row r="5083">
          <cell r="I5083">
            <v>47.4</v>
          </cell>
          <cell r="J5083">
            <v>45</v>
          </cell>
          <cell r="K5083">
            <v>40.5</v>
          </cell>
        </row>
        <row r="5084">
          <cell r="B5084" t="str">
            <v>330601008</v>
          </cell>
          <cell r="C5084" t="str">
            <v>下鼻甲部分切除术</v>
          </cell>
        </row>
        <row r="5084">
          <cell r="G5084" t="str">
            <v>次</v>
          </cell>
        </row>
        <row r="5084">
          <cell r="I5084">
            <v>397.8</v>
          </cell>
          <cell r="J5084">
            <v>377.9</v>
          </cell>
          <cell r="K5084">
            <v>340.1</v>
          </cell>
        </row>
        <row r="5085">
          <cell r="B5085" t="str">
            <v>330601009</v>
          </cell>
          <cell r="C5085" t="str">
            <v>中鼻甲部分切除术</v>
          </cell>
        </row>
        <row r="5085">
          <cell r="G5085" t="str">
            <v>次</v>
          </cell>
        </row>
        <row r="5085">
          <cell r="I5085">
            <v>397.8</v>
          </cell>
          <cell r="J5085">
            <v>377.9</v>
          </cell>
          <cell r="K5085">
            <v>340.1</v>
          </cell>
        </row>
        <row r="5086">
          <cell r="B5086" t="str">
            <v>330601010</v>
          </cell>
          <cell r="C5086" t="str">
            <v>鼻翼肿瘤切除成形术</v>
          </cell>
        </row>
        <row r="5086">
          <cell r="G5086" t="str">
            <v>次</v>
          </cell>
        </row>
        <row r="5086">
          <cell r="I5086">
            <v>1076.8</v>
          </cell>
          <cell r="J5086">
            <v>1023</v>
          </cell>
          <cell r="K5086">
            <v>920.7</v>
          </cell>
        </row>
        <row r="5087">
          <cell r="B5087" t="str">
            <v>330601011</v>
          </cell>
          <cell r="C5087" t="str">
            <v>鼻前庭囊肿切除术</v>
          </cell>
        </row>
        <row r="5087">
          <cell r="G5087" t="str">
            <v>次</v>
          </cell>
        </row>
        <row r="5087">
          <cell r="I5087">
            <v>661.3</v>
          </cell>
          <cell r="J5087">
            <v>628.2</v>
          </cell>
          <cell r="K5087">
            <v>565.4</v>
          </cell>
        </row>
        <row r="5088">
          <cell r="B5088" t="str">
            <v>330601012</v>
          </cell>
          <cell r="C5088" t="str">
            <v>鼻息肉摘除术</v>
          </cell>
        </row>
        <row r="5088">
          <cell r="G5088" t="str">
            <v>次</v>
          </cell>
        </row>
        <row r="5088">
          <cell r="I5088">
            <v>543.7</v>
          </cell>
          <cell r="J5088">
            <v>516.5</v>
          </cell>
          <cell r="K5088">
            <v>464.9</v>
          </cell>
        </row>
        <row r="5089">
          <cell r="B5089" t="str">
            <v>330601013</v>
          </cell>
          <cell r="C5089" t="str">
            <v>鼻中隔粘膜划痕术</v>
          </cell>
        </row>
        <row r="5089">
          <cell r="G5089" t="str">
            <v>次</v>
          </cell>
        </row>
        <row r="5089">
          <cell r="I5089">
            <v>265.2</v>
          </cell>
          <cell r="J5089">
            <v>251.9</v>
          </cell>
          <cell r="K5089">
            <v>226.7</v>
          </cell>
        </row>
        <row r="5090">
          <cell r="B5090" t="str">
            <v>330601014</v>
          </cell>
          <cell r="C5090" t="str">
            <v>鼻中隔矫正术</v>
          </cell>
        </row>
        <row r="5090">
          <cell r="E5090" t="str">
            <v>含鼻中隔降肌附着过低矫正术。</v>
          </cell>
        </row>
        <row r="5090">
          <cell r="G5090" t="str">
            <v>次</v>
          </cell>
        </row>
        <row r="5090">
          <cell r="I5090">
            <v>1060.8</v>
          </cell>
          <cell r="J5090">
            <v>1007.8</v>
          </cell>
          <cell r="K5090">
            <v>907</v>
          </cell>
        </row>
        <row r="5091">
          <cell r="B5091" t="str">
            <v>330601015</v>
          </cell>
          <cell r="C5091" t="str">
            <v>鼻中隔软骨取骨术</v>
          </cell>
        </row>
        <row r="5091">
          <cell r="E5091" t="str">
            <v>含鼻中隔软骨制备；不含鼻中隔弯曲矫正术。</v>
          </cell>
        </row>
        <row r="5091">
          <cell r="G5091" t="str">
            <v>次</v>
          </cell>
        </row>
        <row r="5091">
          <cell r="I5091">
            <v>663</v>
          </cell>
          <cell r="J5091">
            <v>629.9</v>
          </cell>
          <cell r="K5091">
            <v>566.9</v>
          </cell>
        </row>
        <row r="5092">
          <cell r="B5092" t="str">
            <v>330601016</v>
          </cell>
          <cell r="C5092" t="str">
            <v>鼻中隔穿孔修补术</v>
          </cell>
        </row>
        <row r="5092">
          <cell r="E5092" t="str">
            <v>含取材。</v>
          </cell>
        </row>
        <row r="5092">
          <cell r="G5092" t="str">
            <v>次</v>
          </cell>
        </row>
        <row r="5092">
          <cell r="I5092">
            <v>1349.7</v>
          </cell>
          <cell r="J5092">
            <v>1282.2</v>
          </cell>
          <cell r="K5092">
            <v>1154</v>
          </cell>
        </row>
        <row r="5093">
          <cell r="B5093" t="str">
            <v>330601017</v>
          </cell>
          <cell r="C5093" t="str">
            <v>鼻中隔血肿切开引流术</v>
          </cell>
        </row>
        <row r="5093">
          <cell r="G5093" t="str">
            <v>次</v>
          </cell>
        </row>
        <row r="5093">
          <cell r="I5093">
            <v>265.2</v>
          </cell>
          <cell r="J5093">
            <v>251.9</v>
          </cell>
          <cell r="K5093">
            <v>226.7</v>
          </cell>
        </row>
        <row r="5094">
          <cell r="B5094" t="str">
            <v>330601017-1</v>
          </cell>
          <cell r="C5094" t="str">
            <v>鼻中隔脓肿切开引流术</v>
          </cell>
        </row>
        <row r="5094">
          <cell r="G5094" t="str">
            <v>次</v>
          </cell>
        </row>
        <row r="5094">
          <cell r="I5094">
            <v>265.2</v>
          </cell>
          <cell r="J5094">
            <v>251.9</v>
          </cell>
          <cell r="K5094">
            <v>226.7</v>
          </cell>
        </row>
        <row r="5095">
          <cell r="B5095" t="str">
            <v>330601018</v>
          </cell>
          <cell r="C5095" t="str">
            <v>筛动脉结扎术</v>
          </cell>
        </row>
        <row r="5095">
          <cell r="G5095" t="str">
            <v>次</v>
          </cell>
        </row>
        <row r="5095">
          <cell r="I5095">
            <v>1060.8</v>
          </cell>
          <cell r="J5095">
            <v>1007.8</v>
          </cell>
          <cell r="K5095">
            <v>907</v>
          </cell>
        </row>
        <row r="5096">
          <cell r="B5096" t="str">
            <v>330601019</v>
          </cell>
          <cell r="C5096" t="str">
            <v>筛前神经切断术</v>
          </cell>
        </row>
        <row r="5096">
          <cell r="G5096" t="str">
            <v>次</v>
          </cell>
        </row>
        <row r="5096">
          <cell r="I5096">
            <v>1050.1</v>
          </cell>
          <cell r="J5096">
            <v>997.6</v>
          </cell>
          <cell r="K5096">
            <v>897.8</v>
          </cell>
        </row>
        <row r="5097">
          <cell r="B5097" t="str">
            <v>330601020</v>
          </cell>
          <cell r="C5097" t="str">
            <v>经鼻鼻侧鼻腔鼻窦肿瘤切除术</v>
          </cell>
        </row>
        <row r="5097">
          <cell r="E5097" t="str">
            <v>不含另外部位取材。</v>
          </cell>
        </row>
        <row r="5097">
          <cell r="G5097" t="str">
            <v>次</v>
          </cell>
        </row>
        <row r="5097">
          <cell r="I5097">
            <v>1524.9</v>
          </cell>
          <cell r="J5097">
            <v>1448.7</v>
          </cell>
          <cell r="K5097">
            <v>1303.8</v>
          </cell>
        </row>
        <row r="5098">
          <cell r="B5098" t="str">
            <v>330601021</v>
          </cell>
          <cell r="C5098" t="str">
            <v>经鼻鼻腔鼻窦肿瘤切除术</v>
          </cell>
        </row>
        <row r="5098">
          <cell r="G5098" t="str">
            <v>次</v>
          </cell>
        </row>
        <row r="5098">
          <cell r="I5098">
            <v>1591.2</v>
          </cell>
          <cell r="J5098">
            <v>1511.6</v>
          </cell>
          <cell r="K5098">
            <v>1360.4</v>
          </cell>
        </row>
        <row r="5099">
          <cell r="B5099" t="str">
            <v>330601023</v>
          </cell>
          <cell r="C5099" t="str">
            <v>隆鼻术后继发畸形矫正术</v>
          </cell>
        </row>
        <row r="5099">
          <cell r="F5099" t="str">
            <v>假体材料</v>
          </cell>
          <cell r="G5099" t="str">
            <v>次</v>
          </cell>
        </row>
        <row r="5099">
          <cell r="I5099">
            <v>1606.2</v>
          </cell>
          <cell r="J5099">
            <v>1525.9</v>
          </cell>
          <cell r="K5099">
            <v>1373.3</v>
          </cell>
        </row>
        <row r="5100">
          <cell r="B5100" t="str">
            <v>330601024</v>
          </cell>
          <cell r="C5100" t="str">
            <v>重度鞍鼻畸形矫正术</v>
          </cell>
        </row>
        <row r="5100">
          <cell r="F5100" t="str">
            <v>植入材料</v>
          </cell>
          <cell r="G5100" t="str">
            <v>次</v>
          </cell>
        </row>
        <row r="5100">
          <cell r="I5100">
            <v>1856.4</v>
          </cell>
          <cell r="J5100">
            <v>1763.6</v>
          </cell>
          <cell r="K5100">
            <v>1587.2</v>
          </cell>
        </row>
        <row r="5101">
          <cell r="B5101" t="str">
            <v>330601025</v>
          </cell>
          <cell r="C5101" t="str">
            <v>鼻畸形矫正术</v>
          </cell>
        </row>
        <row r="5101">
          <cell r="G5101" t="str">
            <v>次</v>
          </cell>
        </row>
        <row r="5101">
          <cell r="I5101">
            <v>1591.2</v>
          </cell>
          <cell r="J5101">
            <v>1511.6</v>
          </cell>
          <cell r="K5101">
            <v>1360.4</v>
          </cell>
        </row>
        <row r="5102">
          <cell r="B5102" t="str">
            <v>330601026</v>
          </cell>
          <cell r="C5102" t="str">
            <v>鼻再造术</v>
          </cell>
        </row>
        <row r="5102">
          <cell r="F5102" t="str">
            <v>植入材料</v>
          </cell>
          <cell r="G5102" t="str">
            <v>次</v>
          </cell>
        </row>
        <row r="5102">
          <cell r="I5102">
            <v>2652</v>
          </cell>
          <cell r="J5102">
            <v>2519.4</v>
          </cell>
          <cell r="K5102">
            <v>2267.5</v>
          </cell>
        </row>
        <row r="5103">
          <cell r="B5103" t="str">
            <v>330601027</v>
          </cell>
          <cell r="C5103" t="str">
            <v>鼻孔闭锁修复术</v>
          </cell>
        </row>
        <row r="5103">
          <cell r="G5103" t="str">
            <v>次</v>
          </cell>
        </row>
        <row r="5103">
          <cell r="I5103">
            <v>1723.8</v>
          </cell>
          <cell r="J5103">
            <v>1637.6</v>
          </cell>
          <cell r="K5103">
            <v>1473.8</v>
          </cell>
        </row>
        <row r="5104">
          <cell r="B5104" t="str">
            <v>330601027-1</v>
          </cell>
          <cell r="C5104" t="str">
            <v>鼻孔狭窄修复术</v>
          </cell>
        </row>
        <row r="5104">
          <cell r="G5104" t="str">
            <v>次</v>
          </cell>
        </row>
        <row r="5104">
          <cell r="I5104">
            <v>1723.8</v>
          </cell>
          <cell r="J5104">
            <v>1637.6</v>
          </cell>
          <cell r="K5104">
            <v>1473.8</v>
          </cell>
        </row>
        <row r="5105">
          <cell r="B5105" t="str">
            <v>330601028</v>
          </cell>
          <cell r="C5105" t="str">
            <v>后鼻孔成形术</v>
          </cell>
        </row>
        <row r="5105">
          <cell r="G5105" t="str">
            <v>次</v>
          </cell>
        </row>
        <row r="5105">
          <cell r="I5105">
            <v>1754.6</v>
          </cell>
          <cell r="J5105">
            <v>1666.9</v>
          </cell>
          <cell r="K5105">
            <v>1500.2</v>
          </cell>
        </row>
        <row r="5106">
          <cell r="B5106" t="str">
            <v>330601029</v>
          </cell>
          <cell r="C5106" t="str">
            <v>鼻侧壁移位伴骨质充填术</v>
          </cell>
        </row>
        <row r="5106">
          <cell r="G5106" t="str">
            <v>次</v>
          </cell>
        </row>
        <row r="5106">
          <cell r="I5106">
            <v>1606.2</v>
          </cell>
          <cell r="J5106">
            <v>1525.9</v>
          </cell>
          <cell r="K5106">
            <v>1373.3</v>
          </cell>
        </row>
        <row r="5107">
          <cell r="B5107" t="str">
            <v>330601030S</v>
          </cell>
          <cell r="C5107" t="str">
            <v>经鼻内镜鼻咽恶性肿瘤切除术</v>
          </cell>
        </row>
        <row r="5107">
          <cell r="G5107" t="str">
            <v>次</v>
          </cell>
        </row>
        <row r="5107">
          <cell r="I5107">
            <v>4562.3</v>
          </cell>
          <cell r="J5107">
            <v>4334.2</v>
          </cell>
          <cell r="K5107">
            <v>3900.8</v>
          </cell>
        </row>
        <row r="5108">
          <cell r="B5108" t="str">
            <v>330601030S-1</v>
          </cell>
          <cell r="C5108" t="str">
            <v>经鼻内镜鼻咽恶性肿瘤切除术+鼻甲粘膜瓣修复鼻咽创面</v>
          </cell>
        </row>
        <row r="5108">
          <cell r="G5108" t="str">
            <v>次</v>
          </cell>
        </row>
        <row r="5108">
          <cell r="I5108">
            <v>5288.9</v>
          </cell>
          <cell r="J5108">
            <v>5024.5</v>
          </cell>
          <cell r="K5108">
            <v>4522.1</v>
          </cell>
        </row>
        <row r="5109">
          <cell r="B5109" t="str">
            <v>330601032S</v>
          </cell>
          <cell r="C5109" t="str">
            <v>经鼻内镜下鼻甲黏膜下切除术</v>
          </cell>
        </row>
        <row r="5109">
          <cell r="E5109" t="str">
            <v>鼻内镜下，收缩鼻腔后，沿下鼻甲缘切开分离黏骨膜，暴露下鼻甲骨，切除骨质，电动切割器从黏膜内切除部分组织，扩大鼻腔同期的空间，应用凡士林纱条或其它填塞材料填塞手术侧鼻腔。</v>
          </cell>
        </row>
        <row r="5109">
          <cell r="G5109" t="str">
            <v>次</v>
          </cell>
        </row>
        <row r="5109">
          <cell r="I5109">
            <v>2316.25</v>
          </cell>
          <cell r="J5109">
            <v>2200.4</v>
          </cell>
          <cell r="K5109">
            <v>1980.4</v>
          </cell>
        </row>
        <row r="5110">
          <cell r="B5110" t="str">
            <v>330601033S</v>
          </cell>
          <cell r="C5110" t="str">
            <v>经鼻内镜鼻咽良性肿物切除术</v>
          </cell>
        </row>
        <row r="5110">
          <cell r="E5110" t="str">
            <v>适用于鼻内镜下鼻咽部良性肿物的切除。</v>
          </cell>
        </row>
        <row r="5110">
          <cell r="G5110" t="str">
            <v>次</v>
          </cell>
        </row>
        <row r="5110">
          <cell r="I5110">
            <v>1841.95</v>
          </cell>
          <cell r="J5110">
            <v>1749.9</v>
          </cell>
          <cell r="K5110">
            <v>1574.9</v>
          </cell>
        </row>
        <row r="5111">
          <cell r="B5111" t="str">
            <v>330602</v>
          </cell>
          <cell r="C5111" t="str">
            <v>6.2 副鼻窦手术</v>
          </cell>
        </row>
        <row r="5112">
          <cell r="B5112" t="str">
            <v>330602001</v>
          </cell>
          <cell r="C5112" t="str">
            <v>上颌窦鼻内开窗术</v>
          </cell>
        </row>
        <row r="5112">
          <cell r="E5112" t="str">
            <v>指鼻下鼻道开窗。</v>
          </cell>
        </row>
        <row r="5112">
          <cell r="G5112" t="str">
            <v>次</v>
          </cell>
        </row>
        <row r="5112">
          <cell r="I5112">
            <v>782.8</v>
          </cell>
          <cell r="J5112">
            <v>743.7</v>
          </cell>
          <cell r="K5112">
            <v>669.3</v>
          </cell>
        </row>
        <row r="5113">
          <cell r="B5113" t="str">
            <v>330602002</v>
          </cell>
          <cell r="C5113" t="str">
            <v>上颌窦根治术(柯-路氏手术)</v>
          </cell>
        </row>
        <row r="5113">
          <cell r="E5113" t="str">
            <v>不含筛窦开放。</v>
          </cell>
        </row>
        <row r="5113">
          <cell r="G5113" t="str">
            <v>次</v>
          </cell>
        </row>
        <row r="5113">
          <cell r="I5113">
            <v>1007.8</v>
          </cell>
          <cell r="J5113">
            <v>957.4</v>
          </cell>
          <cell r="K5113">
            <v>861.7</v>
          </cell>
        </row>
        <row r="5114">
          <cell r="B5114" t="str">
            <v>330602003</v>
          </cell>
          <cell r="C5114" t="str">
            <v>经上颌窦颌内动脉结扎术</v>
          </cell>
        </row>
        <row r="5114">
          <cell r="G5114" t="str">
            <v>次</v>
          </cell>
        </row>
        <row r="5114">
          <cell r="I5114">
            <v>1199.8</v>
          </cell>
          <cell r="J5114">
            <v>1139.8</v>
          </cell>
          <cell r="K5114">
            <v>1025.8</v>
          </cell>
        </row>
        <row r="5115">
          <cell r="B5115" t="str">
            <v>330602004</v>
          </cell>
          <cell r="C5115" t="str">
            <v>鼻窦异物取出术</v>
          </cell>
        </row>
        <row r="5115">
          <cell r="G5115" t="str">
            <v>次</v>
          </cell>
        </row>
        <row r="5115">
          <cell r="I5115">
            <v>1193.4</v>
          </cell>
          <cell r="J5115">
            <v>1133.7</v>
          </cell>
          <cell r="K5115">
            <v>1020.3</v>
          </cell>
        </row>
        <row r="5116">
          <cell r="B5116" t="str">
            <v>330602005</v>
          </cell>
          <cell r="C5116" t="str">
            <v>萎缩性鼻炎鼻腔缩窄术</v>
          </cell>
        </row>
        <row r="5116">
          <cell r="G5116" t="str">
            <v>次</v>
          </cell>
        </row>
        <row r="5116">
          <cell r="I5116">
            <v>1456.5</v>
          </cell>
          <cell r="J5116">
            <v>1383.7</v>
          </cell>
          <cell r="K5116">
            <v>1245.3</v>
          </cell>
        </row>
        <row r="5117">
          <cell r="B5117" t="str">
            <v>330602006</v>
          </cell>
          <cell r="C5117" t="str">
            <v>鼻额管扩张术</v>
          </cell>
        </row>
        <row r="5117">
          <cell r="G5117" t="str">
            <v>次</v>
          </cell>
        </row>
        <row r="5117">
          <cell r="I5117">
            <v>795.6</v>
          </cell>
          <cell r="J5117">
            <v>755.8</v>
          </cell>
          <cell r="K5117">
            <v>680.2</v>
          </cell>
        </row>
        <row r="5118">
          <cell r="B5118" t="str">
            <v>330602007</v>
          </cell>
          <cell r="C5118" t="str">
            <v>鼻外额窦开放手术</v>
          </cell>
        </row>
        <row r="5118">
          <cell r="G5118" t="str">
            <v>次</v>
          </cell>
        </row>
        <row r="5118">
          <cell r="I5118">
            <v>928.2</v>
          </cell>
          <cell r="J5118">
            <v>881.8</v>
          </cell>
          <cell r="K5118">
            <v>793.6</v>
          </cell>
        </row>
        <row r="5119">
          <cell r="B5119" t="str">
            <v>330602008</v>
          </cell>
          <cell r="C5119" t="str">
            <v>鼻内额窦开放手术</v>
          </cell>
        </row>
        <row r="5119">
          <cell r="G5119" t="str">
            <v>次</v>
          </cell>
        </row>
        <row r="5119">
          <cell r="I5119">
            <v>994.5</v>
          </cell>
          <cell r="J5119">
            <v>944.8</v>
          </cell>
          <cell r="K5119">
            <v>850.3</v>
          </cell>
        </row>
        <row r="5120">
          <cell r="B5120" t="str">
            <v>330602009</v>
          </cell>
          <cell r="C5120" t="str">
            <v>鼻外筛窦开放手术</v>
          </cell>
        </row>
        <row r="5120">
          <cell r="E5120" t="str">
            <v>含钩突切除。</v>
          </cell>
        </row>
        <row r="5120">
          <cell r="G5120" t="str">
            <v>次</v>
          </cell>
        </row>
        <row r="5120">
          <cell r="I5120">
            <v>994.5</v>
          </cell>
          <cell r="J5120">
            <v>944.8</v>
          </cell>
          <cell r="K5120">
            <v>850.3</v>
          </cell>
        </row>
        <row r="5121">
          <cell r="B5121" t="str">
            <v>330602010</v>
          </cell>
          <cell r="C5121" t="str">
            <v>鼻内筛窦开放手术</v>
          </cell>
        </row>
        <row r="5121">
          <cell r="G5121" t="str">
            <v>次</v>
          </cell>
        </row>
        <row r="5121">
          <cell r="I5121">
            <v>928.2</v>
          </cell>
          <cell r="J5121">
            <v>881.8</v>
          </cell>
          <cell r="K5121">
            <v>793.6</v>
          </cell>
        </row>
        <row r="5122">
          <cell r="B5122" t="str">
            <v>330602011</v>
          </cell>
          <cell r="C5122" t="str">
            <v>鼻外蝶窦开放手术</v>
          </cell>
        </row>
        <row r="5122">
          <cell r="G5122" t="str">
            <v>次</v>
          </cell>
        </row>
        <row r="5122">
          <cell r="I5122">
            <v>1060.8</v>
          </cell>
          <cell r="J5122">
            <v>1007.8</v>
          </cell>
          <cell r="K5122">
            <v>907</v>
          </cell>
        </row>
        <row r="5123">
          <cell r="B5123" t="str">
            <v>330602012</v>
          </cell>
          <cell r="C5123" t="str">
            <v>鼻内蝶窦开放手术</v>
          </cell>
        </row>
        <row r="5123">
          <cell r="G5123" t="str">
            <v>次</v>
          </cell>
        </row>
        <row r="5123">
          <cell r="I5123">
            <v>1754.6</v>
          </cell>
          <cell r="J5123">
            <v>1666.9</v>
          </cell>
          <cell r="K5123">
            <v>1500.2</v>
          </cell>
        </row>
        <row r="5124">
          <cell r="B5124" t="str">
            <v>330602013</v>
          </cell>
          <cell r="C5124" t="str">
            <v>经鼻内镜鼻窦手术</v>
          </cell>
        </row>
        <row r="5125">
          <cell r="B5125" t="str">
            <v>330602013-1</v>
          </cell>
          <cell r="C5125" t="str">
            <v>经鼻内镜额窦手术</v>
          </cell>
        </row>
        <row r="5125">
          <cell r="G5125" t="str">
            <v>单侧</v>
          </cell>
        </row>
        <row r="5125">
          <cell r="I5125">
            <v>2652</v>
          </cell>
          <cell r="J5125">
            <v>2519.4</v>
          </cell>
          <cell r="K5125">
            <v>2267.5</v>
          </cell>
        </row>
        <row r="5126">
          <cell r="B5126" t="str">
            <v>330602013-2</v>
          </cell>
          <cell r="C5126" t="str">
            <v>经鼻内镜上颌窦手术</v>
          </cell>
        </row>
        <row r="5126">
          <cell r="G5126" t="str">
            <v>单侧</v>
          </cell>
        </row>
        <row r="5126">
          <cell r="I5126">
            <v>2652</v>
          </cell>
          <cell r="J5126">
            <v>2519.4</v>
          </cell>
          <cell r="K5126">
            <v>2267.5</v>
          </cell>
        </row>
        <row r="5127">
          <cell r="B5127" t="str">
            <v>330602013-3</v>
          </cell>
          <cell r="C5127" t="str">
            <v>经鼻内镜筛窦手术</v>
          </cell>
        </row>
        <row r="5127">
          <cell r="G5127" t="str">
            <v>单侧</v>
          </cell>
        </row>
        <row r="5127">
          <cell r="I5127">
            <v>2652</v>
          </cell>
          <cell r="J5127">
            <v>2519.4</v>
          </cell>
          <cell r="K5127">
            <v>2267.5</v>
          </cell>
        </row>
        <row r="5128">
          <cell r="B5128" t="str">
            <v>330602013-4</v>
          </cell>
          <cell r="C5128" t="str">
            <v>经鼻内镜蝶窦手术</v>
          </cell>
        </row>
        <row r="5128">
          <cell r="G5128" t="str">
            <v>单侧</v>
          </cell>
        </row>
        <row r="5128">
          <cell r="I5128">
            <v>3182.4</v>
          </cell>
          <cell r="J5128">
            <v>3023.3</v>
          </cell>
          <cell r="K5128">
            <v>2721</v>
          </cell>
        </row>
        <row r="5129">
          <cell r="B5129" t="str">
            <v>330602014</v>
          </cell>
          <cell r="C5129" t="str">
            <v>全筛窦切除术</v>
          </cell>
        </row>
        <row r="5129">
          <cell r="G5129" t="str">
            <v>次</v>
          </cell>
        </row>
        <row r="5129">
          <cell r="I5129">
            <v>1862.8</v>
          </cell>
          <cell r="J5129">
            <v>1769.7</v>
          </cell>
          <cell r="K5129">
            <v>1592.7</v>
          </cell>
        </row>
        <row r="5130">
          <cell r="B5130" t="str">
            <v>330603</v>
          </cell>
          <cell r="C5130" t="str">
            <v>6.3 鼻部其他手术</v>
          </cell>
        </row>
        <row r="5131">
          <cell r="B5131" t="str">
            <v>330603001</v>
          </cell>
          <cell r="C5131" t="str">
            <v>鼻外脑膜脑膨出颅底修补术</v>
          </cell>
        </row>
        <row r="5131">
          <cell r="G5131" t="str">
            <v>次</v>
          </cell>
        </row>
        <row r="5131">
          <cell r="I5131">
            <v>1876.1</v>
          </cell>
          <cell r="J5131">
            <v>1782.3</v>
          </cell>
          <cell r="K5131">
            <v>1604.1</v>
          </cell>
        </row>
        <row r="5132">
          <cell r="B5132" t="str">
            <v>330603002</v>
          </cell>
          <cell r="C5132" t="str">
            <v>鼻内脑膜脑膨出颅底修补术</v>
          </cell>
        </row>
        <row r="5132">
          <cell r="G5132" t="str">
            <v>次</v>
          </cell>
        </row>
        <row r="5132">
          <cell r="I5132">
            <v>2402.7</v>
          </cell>
          <cell r="J5132">
            <v>2282.6</v>
          </cell>
          <cell r="K5132">
            <v>2054.3</v>
          </cell>
        </row>
        <row r="5133">
          <cell r="B5133" t="str">
            <v>330603003</v>
          </cell>
          <cell r="C5133" t="str">
            <v>经前颅窝鼻窦肿物切除术</v>
          </cell>
        </row>
        <row r="5133">
          <cell r="E5133" t="str">
            <v>含硬脑膜取材、颅底重建；不含其他部分取材。</v>
          </cell>
        </row>
        <row r="5133">
          <cell r="G5133" t="str">
            <v>次</v>
          </cell>
        </row>
        <row r="5133">
          <cell r="I5133">
            <v>4265.5</v>
          </cell>
          <cell r="J5133">
            <v>4052.2</v>
          </cell>
          <cell r="K5133">
            <v>3647</v>
          </cell>
        </row>
        <row r="5134">
          <cell r="B5134" t="str">
            <v>330603004</v>
          </cell>
          <cell r="C5134" t="str">
            <v>经鼻视神经减压术</v>
          </cell>
        </row>
        <row r="5134">
          <cell r="G5134" t="str">
            <v>次</v>
          </cell>
        </row>
        <row r="5134">
          <cell r="I5134">
            <v>3978</v>
          </cell>
          <cell r="J5134">
            <v>3779.1</v>
          </cell>
          <cell r="K5134">
            <v>3401.2</v>
          </cell>
        </row>
        <row r="5135">
          <cell r="B5135" t="str">
            <v>330603005</v>
          </cell>
          <cell r="C5135" t="str">
            <v>鼻外视神经减压术</v>
          </cell>
        </row>
        <row r="5135">
          <cell r="G5135" t="str">
            <v>次</v>
          </cell>
        </row>
        <row r="5135">
          <cell r="I5135">
            <v>2402.7</v>
          </cell>
          <cell r="J5135">
            <v>2282.6</v>
          </cell>
          <cell r="K5135">
            <v>2054.3</v>
          </cell>
        </row>
        <row r="5136">
          <cell r="B5136" t="str">
            <v>330603006</v>
          </cell>
          <cell r="C5136" t="str">
            <v>经鼻内镜眶减压术</v>
          </cell>
        </row>
        <row r="5136">
          <cell r="G5136" t="str">
            <v>次</v>
          </cell>
          <cell r="H5136" t="str">
            <v>含鼻内镜使用费。</v>
          </cell>
          <cell r="I5136">
            <v>3077.4</v>
          </cell>
          <cell r="J5136">
            <v>2923.5</v>
          </cell>
          <cell r="K5136">
            <v>2631.2</v>
          </cell>
        </row>
        <row r="5137">
          <cell r="B5137" t="str">
            <v>330603007</v>
          </cell>
          <cell r="C5137" t="str">
            <v>经鼻内镜脑膜修补术</v>
          </cell>
        </row>
        <row r="5137">
          <cell r="G5137" t="str">
            <v>次</v>
          </cell>
          <cell r="H5137" t="str">
            <v>含鼻内镜使用费。</v>
          </cell>
          <cell r="I5137">
            <v>3978</v>
          </cell>
          <cell r="J5137">
            <v>3779.1</v>
          </cell>
          <cell r="K5137">
            <v>3401.2</v>
          </cell>
        </row>
        <row r="5138">
          <cell r="B5138" t="str">
            <v>330604</v>
          </cell>
          <cell r="C5138" t="str">
            <v>6.4 口腔颌面一般手术</v>
          </cell>
        </row>
        <row r="5138">
          <cell r="F5138" t="str">
            <v>特殊药物</v>
          </cell>
        </row>
        <row r="5138">
          <cell r="I5138">
            <v>0</v>
          </cell>
          <cell r="J5138">
            <v>0</v>
          </cell>
          <cell r="K5138">
            <v>0</v>
          </cell>
        </row>
        <row r="5139">
          <cell r="B5139" t="str">
            <v>330604001</v>
          </cell>
          <cell r="C5139" t="str">
            <v>乳牙拔除术</v>
          </cell>
        </row>
        <row r="5139">
          <cell r="G5139" t="str">
            <v>每牙</v>
          </cell>
        </row>
        <row r="5139">
          <cell r="I5139">
            <v>6.9</v>
          </cell>
          <cell r="J5139">
            <v>6.6</v>
          </cell>
          <cell r="K5139">
            <v>5.9</v>
          </cell>
        </row>
        <row r="5140">
          <cell r="B5140" t="str">
            <v>330604002</v>
          </cell>
          <cell r="C5140" t="str">
            <v>前牙拔除术</v>
          </cell>
        </row>
        <row r="5140">
          <cell r="E5140" t="str">
            <v>含该区段多生牙。</v>
          </cell>
        </row>
        <row r="5140">
          <cell r="G5140" t="str">
            <v>每牙</v>
          </cell>
        </row>
        <row r="5140">
          <cell r="I5140">
            <v>17.3</v>
          </cell>
          <cell r="J5140">
            <v>16.4</v>
          </cell>
          <cell r="K5140">
            <v>14.8</v>
          </cell>
        </row>
        <row r="5141">
          <cell r="B5141" t="str">
            <v>330604003</v>
          </cell>
          <cell r="C5141" t="str">
            <v>前磨牙拔除术</v>
          </cell>
        </row>
        <row r="5141">
          <cell r="E5141" t="str">
            <v>含该区段多生牙。</v>
          </cell>
        </row>
        <row r="5141">
          <cell r="G5141" t="str">
            <v>每牙</v>
          </cell>
        </row>
        <row r="5141">
          <cell r="I5141">
            <v>23.1</v>
          </cell>
          <cell r="J5141">
            <v>21.9</v>
          </cell>
          <cell r="K5141">
            <v>19.7</v>
          </cell>
        </row>
        <row r="5142">
          <cell r="B5142" t="str">
            <v>330604004</v>
          </cell>
          <cell r="C5142" t="str">
            <v>磨牙拔除术</v>
          </cell>
        </row>
        <row r="5142">
          <cell r="E5142" t="str">
            <v>含该区段多生牙。</v>
          </cell>
        </row>
        <row r="5142">
          <cell r="G5142" t="str">
            <v>每牙</v>
          </cell>
        </row>
        <row r="5142">
          <cell r="I5142">
            <v>34.7</v>
          </cell>
          <cell r="J5142">
            <v>33</v>
          </cell>
          <cell r="K5142">
            <v>29.7</v>
          </cell>
        </row>
        <row r="5143">
          <cell r="B5143" t="str">
            <v>330604005</v>
          </cell>
          <cell r="C5143" t="str">
            <v>复杂牙拔除术</v>
          </cell>
        </row>
        <row r="5143">
          <cell r="E5143" t="str">
            <v>指正常位牙齿因解剖变异、死髓或牙体治疗后其脆性增加、局部慢性炎症刺激使牙槽骨发生致密性改变、牙-骨间骨性结合、与上颌窦关系密切、增龄性变化等所致的拔除困难。</v>
          </cell>
        </row>
        <row r="5143">
          <cell r="G5143" t="str">
            <v>每牙</v>
          </cell>
        </row>
        <row r="5143">
          <cell r="I5143">
            <v>138.6</v>
          </cell>
          <cell r="J5143">
            <v>131.7</v>
          </cell>
          <cell r="K5143">
            <v>118.5</v>
          </cell>
        </row>
        <row r="5144">
          <cell r="B5144" t="str">
            <v>330604006</v>
          </cell>
          <cell r="C5144" t="str">
            <v>阻生牙拔除术</v>
          </cell>
        </row>
        <row r="5144">
          <cell r="E5144" t="str">
            <v>含低位阻生、完全骨阻生的牙及多生牙。</v>
          </cell>
        </row>
        <row r="5144">
          <cell r="G5144" t="str">
            <v>每牙</v>
          </cell>
        </row>
        <row r="5144">
          <cell r="I5144">
            <v>92.4</v>
          </cell>
          <cell r="J5144">
            <v>87.8</v>
          </cell>
          <cell r="K5144">
            <v>79</v>
          </cell>
        </row>
        <row r="5145">
          <cell r="B5145" t="str">
            <v>330604007</v>
          </cell>
          <cell r="C5145" t="str">
            <v>拔牙创面搔刮术</v>
          </cell>
        </row>
        <row r="5145">
          <cell r="E5145" t="str">
            <v>含干槽症、拔牙后出血、拔牙创面愈合不良。</v>
          </cell>
          <cell r="F5145" t="str">
            <v>填塞材料</v>
          </cell>
          <cell r="G5145" t="str">
            <v>每牙</v>
          </cell>
        </row>
        <row r="5145">
          <cell r="I5145">
            <v>23.1</v>
          </cell>
          <cell r="J5145">
            <v>21.9</v>
          </cell>
          <cell r="K5145">
            <v>19.7</v>
          </cell>
        </row>
        <row r="5146">
          <cell r="B5146" t="str">
            <v>330604008</v>
          </cell>
          <cell r="C5146" t="str">
            <v>牙再植术</v>
          </cell>
        </row>
        <row r="5146">
          <cell r="E5146" t="str">
            <v>含嵌入、移位、脱落等；不含根管治疗。</v>
          </cell>
          <cell r="F5146" t="str">
            <v>结扎固定材料</v>
          </cell>
          <cell r="G5146" t="str">
            <v>每牙</v>
          </cell>
        </row>
        <row r="5146">
          <cell r="I5146">
            <v>115.5</v>
          </cell>
          <cell r="J5146">
            <v>109.7</v>
          </cell>
          <cell r="K5146">
            <v>98.7</v>
          </cell>
        </row>
        <row r="5147">
          <cell r="B5147" t="str">
            <v>330604009</v>
          </cell>
          <cell r="C5147" t="str">
            <v>牙移植术</v>
          </cell>
        </row>
        <row r="5147">
          <cell r="E5147" t="str">
            <v>指自体牙移植或异体牙移植；含准备受植区拔除供体牙、植入、缝合、固定；不含异体材料的保存、塑形及消毒、拔除异位供体牙。</v>
          </cell>
          <cell r="F5147" t="str">
            <v>结扎固定材料</v>
          </cell>
          <cell r="G5147" t="str">
            <v>每牙</v>
          </cell>
        </row>
        <row r="5147">
          <cell r="I5147">
            <v>315</v>
          </cell>
          <cell r="J5147">
            <v>299.3</v>
          </cell>
          <cell r="K5147">
            <v>269.4</v>
          </cell>
        </row>
        <row r="5148">
          <cell r="B5148" t="str">
            <v>330604010</v>
          </cell>
          <cell r="C5148" t="str">
            <v>牙槽骨修整术</v>
          </cell>
        </row>
        <row r="5148">
          <cell r="G5148" t="str">
            <v>每牙</v>
          </cell>
        </row>
        <row r="5148">
          <cell r="I5148">
            <v>92.4</v>
          </cell>
          <cell r="J5148">
            <v>87.8</v>
          </cell>
          <cell r="K5148">
            <v>79</v>
          </cell>
        </row>
        <row r="5149">
          <cell r="B5149" t="str">
            <v>330604011</v>
          </cell>
          <cell r="C5149" t="str">
            <v>牙槽嵴增高术</v>
          </cell>
        </row>
        <row r="5149">
          <cell r="E5149" t="str">
            <v>不含取骨术、取皮术。</v>
          </cell>
          <cell r="F5149" t="str">
            <v>人工材料模型、模板</v>
          </cell>
          <cell r="G5149" t="str">
            <v>每牙</v>
          </cell>
        </row>
        <row r="5149">
          <cell r="I5149">
            <v>173.3</v>
          </cell>
          <cell r="J5149">
            <v>164.6</v>
          </cell>
          <cell r="K5149">
            <v>148.1</v>
          </cell>
        </row>
        <row r="5150">
          <cell r="B5150" t="str">
            <v>330604012</v>
          </cell>
          <cell r="C5150" t="str">
            <v>颌骨隆突修整术</v>
          </cell>
        </row>
        <row r="5150">
          <cell r="G5150" t="str">
            <v>次</v>
          </cell>
        </row>
        <row r="5150">
          <cell r="I5150">
            <v>173.3</v>
          </cell>
          <cell r="J5150">
            <v>164.6</v>
          </cell>
          <cell r="K5150">
            <v>148.1</v>
          </cell>
        </row>
        <row r="5151">
          <cell r="B5151" t="str">
            <v>330604012-1</v>
          </cell>
          <cell r="C5151" t="str">
            <v>腭隆突修整术</v>
          </cell>
        </row>
        <row r="5151">
          <cell r="G5151" t="str">
            <v>次</v>
          </cell>
        </row>
        <row r="5151">
          <cell r="I5151">
            <v>173.3</v>
          </cell>
          <cell r="J5151">
            <v>164.6</v>
          </cell>
          <cell r="K5151">
            <v>148.1</v>
          </cell>
        </row>
        <row r="5152">
          <cell r="B5152" t="str">
            <v>330604013</v>
          </cell>
          <cell r="C5152" t="str">
            <v>上颌结节成形术</v>
          </cell>
        </row>
        <row r="5152">
          <cell r="E5152" t="str">
            <v>不含取皮术。</v>
          </cell>
          <cell r="F5152" t="str">
            <v>创面用材料、固定材料</v>
          </cell>
          <cell r="G5152" t="str">
            <v>次</v>
          </cell>
        </row>
        <row r="5152">
          <cell r="I5152">
            <v>519.8</v>
          </cell>
          <cell r="J5152">
            <v>493.8</v>
          </cell>
          <cell r="K5152">
            <v>444.4</v>
          </cell>
        </row>
        <row r="5153">
          <cell r="B5153" t="str">
            <v>330604014</v>
          </cell>
          <cell r="C5153" t="str">
            <v>口腔上颌窦瘘修补术</v>
          </cell>
        </row>
        <row r="5153">
          <cell r="E5153" t="str">
            <v>含即刻修补。</v>
          </cell>
          <cell r="F5153" t="str">
            <v>模型、创面用材料</v>
          </cell>
          <cell r="G5153" t="str">
            <v>次</v>
          </cell>
        </row>
        <row r="5153">
          <cell r="I5153">
            <v>519.8</v>
          </cell>
          <cell r="J5153">
            <v>493.8</v>
          </cell>
          <cell r="K5153">
            <v>444.4</v>
          </cell>
        </row>
        <row r="5154">
          <cell r="B5154" t="str">
            <v>330604015</v>
          </cell>
          <cell r="C5154" t="str">
            <v>上颌窦开窗异物取出术</v>
          </cell>
        </row>
        <row r="5154">
          <cell r="E5154" t="str">
            <v>不含上颌窦根治术。</v>
          </cell>
        </row>
        <row r="5154">
          <cell r="G5154" t="str">
            <v>次</v>
          </cell>
        </row>
        <row r="5154">
          <cell r="I5154">
            <v>519.8</v>
          </cell>
          <cell r="J5154">
            <v>493.8</v>
          </cell>
          <cell r="K5154">
            <v>444.4</v>
          </cell>
        </row>
        <row r="5155">
          <cell r="B5155" t="str">
            <v>330604016</v>
          </cell>
          <cell r="C5155" t="str">
            <v>唇颊沟加深术</v>
          </cell>
        </row>
        <row r="5155">
          <cell r="E5155" t="str">
            <v>含取皮（粘膜）、植皮（粘膜）、皮（粘膜）片加压固定,供皮（粘膜）区创面处理；不含取皮术。</v>
          </cell>
          <cell r="F5155" t="str">
            <v>创面用材料、固定材料</v>
          </cell>
          <cell r="G5155" t="str">
            <v>次</v>
          </cell>
        </row>
        <row r="5155">
          <cell r="I5155">
            <v>519.8</v>
          </cell>
          <cell r="J5155">
            <v>493.8</v>
          </cell>
          <cell r="K5155">
            <v>444.4</v>
          </cell>
        </row>
        <row r="5156">
          <cell r="B5156" t="str">
            <v>330604017</v>
          </cell>
          <cell r="C5156" t="str">
            <v>修复前软组织成型术</v>
          </cell>
        </row>
        <row r="5156">
          <cell r="E5156" t="str">
            <v>含植皮及唇、颊、腭牙槽嵴顶部增生的软组织切除及成型；不含骨修整、取皮术。</v>
          </cell>
          <cell r="F5156" t="str">
            <v>腭护板、保护剂</v>
          </cell>
          <cell r="G5156" t="str">
            <v>次</v>
          </cell>
        </row>
        <row r="5156">
          <cell r="I5156">
            <v>346.5</v>
          </cell>
          <cell r="J5156">
            <v>329.2</v>
          </cell>
          <cell r="K5156">
            <v>296.3</v>
          </cell>
        </row>
        <row r="5157">
          <cell r="B5157" t="str">
            <v>330604018</v>
          </cell>
          <cell r="C5157" t="str">
            <v>阻生智齿龈瓣整形术</v>
          </cell>
        </row>
        <row r="5157">
          <cell r="E5157" t="str">
            <v>含切除龈瓣及整形。</v>
          </cell>
        </row>
        <row r="5157">
          <cell r="G5157" t="str">
            <v>每牙</v>
          </cell>
        </row>
        <row r="5157">
          <cell r="I5157">
            <v>115.5</v>
          </cell>
          <cell r="J5157">
            <v>109.7</v>
          </cell>
          <cell r="K5157">
            <v>98.7</v>
          </cell>
        </row>
        <row r="5158">
          <cell r="B5158" t="str">
            <v>330604019</v>
          </cell>
          <cell r="C5158" t="str">
            <v>牙槽突骨折固定术</v>
          </cell>
        </row>
        <row r="5158">
          <cell r="E5158" t="str">
            <v>指结扎固定或牵引复位固定。含复位、固定、调颌。</v>
          </cell>
          <cell r="F5158" t="str">
            <v>结扎固定材料</v>
          </cell>
          <cell r="G5158" t="str">
            <v>次</v>
          </cell>
        </row>
        <row r="5158">
          <cell r="I5158">
            <v>577.5</v>
          </cell>
          <cell r="J5158">
            <v>548.6</v>
          </cell>
          <cell r="K5158">
            <v>493.7</v>
          </cell>
        </row>
        <row r="5159">
          <cell r="B5159" t="str">
            <v>330604020</v>
          </cell>
          <cell r="C5159" t="str">
            <v>颌骨病灶刮除术</v>
          </cell>
        </row>
        <row r="5159">
          <cell r="G5159" t="str">
            <v>次</v>
          </cell>
        </row>
        <row r="5159">
          <cell r="I5159">
            <v>462</v>
          </cell>
          <cell r="J5159">
            <v>438.9</v>
          </cell>
          <cell r="K5159">
            <v>395</v>
          </cell>
        </row>
        <row r="5160">
          <cell r="B5160" t="str">
            <v>330604021</v>
          </cell>
          <cell r="C5160" t="str">
            <v>皮肤瘘管切除术</v>
          </cell>
        </row>
        <row r="5160">
          <cell r="G5160" t="str">
            <v>次</v>
          </cell>
        </row>
        <row r="5160">
          <cell r="I5160">
            <v>346.5</v>
          </cell>
          <cell r="J5160">
            <v>329.2</v>
          </cell>
          <cell r="K5160">
            <v>296.3</v>
          </cell>
        </row>
        <row r="5161">
          <cell r="B5161" t="str">
            <v>330604022</v>
          </cell>
          <cell r="C5161" t="str">
            <v>根端囊肿摘除术</v>
          </cell>
        </row>
        <row r="5161">
          <cell r="E5161" t="str">
            <v>不含根充。</v>
          </cell>
          <cell r="F5161" t="str">
            <v>充填材料</v>
          </cell>
          <cell r="G5161" t="str">
            <v>每牙</v>
          </cell>
        </row>
        <row r="5161">
          <cell r="I5161">
            <v>277.2</v>
          </cell>
          <cell r="J5161">
            <v>263.3</v>
          </cell>
          <cell r="K5161">
            <v>237</v>
          </cell>
        </row>
        <row r="5162">
          <cell r="B5162" t="str">
            <v>330604023</v>
          </cell>
          <cell r="C5162" t="str">
            <v>牙齿萌出囊肿袋形术</v>
          </cell>
        </row>
        <row r="5162">
          <cell r="F5162" t="str">
            <v>填塞材料</v>
          </cell>
          <cell r="G5162" t="str">
            <v>每牙</v>
          </cell>
        </row>
        <row r="5162">
          <cell r="I5162">
            <v>89.3</v>
          </cell>
          <cell r="J5162">
            <v>84.8</v>
          </cell>
          <cell r="K5162">
            <v>76.3</v>
          </cell>
        </row>
        <row r="5163">
          <cell r="B5163" t="str">
            <v>330604024</v>
          </cell>
          <cell r="C5163" t="str">
            <v>颌骨囊肿摘除术</v>
          </cell>
        </row>
        <row r="5163">
          <cell r="E5163" t="str">
            <v>不含拔牙、上颌窦根治术。</v>
          </cell>
        </row>
        <row r="5163">
          <cell r="G5163" t="str">
            <v>次</v>
          </cell>
        </row>
        <row r="5163">
          <cell r="I5163">
            <v>1848</v>
          </cell>
          <cell r="J5163">
            <v>1755.6</v>
          </cell>
          <cell r="K5163">
            <v>1580</v>
          </cell>
        </row>
        <row r="5164">
          <cell r="B5164" t="str">
            <v>330604024-1</v>
          </cell>
          <cell r="C5164" t="str">
            <v>颌骨囊肿开窗治疗术</v>
          </cell>
        </row>
        <row r="5164">
          <cell r="G5164" t="str">
            <v>次</v>
          </cell>
        </row>
        <row r="5164">
          <cell r="I5164">
            <v>1428</v>
          </cell>
          <cell r="J5164">
            <v>1356.6</v>
          </cell>
          <cell r="K5164">
            <v>1220.9</v>
          </cell>
        </row>
        <row r="5165">
          <cell r="B5165" t="str">
            <v>330604025</v>
          </cell>
          <cell r="C5165" t="str">
            <v>牙外科正畸术</v>
          </cell>
        </row>
        <row r="5165">
          <cell r="F5165" t="str">
            <v>颌板、固定材料、腭护板</v>
          </cell>
          <cell r="G5165" t="str">
            <v>每牙</v>
          </cell>
        </row>
        <row r="5165">
          <cell r="I5165">
            <v>231</v>
          </cell>
          <cell r="J5165">
            <v>219.5</v>
          </cell>
          <cell r="K5165">
            <v>197.6</v>
          </cell>
        </row>
        <row r="5166">
          <cell r="B5166" t="str">
            <v>330604026</v>
          </cell>
          <cell r="C5166" t="str">
            <v>根尖切除术</v>
          </cell>
        </row>
        <row r="5166">
          <cell r="E5166" t="str">
            <v>含根尖搔刮、根尖切除、倒根充、根尖倒预备；不含显微根管手术。</v>
          </cell>
          <cell r="F5166" t="str">
            <v>充填材料</v>
          </cell>
          <cell r="G5166" t="str">
            <v>每牙</v>
          </cell>
        </row>
        <row r="5166">
          <cell r="I5166">
            <v>288.8</v>
          </cell>
          <cell r="J5166">
            <v>274.4</v>
          </cell>
          <cell r="K5166">
            <v>247</v>
          </cell>
        </row>
        <row r="5167">
          <cell r="B5167" t="str">
            <v>330604027</v>
          </cell>
          <cell r="C5167" t="str">
            <v>根尖搔刮术</v>
          </cell>
        </row>
        <row r="5167">
          <cell r="G5167" t="str">
            <v>每牙</v>
          </cell>
        </row>
        <row r="5167">
          <cell r="I5167">
            <v>277.2</v>
          </cell>
          <cell r="J5167">
            <v>263.3</v>
          </cell>
          <cell r="K5167">
            <v>237</v>
          </cell>
        </row>
        <row r="5168">
          <cell r="B5168" t="str">
            <v>330604028</v>
          </cell>
          <cell r="C5168" t="str">
            <v>睡眠呼吸暂停综合征射频温控消融治疗术</v>
          </cell>
        </row>
        <row r="5168">
          <cell r="E5168" t="str">
            <v>指鼻甲、软腭、舌根肥大,鼻鼾症,阻塞性睡眠呼吸暂停综合征。</v>
          </cell>
        </row>
        <row r="5168">
          <cell r="G5168" t="str">
            <v>次</v>
          </cell>
        </row>
        <row r="5168">
          <cell r="I5168">
            <v>2310</v>
          </cell>
          <cell r="J5168">
            <v>2194.5</v>
          </cell>
          <cell r="K5168">
            <v>1975.1</v>
          </cell>
        </row>
        <row r="5169">
          <cell r="B5169" t="str">
            <v>330604029</v>
          </cell>
          <cell r="C5169" t="str">
            <v>牙龈翻瓣术</v>
          </cell>
        </row>
        <row r="5169">
          <cell r="E5169" t="str">
            <v>含牙龈切开、翻瓣、刮治及根面平整、瓣的复位缝合。</v>
          </cell>
          <cell r="F5169" t="str">
            <v>牙周塞治</v>
          </cell>
          <cell r="G5169" t="str">
            <v>每牙</v>
          </cell>
        </row>
        <row r="5169">
          <cell r="I5169">
            <v>115.5</v>
          </cell>
          <cell r="J5169">
            <v>109.7</v>
          </cell>
          <cell r="K5169">
            <v>98.7</v>
          </cell>
        </row>
        <row r="5170">
          <cell r="B5170" t="str">
            <v>330604029-1</v>
          </cell>
          <cell r="C5170" t="str">
            <v>牙龈翻瓣术(根向、冠向复位切口或远中楔形切除)</v>
          </cell>
        </row>
        <row r="5170">
          <cell r="F5170" t="str">
            <v>牙周塞治</v>
          </cell>
          <cell r="G5170" t="str">
            <v>每牙</v>
          </cell>
        </row>
        <row r="5170">
          <cell r="I5170">
            <v>138.6</v>
          </cell>
          <cell r="J5170">
            <v>131.7</v>
          </cell>
          <cell r="K5170">
            <v>118.5</v>
          </cell>
        </row>
        <row r="5171">
          <cell r="B5171" t="str">
            <v>330604030</v>
          </cell>
          <cell r="C5171" t="str">
            <v>牙龈再生术</v>
          </cell>
        </row>
        <row r="5171">
          <cell r="G5171" t="str">
            <v>每组</v>
          </cell>
        </row>
        <row r="5171">
          <cell r="I5171">
            <v>115.5</v>
          </cell>
          <cell r="J5171">
            <v>109.7</v>
          </cell>
          <cell r="K5171">
            <v>98.7</v>
          </cell>
        </row>
        <row r="5172">
          <cell r="B5172" t="str">
            <v>330604031</v>
          </cell>
          <cell r="C5172" t="str">
            <v>牙龈切除术</v>
          </cell>
        </row>
        <row r="5172">
          <cell r="F5172" t="str">
            <v>牙周塞治</v>
          </cell>
          <cell r="G5172" t="str">
            <v>每牙</v>
          </cell>
        </row>
        <row r="5172">
          <cell r="I5172">
            <v>115.5</v>
          </cell>
          <cell r="J5172">
            <v>109.7</v>
          </cell>
          <cell r="K5172">
            <v>98.7</v>
          </cell>
        </row>
        <row r="5173">
          <cell r="B5173" t="str">
            <v>330604031-1</v>
          </cell>
          <cell r="C5173" t="str">
            <v>牙龈成形术</v>
          </cell>
        </row>
        <row r="5173">
          <cell r="F5173" t="str">
            <v>牙周塞治</v>
          </cell>
          <cell r="G5173" t="str">
            <v>每牙</v>
          </cell>
        </row>
        <row r="5173">
          <cell r="I5173">
            <v>115.5</v>
          </cell>
          <cell r="J5173">
            <v>109.7</v>
          </cell>
          <cell r="K5173">
            <v>98.7</v>
          </cell>
        </row>
        <row r="5174">
          <cell r="B5174" t="str">
            <v>330604032</v>
          </cell>
          <cell r="C5174" t="str">
            <v>显微根管外科手术</v>
          </cell>
        </row>
        <row r="5174">
          <cell r="E5174" t="str">
            <v>指显微镜下的进行根管内外修复及 根尖手术。</v>
          </cell>
        </row>
        <row r="5174">
          <cell r="G5174" t="str">
            <v>每根管</v>
          </cell>
          <cell r="H5174" t="str">
            <v>含显微镜使用费。</v>
          </cell>
          <cell r="I5174">
            <v>462</v>
          </cell>
          <cell r="J5174">
            <v>438.9</v>
          </cell>
          <cell r="K5174">
            <v>395</v>
          </cell>
        </row>
        <row r="5175">
          <cell r="B5175" t="str">
            <v>330604033</v>
          </cell>
          <cell r="C5175" t="str">
            <v>牙周骨成形手术</v>
          </cell>
        </row>
        <row r="5175">
          <cell r="E5175" t="str">
            <v>含牙龈翻瓣术+牙槽骨切除及成形；不含术区牙周塞治。</v>
          </cell>
        </row>
        <row r="5175">
          <cell r="G5175" t="str">
            <v>每牙</v>
          </cell>
        </row>
        <row r="5175">
          <cell r="I5175">
            <v>115.5</v>
          </cell>
          <cell r="J5175">
            <v>109.7</v>
          </cell>
          <cell r="K5175">
            <v>98.7</v>
          </cell>
        </row>
        <row r="5176">
          <cell r="B5176" t="str">
            <v>330604034</v>
          </cell>
          <cell r="C5176" t="str">
            <v>牙冠延长术</v>
          </cell>
        </row>
        <row r="5176">
          <cell r="E5176" t="str">
            <v>含牙龈翻瓣、牙槽骨切除及成形、牙龈成形；不含术区牙周塞治。</v>
          </cell>
        </row>
        <row r="5176">
          <cell r="G5176" t="str">
            <v>每牙</v>
          </cell>
        </row>
        <row r="5176">
          <cell r="I5176">
            <v>115.5</v>
          </cell>
          <cell r="J5176">
            <v>109.7</v>
          </cell>
          <cell r="K5176">
            <v>98.7</v>
          </cell>
        </row>
        <row r="5177">
          <cell r="B5177" t="str">
            <v>330604035</v>
          </cell>
          <cell r="C5177" t="str">
            <v>龈瘤切除术</v>
          </cell>
        </row>
        <row r="5177">
          <cell r="E5177" t="str">
            <v>含龈瘤切除及牙龈修整。</v>
          </cell>
          <cell r="F5177" t="str">
            <v>牙周塞治剂、特殊材料</v>
          </cell>
          <cell r="G5177" t="str">
            <v>次</v>
          </cell>
        </row>
        <row r="5177">
          <cell r="I5177">
            <v>404.3</v>
          </cell>
          <cell r="J5177">
            <v>384.1</v>
          </cell>
          <cell r="K5177">
            <v>345.7</v>
          </cell>
        </row>
        <row r="5178">
          <cell r="B5178" t="str">
            <v>330604036</v>
          </cell>
          <cell r="C5178" t="str">
            <v>牙周植骨术</v>
          </cell>
        </row>
        <row r="5178">
          <cell r="E5178" t="str">
            <v>含牙龈翻瓣术+植入各种骨材料；不含牙周塞治、自体骨取骨术。</v>
          </cell>
          <cell r="F5178" t="str">
            <v>骨粉等植骨材料</v>
          </cell>
          <cell r="G5178" t="str">
            <v>每牙</v>
          </cell>
        </row>
        <row r="5178">
          <cell r="I5178">
            <v>207.9</v>
          </cell>
          <cell r="J5178">
            <v>197.5</v>
          </cell>
          <cell r="K5178">
            <v>177.8</v>
          </cell>
        </row>
        <row r="5179">
          <cell r="B5179" t="str">
            <v>330604037</v>
          </cell>
          <cell r="C5179" t="str">
            <v>截根术</v>
          </cell>
        </row>
        <row r="5179">
          <cell r="E5179" t="str">
            <v>含截断牙根、拔除断根、牙冠外形和断面修整；不含牙周塞治、根管口备洞及倒充填、牙龈翻瓣术。</v>
          </cell>
        </row>
        <row r="5179">
          <cell r="G5179" t="str">
            <v>每牙</v>
          </cell>
        </row>
        <row r="5179">
          <cell r="I5179">
            <v>207.9</v>
          </cell>
          <cell r="J5179">
            <v>197.5</v>
          </cell>
          <cell r="K5179">
            <v>177.8</v>
          </cell>
        </row>
        <row r="5180">
          <cell r="B5180" t="str">
            <v>330604038</v>
          </cell>
          <cell r="C5180" t="str">
            <v>分根术</v>
          </cell>
        </row>
        <row r="5180">
          <cell r="E5180" t="str">
            <v>含截开牙冠、牙外形及断面分别修整成形；不含牙周塞治、牙备洞充填、牙龈翻瓣术。</v>
          </cell>
        </row>
        <row r="5180">
          <cell r="G5180" t="str">
            <v>每牙</v>
          </cell>
        </row>
        <row r="5180">
          <cell r="I5180">
            <v>104</v>
          </cell>
          <cell r="J5180">
            <v>98.8</v>
          </cell>
          <cell r="K5180">
            <v>88.9</v>
          </cell>
        </row>
        <row r="5181">
          <cell r="B5181" t="str">
            <v>330604039</v>
          </cell>
          <cell r="C5181" t="str">
            <v>半牙切除术</v>
          </cell>
        </row>
        <row r="5181">
          <cell r="E5181" t="str">
            <v>含截开牙冠、拔除牙齿的近或远中部分并保留另外一半,保留部分牙齿外形的修整成形；不含牙周塞治、牙备洞充填、牙龈翻瓣术。</v>
          </cell>
        </row>
        <row r="5181">
          <cell r="G5181" t="str">
            <v>每牙</v>
          </cell>
        </row>
        <row r="5181">
          <cell r="I5181">
            <v>104</v>
          </cell>
          <cell r="J5181">
            <v>98.8</v>
          </cell>
          <cell r="K5181">
            <v>88.9</v>
          </cell>
        </row>
        <row r="5182">
          <cell r="B5182" t="str">
            <v>330604040</v>
          </cell>
          <cell r="C5182" t="str">
            <v>引导性牙周组织再生术</v>
          </cell>
        </row>
        <row r="5182">
          <cell r="E5182" t="str">
            <v>含牙龈翻瓣术 + 生物膜放入及固定、龈瓣的冠向复位及固定；不含牙周塞治、根面处理、牙周植骨。</v>
          </cell>
          <cell r="F5182" t="str">
            <v>各种生物膜材料</v>
          </cell>
          <cell r="G5182" t="str">
            <v>每牙</v>
          </cell>
        </row>
        <row r="5182">
          <cell r="I5182">
            <v>231</v>
          </cell>
          <cell r="J5182">
            <v>219.5</v>
          </cell>
          <cell r="K5182">
            <v>197.6</v>
          </cell>
        </row>
        <row r="5183">
          <cell r="B5183" t="str">
            <v>330604041</v>
          </cell>
          <cell r="C5183" t="str">
            <v>松动牙根管内固定术</v>
          </cell>
        </row>
        <row r="5183">
          <cell r="E5183" t="str">
            <v>含根管预备及牙槽骨预备、固定材料植入及粘接固定；不含根管治疗。</v>
          </cell>
          <cell r="F5183" t="str">
            <v>特殊固定材料</v>
          </cell>
          <cell r="G5183" t="str">
            <v>每牙</v>
          </cell>
        </row>
        <row r="5183">
          <cell r="I5183">
            <v>207.9</v>
          </cell>
          <cell r="J5183">
            <v>197.5</v>
          </cell>
          <cell r="K5183">
            <v>177.8</v>
          </cell>
        </row>
        <row r="5184">
          <cell r="B5184" t="str">
            <v>330604042</v>
          </cell>
          <cell r="C5184" t="str">
            <v>牙周组织瓣移植术</v>
          </cell>
        </row>
        <row r="5184">
          <cell r="E5184" t="str">
            <v>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v>
          </cell>
        </row>
        <row r="5184">
          <cell r="G5184" t="str">
            <v>每牙</v>
          </cell>
        </row>
        <row r="5184">
          <cell r="I5184">
            <v>210</v>
          </cell>
          <cell r="J5184">
            <v>199.5</v>
          </cell>
          <cell r="K5184">
            <v>179.6</v>
          </cell>
        </row>
        <row r="5185">
          <cell r="B5185" t="str">
            <v>330604043</v>
          </cell>
          <cell r="C5185" t="str">
            <v>牙周纤维环状切断术</v>
          </cell>
        </row>
        <row r="5185">
          <cell r="E5185" t="str">
            <v>指正畸后牙齿的牙周纤维环状切断；不含术区牙周塞治。</v>
          </cell>
          <cell r="F5185" t="str">
            <v>特殊刀片</v>
          </cell>
          <cell r="G5185" t="str">
            <v>每牙</v>
          </cell>
        </row>
        <row r="5185">
          <cell r="I5185">
            <v>115.5</v>
          </cell>
          <cell r="J5185">
            <v>109.7</v>
          </cell>
          <cell r="K5185">
            <v>98.7</v>
          </cell>
        </row>
        <row r="5186">
          <cell r="B5186" t="str">
            <v>330605</v>
          </cell>
          <cell r="C5186" t="str">
            <v>6.5 口腔肿瘤手术</v>
          </cell>
        </row>
        <row r="5186">
          <cell r="F5186" t="str">
            <v>特殊吻合线</v>
          </cell>
        </row>
        <row r="5186">
          <cell r="I5186">
            <v>0</v>
          </cell>
          <cell r="J5186">
            <v>0</v>
          </cell>
          <cell r="K5186">
            <v>0</v>
          </cell>
        </row>
        <row r="5187">
          <cell r="B5187" t="str">
            <v>330605001</v>
          </cell>
          <cell r="C5187" t="str">
            <v>口腔颌面部小肿物切除术</v>
          </cell>
        </row>
        <row r="5187">
          <cell r="E5187" t="str">
            <v>指口腔、颌面部良性小肿物。</v>
          </cell>
        </row>
        <row r="5187">
          <cell r="G5187" t="str">
            <v>次</v>
          </cell>
        </row>
        <row r="5187">
          <cell r="I5187">
            <v>302.5</v>
          </cell>
          <cell r="J5187">
            <v>287.4</v>
          </cell>
          <cell r="K5187">
            <v>258.7</v>
          </cell>
        </row>
        <row r="5188">
          <cell r="B5188" t="str">
            <v>330605002</v>
          </cell>
          <cell r="C5188" t="str">
            <v>口腔颌面部神经纤维瘤切除成形术</v>
          </cell>
        </row>
        <row r="5188">
          <cell r="E5188" t="str">
            <v>含瘤体切除及邻位瓣修复。</v>
          </cell>
        </row>
        <row r="5188">
          <cell r="G5188" t="str">
            <v>次</v>
          </cell>
        </row>
        <row r="5188">
          <cell r="I5188">
            <v>1997.7</v>
          </cell>
          <cell r="J5188">
            <v>1897.8</v>
          </cell>
          <cell r="K5188">
            <v>1708</v>
          </cell>
        </row>
        <row r="5189">
          <cell r="B5189" t="str">
            <v>330605003</v>
          </cell>
          <cell r="C5189" t="str">
            <v>颌下腺移植术</v>
          </cell>
        </row>
        <row r="5189">
          <cell r="E5189" t="str">
            <v>含带血管及导管的颌下腺解剖,受区颞肌切取及颞浅动静脉解剖及导管口易位。</v>
          </cell>
        </row>
        <row r="5189">
          <cell r="G5189" t="str">
            <v>次</v>
          </cell>
        </row>
        <row r="5189">
          <cell r="I5189">
            <v>1100</v>
          </cell>
          <cell r="J5189">
            <v>1045</v>
          </cell>
          <cell r="K5189">
            <v>940.5</v>
          </cell>
        </row>
        <row r="5190">
          <cell r="B5190" t="str">
            <v>330605004</v>
          </cell>
          <cell r="C5190" t="str">
            <v>涎腺瘘切除修复术</v>
          </cell>
        </row>
        <row r="5190">
          <cell r="E5190" t="str">
            <v>含涎腺瘘切除及瘘修补,腮腺导管改道、成形、再造术。</v>
          </cell>
        </row>
        <row r="5190">
          <cell r="G5190" t="str">
            <v>次</v>
          </cell>
        </row>
        <row r="5190">
          <cell r="I5190">
            <v>1210</v>
          </cell>
          <cell r="J5190">
            <v>1149.5</v>
          </cell>
          <cell r="K5190">
            <v>1034.6</v>
          </cell>
        </row>
        <row r="5191">
          <cell r="B5191" t="str">
            <v>330605005</v>
          </cell>
          <cell r="C5191" t="str">
            <v>下颌骨部分切除术</v>
          </cell>
        </row>
        <row r="5191">
          <cell r="E5191" t="str">
            <v>含下颌骨方块及区段切除；不含颌骨缺损修复。</v>
          </cell>
          <cell r="F5191" t="str">
            <v>特殊材料</v>
          </cell>
          <cell r="G5191" t="str">
            <v>次</v>
          </cell>
        </row>
        <row r="5191">
          <cell r="I5191">
            <v>2057</v>
          </cell>
          <cell r="J5191">
            <v>1954.2</v>
          </cell>
          <cell r="K5191">
            <v>1758.8</v>
          </cell>
        </row>
        <row r="5192">
          <cell r="B5192" t="str">
            <v>330605006</v>
          </cell>
          <cell r="C5192" t="str">
            <v>下颌骨半侧切除术</v>
          </cell>
        </row>
        <row r="5192">
          <cell r="E5192" t="str">
            <v>不含颌骨缺损修复。</v>
          </cell>
          <cell r="F5192" t="str">
            <v>斜面导板、特殊材料</v>
          </cell>
          <cell r="G5192" t="str">
            <v>次</v>
          </cell>
        </row>
        <row r="5192">
          <cell r="I5192">
            <v>2402.7</v>
          </cell>
          <cell r="J5192">
            <v>2282.6</v>
          </cell>
          <cell r="K5192">
            <v>2054.3</v>
          </cell>
        </row>
        <row r="5193">
          <cell r="B5193" t="str">
            <v>330605007</v>
          </cell>
          <cell r="C5193" t="str">
            <v>下颌骨扩大切除术</v>
          </cell>
        </row>
        <row r="5193">
          <cell r="E5193" t="str">
            <v>含大部分下颌骨或全下颌骨及邻近软组织切除；不含颌骨缺损修复。</v>
          </cell>
          <cell r="F5193" t="str">
            <v>斜面导板、特殊材料</v>
          </cell>
          <cell r="G5193" t="str">
            <v>次</v>
          </cell>
        </row>
        <row r="5193">
          <cell r="I5193">
            <v>2783</v>
          </cell>
          <cell r="J5193">
            <v>2643.9</v>
          </cell>
          <cell r="K5193">
            <v>2379.5</v>
          </cell>
        </row>
        <row r="5194">
          <cell r="B5194" t="str">
            <v>330605008</v>
          </cell>
          <cell r="C5194" t="str">
            <v>下颌骨缺损钛板即刻植入术</v>
          </cell>
        </row>
        <row r="5194">
          <cell r="E5194" t="str">
            <v>含骨断端准备、钛板植入及固定。</v>
          </cell>
          <cell r="F5194" t="str">
            <v>钛板及钛钉特殊材料</v>
          </cell>
          <cell r="G5194" t="str">
            <v>次</v>
          </cell>
        </row>
        <row r="5194">
          <cell r="I5194">
            <v>1573</v>
          </cell>
          <cell r="J5194">
            <v>1494.4</v>
          </cell>
          <cell r="K5194">
            <v>1345</v>
          </cell>
        </row>
        <row r="5195">
          <cell r="B5195" t="str">
            <v>330605009</v>
          </cell>
          <cell r="C5195" t="str">
            <v>上颌骨部分切除术</v>
          </cell>
        </row>
        <row r="5195">
          <cell r="E5195" t="str">
            <v>含牙槽突水平以内上颌骨及其邻近软组织区域性切除。</v>
          </cell>
          <cell r="F5195" t="str">
            <v>腭护板、特殊材料</v>
          </cell>
          <cell r="G5195" t="str">
            <v>次</v>
          </cell>
        </row>
        <row r="5195">
          <cell r="I5195">
            <v>1548.8</v>
          </cell>
          <cell r="J5195">
            <v>1471.4</v>
          </cell>
          <cell r="K5195">
            <v>1324.3</v>
          </cell>
        </row>
        <row r="5196">
          <cell r="B5196" t="str">
            <v>330605010</v>
          </cell>
          <cell r="C5196" t="str">
            <v>上颌骨次全切除术</v>
          </cell>
        </row>
        <row r="5196">
          <cell r="E5196" t="str">
            <v>含牙槽突以上至鼻棘底以下上颌骨及其邻近软组织切除与植皮；不含取皮术。</v>
          </cell>
          <cell r="F5196" t="str">
            <v>腭护板、特殊材料</v>
          </cell>
          <cell r="G5196" t="str">
            <v>次</v>
          </cell>
        </row>
        <row r="5196">
          <cell r="I5196">
            <v>2783</v>
          </cell>
          <cell r="J5196">
            <v>2643.9</v>
          </cell>
          <cell r="K5196">
            <v>2379.5</v>
          </cell>
        </row>
        <row r="5197">
          <cell r="B5197" t="str">
            <v>330605011</v>
          </cell>
          <cell r="C5197" t="str">
            <v>上颌骨全切术</v>
          </cell>
        </row>
        <row r="5197">
          <cell r="E5197" t="str">
            <v>含整个上颌骨及邻近软组织切除与植皮；不含取皮术。</v>
          </cell>
          <cell r="F5197" t="str">
            <v>腭护板、特殊材料</v>
          </cell>
          <cell r="G5197" t="str">
            <v>次</v>
          </cell>
        </row>
        <row r="5197">
          <cell r="I5197">
            <v>3146</v>
          </cell>
          <cell r="J5197">
            <v>2988.7</v>
          </cell>
          <cell r="K5197">
            <v>2689.8</v>
          </cell>
        </row>
        <row r="5198">
          <cell r="B5198" t="str">
            <v>330605012</v>
          </cell>
          <cell r="C5198" t="str">
            <v>上颌骨扩大切除术</v>
          </cell>
        </row>
        <row r="5198">
          <cell r="E5198" t="str">
            <v>整个上颌骨及其周围邻近受侵骨组织及软组织切除与植皮；不含取皮术。</v>
          </cell>
          <cell r="F5198" t="str">
            <v>腭护板、特殊材料</v>
          </cell>
          <cell r="G5198" t="str">
            <v>次</v>
          </cell>
        </row>
        <row r="5198">
          <cell r="I5198">
            <v>3630</v>
          </cell>
          <cell r="J5198">
            <v>3448.5</v>
          </cell>
          <cell r="K5198">
            <v>3103.7</v>
          </cell>
        </row>
        <row r="5199">
          <cell r="B5199" t="str">
            <v>330605013</v>
          </cell>
          <cell r="C5199" t="str">
            <v>颌骨良性病变切除术</v>
          </cell>
        </row>
        <row r="5199">
          <cell r="E5199" t="str">
            <v>指上、下颌骨骨髓炎、良性肿瘤、瘤样病变及各类囊肿的切除术（含刮治术）；不含松质骨或骨替代物的植入。</v>
          </cell>
          <cell r="F5199" t="str">
            <v>特殊材料</v>
          </cell>
          <cell r="G5199" t="str">
            <v>次</v>
          </cell>
        </row>
        <row r="5199">
          <cell r="I5199">
            <v>1815</v>
          </cell>
          <cell r="J5199">
            <v>1724.3</v>
          </cell>
          <cell r="K5199">
            <v>1551.9</v>
          </cell>
        </row>
        <row r="5200">
          <cell r="B5200" t="str">
            <v>330605014</v>
          </cell>
          <cell r="C5200" t="str">
            <v>舌骨上淋巴清扫术</v>
          </cell>
        </row>
        <row r="5200">
          <cell r="G5200" t="str">
            <v>次</v>
          </cell>
        </row>
        <row r="5200">
          <cell r="I5200">
            <v>968</v>
          </cell>
          <cell r="J5200">
            <v>919.6</v>
          </cell>
          <cell r="K5200">
            <v>827.6</v>
          </cell>
        </row>
        <row r="5201">
          <cell r="B5201" t="str">
            <v>330605015</v>
          </cell>
          <cell r="C5201" t="str">
            <v>舌恶性肿物切除术</v>
          </cell>
        </row>
        <row r="5201">
          <cell r="E5201" t="str">
            <v>含舌整复（舌部分、半舌、全舌切除术）；不含舌再造术。</v>
          </cell>
        </row>
        <row r="5201">
          <cell r="G5201" t="str">
            <v>次</v>
          </cell>
        </row>
        <row r="5201">
          <cell r="I5201">
            <v>1815</v>
          </cell>
          <cell r="J5201">
            <v>1724.3</v>
          </cell>
          <cell r="K5201">
            <v>1551.9</v>
          </cell>
        </row>
        <row r="5202">
          <cell r="B5202" t="str">
            <v>330605015-1</v>
          </cell>
          <cell r="C5202" t="str">
            <v>舌良性肿物切除术</v>
          </cell>
        </row>
        <row r="5202">
          <cell r="E5202" t="str">
            <v>含舌整复（舌部分、半舌、全舌切除术）；不含舌再造术。</v>
          </cell>
        </row>
        <row r="5202">
          <cell r="G5202" t="str">
            <v>次</v>
          </cell>
        </row>
        <row r="5202">
          <cell r="I5202">
            <v>990</v>
          </cell>
          <cell r="J5202">
            <v>940.5</v>
          </cell>
          <cell r="K5202">
            <v>846.5</v>
          </cell>
        </row>
        <row r="5203">
          <cell r="B5203" t="str">
            <v>330605016</v>
          </cell>
          <cell r="C5203" t="str">
            <v>舌根部肿瘤切除术</v>
          </cell>
        </row>
        <row r="5203">
          <cell r="E5203" t="str">
            <v>指舌骨上进路。</v>
          </cell>
        </row>
        <row r="5203">
          <cell r="G5203" t="str">
            <v>次</v>
          </cell>
        </row>
        <row r="5203">
          <cell r="I5203">
            <v>2132.8</v>
          </cell>
          <cell r="J5203">
            <v>2026.2</v>
          </cell>
          <cell r="K5203">
            <v>1823.6</v>
          </cell>
        </row>
        <row r="5204">
          <cell r="B5204" t="str">
            <v>330605017</v>
          </cell>
          <cell r="C5204" t="str">
            <v>颊部恶性肿物局部扩大切除术</v>
          </cell>
        </row>
        <row r="5204">
          <cell r="E5204" t="str">
            <v>含肿物切除及邻位瓣修复；不含颊部大面积缺损游离皮瓣及带蒂皮瓣修复。</v>
          </cell>
        </row>
        <row r="5204">
          <cell r="G5204" t="str">
            <v>次</v>
          </cell>
        </row>
        <row r="5204">
          <cell r="I5204">
            <v>1815</v>
          </cell>
          <cell r="J5204">
            <v>1724.3</v>
          </cell>
          <cell r="K5204">
            <v>1551.9</v>
          </cell>
        </row>
        <row r="5205">
          <cell r="B5205" t="str">
            <v>330605018</v>
          </cell>
          <cell r="C5205" t="str">
            <v>口底皮样囊肿摘除术</v>
          </cell>
        </row>
        <row r="5205">
          <cell r="G5205" t="str">
            <v>次</v>
          </cell>
        </row>
        <row r="5205">
          <cell r="I5205">
            <v>1661.1</v>
          </cell>
          <cell r="J5205">
            <v>1578</v>
          </cell>
          <cell r="K5205">
            <v>1420.2</v>
          </cell>
        </row>
        <row r="5206">
          <cell r="B5206" t="str">
            <v>330605019</v>
          </cell>
          <cell r="C5206" t="str">
            <v>口底恶性肿物局部扩大切除术</v>
          </cell>
        </row>
        <row r="5206">
          <cell r="E5206" t="str">
            <v>含肿物切除及邻位瓣修复；不含口底部大面积缺损游离皮瓣及带蒂皮瓣修复。</v>
          </cell>
        </row>
        <row r="5206">
          <cell r="G5206" t="str">
            <v>次</v>
          </cell>
        </row>
        <row r="5206">
          <cell r="I5206">
            <v>2456.1</v>
          </cell>
          <cell r="J5206">
            <v>2333.3</v>
          </cell>
          <cell r="K5206">
            <v>2100</v>
          </cell>
        </row>
        <row r="5207">
          <cell r="B5207" t="str">
            <v>330605020</v>
          </cell>
          <cell r="C5207" t="str">
            <v>口腔颌面部巨大血管瘤淋巴管瘤切除术</v>
          </cell>
        </row>
        <row r="5207">
          <cell r="F5207" t="str">
            <v>特殊材料</v>
          </cell>
          <cell r="G5207" t="str">
            <v>次</v>
          </cell>
        </row>
        <row r="5207">
          <cell r="I5207">
            <v>2966.3</v>
          </cell>
          <cell r="J5207">
            <v>2818</v>
          </cell>
          <cell r="K5207">
            <v>2536.2</v>
          </cell>
        </row>
        <row r="5208">
          <cell r="B5208" t="str">
            <v>330605020-1</v>
          </cell>
          <cell r="C5208" t="str">
            <v>颈面部巨大血管瘤淋巴瘤切除术</v>
          </cell>
        </row>
        <row r="5208">
          <cell r="F5208" t="str">
            <v>特殊材料</v>
          </cell>
          <cell r="G5208" t="str">
            <v>次</v>
          </cell>
        </row>
        <row r="5208">
          <cell r="I5208">
            <v>2966.3</v>
          </cell>
          <cell r="J5208">
            <v>2818</v>
          </cell>
          <cell r="K5208">
            <v>2536.2</v>
          </cell>
        </row>
        <row r="5209">
          <cell r="B5209" t="str">
            <v>330605021</v>
          </cell>
          <cell r="C5209" t="str">
            <v>口腔颌面颈部异物取出术</v>
          </cell>
        </row>
        <row r="5209">
          <cell r="E5209" t="str">
            <v>指枪弹、碎屑、玻璃等异物取出。</v>
          </cell>
          <cell r="F5209" t="str">
            <v>特殊材料</v>
          </cell>
          <cell r="G5209" t="str">
            <v>次</v>
          </cell>
        </row>
        <row r="5209">
          <cell r="I5209">
            <v>949.2</v>
          </cell>
          <cell r="J5209">
            <v>901.7</v>
          </cell>
          <cell r="K5209">
            <v>811.5</v>
          </cell>
        </row>
        <row r="5210">
          <cell r="B5210" t="str">
            <v>330605022</v>
          </cell>
          <cell r="C5210" t="str">
            <v>口咽部恶性肿物局部扩大切除术</v>
          </cell>
        </row>
        <row r="5210">
          <cell r="E5210" t="str">
            <v>含肿物切除及邻位瓣修复；不含口咽部大面积缺损游离皮瓣及带蒂皮瓣修复。</v>
          </cell>
        </row>
        <row r="5210">
          <cell r="G5210" t="str">
            <v>次</v>
          </cell>
        </row>
        <row r="5210">
          <cell r="I5210">
            <v>3025</v>
          </cell>
          <cell r="J5210">
            <v>2873.8</v>
          </cell>
          <cell r="K5210">
            <v>2586.4</v>
          </cell>
        </row>
        <row r="5211">
          <cell r="B5211" t="str">
            <v>330605023</v>
          </cell>
          <cell r="C5211" t="str">
            <v>腭部肿物局部扩大切除术</v>
          </cell>
        </row>
        <row r="5211">
          <cell r="E5211" t="str">
            <v>不含邻位瓣修复。</v>
          </cell>
        </row>
        <row r="5211">
          <cell r="G5211" t="str">
            <v>次</v>
          </cell>
        </row>
        <row r="5211">
          <cell r="I5211">
            <v>1423.8</v>
          </cell>
          <cell r="J5211">
            <v>1352.6</v>
          </cell>
          <cell r="K5211">
            <v>1217.3</v>
          </cell>
        </row>
        <row r="5212">
          <cell r="B5212" t="str">
            <v>330605024</v>
          </cell>
          <cell r="C5212" t="str">
            <v>髁状突肿物切除术</v>
          </cell>
        </row>
        <row r="5212">
          <cell r="E5212" t="str">
            <v>含肿物切除及髁突修整；不含人造关节植入。</v>
          </cell>
          <cell r="F5212" t="str">
            <v>特殊材料</v>
          </cell>
          <cell r="G5212" t="str">
            <v>次</v>
          </cell>
        </row>
        <row r="5212">
          <cell r="I5212">
            <v>1815</v>
          </cell>
          <cell r="J5212">
            <v>1724.3</v>
          </cell>
          <cell r="K5212">
            <v>1551.9</v>
          </cell>
        </row>
        <row r="5213">
          <cell r="B5213" t="str">
            <v>330605025</v>
          </cell>
          <cell r="C5213" t="str">
            <v>颞部肿物切除术</v>
          </cell>
        </row>
        <row r="5213">
          <cell r="E5213" t="str">
            <v>含肿物切除及邻位瓣修复；不含颞部大面积缺损游离皮瓣及带蒂皮瓣修复。</v>
          </cell>
        </row>
        <row r="5213">
          <cell r="G5213" t="str">
            <v>次</v>
          </cell>
        </row>
        <row r="5213">
          <cell r="I5213">
            <v>1452</v>
          </cell>
          <cell r="J5213">
            <v>1379.4</v>
          </cell>
          <cell r="K5213">
            <v>1241.5</v>
          </cell>
        </row>
        <row r="5214">
          <cell r="B5214" t="str">
            <v>330605026</v>
          </cell>
          <cell r="C5214" t="str">
            <v>颌骨骨纤维异常增殖症切除成形术</v>
          </cell>
        </row>
        <row r="5214">
          <cell r="E5214" t="str">
            <v>指适用于颧骨、颧弓手术；含异常骨组织切除及骨及邻近软组织成形术。</v>
          </cell>
        </row>
        <row r="5214">
          <cell r="G5214" t="str">
            <v>次</v>
          </cell>
        </row>
        <row r="5214">
          <cell r="I5214">
            <v>2373</v>
          </cell>
          <cell r="J5214">
            <v>2254.4</v>
          </cell>
          <cell r="K5214">
            <v>2029</v>
          </cell>
        </row>
        <row r="5215">
          <cell r="B5215" t="str">
            <v>330605027</v>
          </cell>
          <cell r="C5215" t="str">
            <v>腮腺浅叶肿物切除术</v>
          </cell>
        </row>
        <row r="5215">
          <cell r="E5215" t="str">
            <v>含腮腺区肿物切除，腮腺浅叶切除及面神经解剖术；不含面神经修复术。</v>
          </cell>
        </row>
        <row r="5215">
          <cell r="G5215" t="str">
            <v>次</v>
          </cell>
        </row>
        <row r="5215">
          <cell r="I5215">
            <v>1113.2</v>
          </cell>
          <cell r="J5215">
            <v>1057.5</v>
          </cell>
          <cell r="K5215">
            <v>951.8</v>
          </cell>
        </row>
        <row r="5216">
          <cell r="B5216" t="str">
            <v>330605028</v>
          </cell>
          <cell r="C5216" t="str">
            <v>腮腺全切除术</v>
          </cell>
        </row>
        <row r="5216">
          <cell r="E5216" t="str">
            <v>含腮腺切除及面神经解剖术；不含面神经修复术。</v>
          </cell>
        </row>
        <row r="5216">
          <cell r="G5216" t="str">
            <v>次</v>
          </cell>
        </row>
        <row r="5216">
          <cell r="I5216">
            <v>1911.8</v>
          </cell>
          <cell r="J5216">
            <v>1816.2</v>
          </cell>
          <cell r="K5216">
            <v>1634.6</v>
          </cell>
        </row>
        <row r="5217">
          <cell r="B5217" t="str">
            <v>330605028-1</v>
          </cell>
          <cell r="C5217" t="str">
            <v>腮腺深叶肿物切除术</v>
          </cell>
        </row>
        <row r="5217">
          <cell r="E5217" t="str">
            <v>含面神经解剖术。</v>
          </cell>
        </row>
        <row r="5217">
          <cell r="G5217" t="str">
            <v>次</v>
          </cell>
        </row>
        <row r="5217">
          <cell r="I5217">
            <v>1911.8</v>
          </cell>
          <cell r="J5217">
            <v>1816.2</v>
          </cell>
          <cell r="K5217">
            <v>1634.6</v>
          </cell>
        </row>
        <row r="5218">
          <cell r="B5218" t="str">
            <v>330605029</v>
          </cell>
          <cell r="C5218" t="str">
            <v>腮腺恶性肿物扩大切除术</v>
          </cell>
        </row>
        <row r="5218">
          <cell r="E5218" t="str">
            <v>含腮腺深叶肿物切除，腮腺切除及面神经解剖术；不含面神经修复术。</v>
          </cell>
        </row>
        <row r="5218">
          <cell r="G5218" t="str">
            <v>次</v>
          </cell>
        </row>
        <row r="5218">
          <cell r="I5218">
            <v>2662</v>
          </cell>
          <cell r="J5218">
            <v>2528.9</v>
          </cell>
          <cell r="K5218">
            <v>2276</v>
          </cell>
        </row>
        <row r="5219">
          <cell r="B5219" t="str">
            <v>330605030</v>
          </cell>
          <cell r="C5219" t="str">
            <v>颌面部血管瘤瘤腔内注射术</v>
          </cell>
        </row>
        <row r="5219">
          <cell r="E5219" t="str">
            <v>指注射硬化剂、治疗药物等。</v>
          </cell>
        </row>
        <row r="5219">
          <cell r="G5219" t="str">
            <v>每部位</v>
          </cell>
        </row>
        <row r="5219">
          <cell r="I5219">
            <v>237.3</v>
          </cell>
          <cell r="J5219">
            <v>225.4</v>
          </cell>
          <cell r="K5219">
            <v>202.9</v>
          </cell>
        </row>
        <row r="5220">
          <cell r="B5220" t="str">
            <v>330605031</v>
          </cell>
          <cell r="C5220" t="str">
            <v>鳃裂囊肿切除术</v>
          </cell>
        </row>
        <row r="5220">
          <cell r="G5220" t="str">
            <v>次</v>
          </cell>
        </row>
        <row r="5220">
          <cell r="I5220">
            <v>1452</v>
          </cell>
          <cell r="J5220">
            <v>1379.4</v>
          </cell>
          <cell r="K5220">
            <v>1241.5</v>
          </cell>
        </row>
        <row r="5221">
          <cell r="B5221" t="str">
            <v>330605031-1</v>
          </cell>
          <cell r="C5221" t="str">
            <v>鳃裂瘘切除术</v>
          </cell>
        </row>
        <row r="5221">
          <cell r="G5221" t="str">
            <v>次</v>
          </cell>
        </row>
        <row r="5221">
          <cell r="I5221">
            <v>1452</v>
          </cell>
          <cell r="J5221">
            <v>1379.4</v>
          </cell>
          <cell r="K5221">
            <v>1241.5</v>
          </cell>
        </row>
        <row r="5222">
          <cell r="B5222" t="str">
            <v>330605032</v>
          </cell>
          <cell r="C5222" t="str">
            <v>涎腺导管结石取石术</v>
          </cell>
        </row>
        <row r="5222">
          <cell r="G5222" t="str">
            <v>次</v>
          </cell>
        </row>
        <row r="5222">
          <cell r="I5222">
            <v>677.6</v>
          </cell>
          <cell r="J5222">
            <v>643.7</v>
          </cell>
          <cell r="K5222">
            <v>579.3</v>
          </cell>
        </row>
        <row r="5223">
          <cell r="B5223" t="str">
            <v>330605032-1</v>
          </cell>
          <cell r="C5223" t="str">
            <v>涎腺导管结石取石术加收(涎腺内窥镜)</v>
          </cell>
        </row>
        <row r="5223">
          <cell r="G5223" t="str">
            <v>次</v>
          </cell>
        </row>
        <row r="5223">
          <cell r="I5223">
            <v>1100</v>
          </cell>
          <cell r="J5223">
            <v>1045</v>
          </cell>
          <cell r="K5223">
            <v>940.5</v>
          </cell>
        </row>
        <row r="5224">
          <cell r="B5224" t="str">
            <v>330605032-2</v>
          </cell>
          <cell r="C5224" t="str">
            <v>颌下腺导管结石取石术</v>
          </cell>
        </row>
        <row r="5224">
          <cell r="G5224" t="str">
            <v>次</v>
          </cell>
        </row>
        <row r="5224">
          <cell r="I5224">
            <v>677.6</v>
          </cell>
          <cell r="J5224">
            <v>643.7</v>
          </cell>
          <cell r="K5224">
            <v>579.3</v>
          </cell>
        </row>
        <row r="5225">
          <cell r="B5225" t="str">
            <v>330605032-3</v>
          </cell>
          <cell r="C5225" t="str">
            <v>腮腺导管结石取石术</v>
          </cell>
        </row>
        <row r="5225">
          <cell r="G5225" t="str">
            <v>次</v>
          </cell>
        </row>
        <row r="5225">
          <cell r="I5225">
            <v>677.6</v>
          </cell>
          <cell r="J5225">
            <v>643.7</v>
          </cell>
          <cell r="K5225">
            <v>579.3</v>
          </cell>
        </row>
        <row r="5226">
          <cell r="B5226" t="str">
            <v>330605033</v>
          </cell>
          <cell r="C5226" t="str">
            <v>颌面颈部深部肿物探查术</v>
          </cell>
        </row>
        <row r="5226">
          <cell r="E5226" t="str">
            <v>含活检。</v>
          </cell>
          <cell r="F5226" t="str">
            <v>特殊材料</v>
          </cell>
          <cell r="G5226" t="str">
            <v>次</v>
          </cell>
        </row>
        <row r="5226">
          <cell r="I5226">
            <v>510.2</v>
          </cell>
          <cell r="J5226">
            <v>484.7</v>
          </cell>
          <cell r="K5226">
            <v>436.2</v>
          </cell>
        </row>
        <row r="5227">
          <cell r="B5227" t="str">
            <v>330605033-1</v>
          </cell>
          <cell r="C5227" t="str">
            <v>颌面颈部深部肿物切除术</v>
          </cell>
        </row>
        <row r="5227">
          <cell r="E5227" t="str">
            <v>含探查、活检。</v>
          </cell>
          <cell r="F5227" t="str">
            <v>特殊材料</v>
          </cell>
          <cell r="G5227" t="str">
            <v>次</v>
          </cell>
        </row>
        <row r="5227">
          <cell r="I5227">
            <v>997.1</v>
          </cell>
          <cell r="J5227">
            <v>947.2</v>
          </cell>
          <cell r="K5227">
            <v>852.5</v>
          </cell>
        </row>
        <row r="5228">
          <cell r="B5228" t="str">
            <v>330605034</v>
          </cell>
          <cell r="C5228" t="str">
            <v>舌下腺切除术</v>
          </cell>
        </row>
        <row r="5228">
          <cell r="G5228" t="str">
            <v>次</v>
          </cell>
        </row>
        <row r="5228">
          <cell r="I5228">
            <v>726</v>
          </cell>
          <cell r="J5228">
            <v>689.7</v>
          </cell>
          <cell r="K5228">
            <v>620.7</v>
          </cell>
        </row>
        <row r="5229">
          <cell r="B5229" t="str">
            <v>330605035</v>
          </cell>
          <cell r="C5229" t="str">
            <v>舌下腺囊肿袋形术</v>
          </cell>
        </row>
        <row r="5229">
          <cell r="F5229" t="str">
            <v>填塞材料</v>
          </cell>
          <cell r="G5229" t="str">
            <v>次</v>
          </cell>
        </row>
        <row r="5229">
          <cell r="I5229">
            <v>363</v>
          </cell>
          <cell r="J5229">
            <v>344.9</v>
          </cell>
          <cell r="K5229">
            <v>310.4</v>
          </cell>
        </row>
        <row r="5230">
          <cell r="B5230" t="str">
            <v>330605036</v>
          </cell>
          <cell r="C5230" t="str">
            <v>颌下腺切除术</v>
          </cell>
        </row>
        <row r="5230">
          <cell r="G5230" t="str">
            <v>次</v>
          </cell>
        </row>
        <row r="5230">
          <cell r="I5230">
            <v>822.8</v>
          </cell>
          <cell r="J5230">
            <v>781.7</v>
          </cell>
          <cell r="K5230">
            <v>703.5</v>
          </cell>
        </row>
        <row r="5231">
          <cell r="B5231" t="str">
            <v>330605037S</v>
          </cell>
          <cell r="C5231" t="str">
            <v>侵及颅底的颌面部肿瘤颅外扩大根治术</v>
          </cell>
        </row>
        <row r="5231">
          <cell r="E5231" t="str">
            <v>不含颅底大面积缺损游离皮瓣及带蒂皮瓣修复。</v>
          </cell>
        </row>
        <row r="5231">
          <cell r="G5231" t="str">
            <v>次</v>
          </cell>
        </row>
        <row r="5231">
          <cell r="I5231">
            <v>4840</v>
          </cell>
          <cell r="J5231">
            <v>4598</v>
          </cell>
          <cell r="K5231">
            <v>4138.2</v>
          </cell>
        </row>
        <row r="5232">
          <cell r="B5232" t="str">
            <v>330605037S-1</v>
          </cell>
          <cell r="C5232" t="str">
            <v>侵及颅底的其它部位肿物切除术</v>
          </cell>
        </row>
        <row r="5232">
          <cell r="E5232" t="str">
            <v>不含颅底大面积缺损游离皮瓣及带蒂皮瓣修复。</v>
          </cell>
        </row>
        <row r="5232">
          <cell r="G5232" t="str">
            <v>次</v>
          </cell>
        </row>
        <row r="5232">
          <cell r="I5232">
            <v>4840</v>
          </cell>
          <cell r="J5232">
            <v>4598</v>
          </cell>
          <cell r="K5232">
            <v>4138.2</v>
          </cell>
        </row>
        <row r="5233">
          <cell r="B5233" t="str">
            <v>330605038S</v>
          </cell>
          <cell r="C5233" t="str">
            <v>口腔癌微波固化术</v>
          </cell>
        </row>
        <row r="5233">
          <cell r="G5233" t="str">
            <v>次</v>
          </cell>
        </row>
        <row r="5233">
          <cell r="I5233">
            <v>1542.8</v>
          </cell>
          <cell r="J5233">
            <v>1465.7</v>
          </cell>
          <cell r="K5233">
            <v>1319.1</v>
          </cell>
        </row>
        <row r="5234">
          <cell r="B5234" t="str">
            <v>330605038S-1</v>
          </cell>
          <cell r="C5234" t="str">
            <v>舌癌微波固化术</v>
          </cell>
        </row>
        <row r="5234">
          <cell r="G5234" t="str">
            <v>次</v>
          </cell>
        </row>
        <row r="5234">
          <cell r="I5234">
            <v>1542.8</v>
          </cell>
          <cell r="J5234">
            <v>1465.7</v>
          </cell>
          <cell r="K5234">
            <v>1319.1</v>
          </cell>
        </row>
        <row r="5235">
          <cell r="B5235" t="str">
            <v>330605038S-2</v>
          </cell>
          <cell r="C5235" t="str">
            <v>口底癌微波固化术</v>
          </cell>
        </row>
        <row r="5235">
          <cell r="G5235" t="str">
            <v>次</v>
          </cell>
        </row>
        <row r="5235">
          <cell r="I5235">
            <v>1542.8</v>
          </cell>
          <cell r="J5235">
            <v>1465.7</v>
          </cell>
          <cell r="K5235">
            <v>1319.1</v>
          </cell>
        </row>
        <row r="5236">
          <cell r="B5236" t="str">
            <v>330606</v>
          </cell>
          <cell r="C5236" t="str">
            <v>6.6 口腔成形手术</v>
          </cell>
        </row>
        <row r="5236">
          <cell r="E5236" t="str">
            <v>含多功能腭裂开口器。</v>
          </cell>
          <cell r="F5236" t="str">
            <v>特殊缝线、来复锯</v>
          </cell>
        </row>
        <row r="5236">
          <cell r="I5236">
            <v>0</v>
          </cell>
          <cell r="J5236">
            <v>0</v>
          </cell>
          <cell r="K5236">
            <v>0</v>
          </cell>
        </row>
        <row r="5237">
          <cell r="B5237" t="str">
            <v>330606001</v>
          </cell>
          <cell r="C5237" t="str">
            <v>系带成形术</v>
          </cell>
        </row>
        <row r="5237">
          <cell r="E5237" t="str">
            <v>指唇或颊或舌系带成形术。</v>
          </cell>
        </row>
        <row r="5237">
          <cell r="G5237" t="str">
            <v>次</v>
          </cell>
        </row>
        <row r="5237">
          <cell r="I5237">
            <v>343.2</v>
          </cell>
          <cell r="J5237">
            <v>326</v>
          </cell>
          <cell r="K5237">
            <v>293.4</v>
          </cell>
        </row>
        <row r="5238">
          <cell r="B5238" t="str">
            <v>330606002</v>
          </cell>
          <cell r="C5238" t="str">
            <v>巨舌畸形矫正术</v>
          </cell>
        </row>
        <row r="5238">
          <cell r="G5238" t="str">
            <v>次</v>
          </cell>
        </row>
        <row r="5238">
          <cell r="I5238">
            <v>1601.6</v>
          </cell>
          <cell r="J5238">
            <v>1521.5</v>
          </cell>
          <cell r="K5238">
            <v>1369.4</v>
          </cell>
        </row>
        <row r="5239">
          <cell r="B5239" t="str">
            <v>330606003</v>
          </cell>
          <cell r="C5239" t="str">
            <v>舌再造术</v>
          </cell>
        </row>
        <row r="5239">
          <cell r="G5239" t="str">
            <v>次</v>
          </cell>
        </row>
        <row r="5239">
          <cell r="I5239">
            <v>2860</v>
          </cell>
          <cell r="J5239">
            <v>2717</v>
          </cell>
          <cell r="K5239">
            <v>2445.3</v>
          </cell>
        </row>
        <row r="5240">
          <cell r="B5240" t="str">
            <v>330606004</v>
          </cell>
          <cell r="C5240" t="str">
            <v>腭弓成形术</v>
          </cell>
        </row>
        <row r="5240">
          <cell r="G5240" t="str">
            <v>次</v>
          </cell>
        </row>
        <row r="5240">
          <cell r="I5240">
            <v>915.2</v>
          </cell>
          <cell r="J5240">
            <v>869.4</v>
          </cell>
          <cell r="K5240">
            <v>782.5</v>
          </cell>
        </row>
        <row r="5241">
          <cell r="B5241" t="str">
            <v>330606004-1</v>
          </cell>
          <cell r="C5241" t="str">
            <v>舌腭弓成形术</v>
          </cell>
        </row>
        <row r="5241">
          <cell r="G5241" t="str">
            <v>次</v>
          </cell>
        </row>
        <row r="5241">
          <cell r="I5241">
            <v>915.2</v>
          </cell>
          <cell r="J5241">
            <v>869.4</v>
          </cell>
          <cell r="K5241">
            <v>782.5</v>
          </cell>
        </row>
        <row r="5242">
          <cell r="B5242" t="str">
            <v>330606004-2</v>
          </cell>
          <cell r="C5242" t="str">
            <v>咽腭弓成形术</v>
          </cell>
        </row>
        <row r="5242">
          <cell r="G5242" t="str">
            <v>次</v>
          </cell>
        </row>
        <row r="5242">
          <cell r="I5242">
            <v>915.2</v>
          </cell>
          <cell r="J5242">
            <v>869.4</v>
          </cell>
          <cell r="K5242">
            <v>782.5</v>
          </cell>
        </row>
        <row r="5243">
          <cell r="B5243" t="str">
            <v>330606005</v>
          </cell>
          <cell r="C5243" t="str">
            <v>腭帆缩短术</v>
          </cell>
        </row>
        <row r="5243">
          <cell r="G5243" t="str">
            <v>次</v>
          </cell>
        </row>
        <row r="5243">
          <cell r="I5243">
            <v>915.2</v>
          </cell>
          <cell r="J5243">
            <v>869.4</v>
          </cell>
          <cell r="K5243">
            <v>782.5</v>
          </cell>
        </row>
        <row r="5244">
          <cell r="B5244" t="str">
            <v>330606006</v>
          </cell>
          <cell r="C5244" t="str">
            <v>腭咽成形术</v>
          </cell>
        </row>
        <row r="5244">
          <cell r="G5244" t="str">
            <v>次</v>
          </cell>
        </row>
        <row r="5244">
          <cell r="I5244">
            <v>1144</v>
          </cell>
          <cell r="J5244">
            <v>1086.8</v>
          </cell>
          <cell r="K5244">
            <v>978.1</v>
          </cell>
        </row>
        <row r="5245">
          <cell r="B5245" t="str">
            <v>330606007</v>
          </cell>
          <cell r="C5245" t="str">
            <v>悬雍垂缩短术</v>
          </cell>
        </row>
        <row r="5245">
          <cell r="G5245" t="str">
            <v>次</v>
          </cell>
        </row>
        <row r="5245">
          <cell r="I5245">
            <v>915.2</v>
          </cell>
          <cell r="J5245">
            <v>869.4</v>
          </cell>
          <cell r="K5245">
            <v>782.5</v>
          </cell>
        </row>
        <row r="5246">
          <cell r="B5246" t="str">
            <v>330606008</v>
          </cell>
          <cell r="C5246" t="str">
            <v>悬雍垂腭咽成形术(UPPP)</v>
          </cell>
        </row>
        <row r="5246">
          <cell r="G5246" t="str">
            <v>次</v>
          </cell>
        </row>
        <row r="5246">
          <cell r="I5246">
            <v>915.2</v>
          </cell>
          <cell r="J5246">
            <v>869.4</v>
          </cell>
          <cell r="K5246">
            <v>782.5</v>
          </cell>
        </row>
        <row r="5247">
          <cell r="B5247" t="str">
            <v>330606008-1</v>
          </cell>
          <cell r="C5247" t="str">
            <v>悬雍垂腭咽成形术(UPPP)(激光法)</v>
          </cell>
        </row>
        <row r="5247">
          <cell r="G5247" t="str">
            <v>次</v>
          </cell>
        </row>
        <row r="5247">
          <cell r="I5247">
            <v>1060.8</v>
          </cell>
          <cell r="J5247">
            <v>1007.8</v>
          </cell>
          <cell r="K5247">
            <v>907</v>
          </cell>
        </row>
        <row r="5248">
          <cell r="B5248" t="str">
            <v>330606009</v>
          </cell>
          <cell r="C5248" t="str">
            <v>唇畸形矫正术</v>
          </cell>
        </row>
        <row r="5248">
          <cell r="E5248" t="str">
            <v>指厚唇、重唇、薄唇、唇瘢痕、唇弓不齐等；不含唇外翻矫正术。</v>
          </cell>
          <cell r="F5248" t="str">
            <v>特殊植入材料</v>
          </cell>
          <cell r="G5248" t="str">
            <v>次</v>
          </cell>
        </row>
        <row r="5248">
          <cell r="I5248">
            <v>915.2</v>
          </cell>
          <cell r="J5248">
            <v>869.4</v>
          </cell>
          <cell r="K5248">
            <v>782.5</v>
          </cell>
        </row>
        <row r="5249">
          <cell r="B5249" t="str">
            <v>330606010</v>
          </cell>
          <cell r="C5249" t="str">
            <v>唇缺损修复术</v>
          </cell>
        </row>
        <row r="5249">
          <cell r="E5249" t="str">
            <v>指部分或全唇缺损；不含岛状组织瓣切取移转术。</v>
          </cell>
        </row>
        <row r="5249">
          <cell r="G5249" t="str">
            <v>次</v>
          </cell>
        </row>
        <row r="5249">
          <cell r="I5249">
            <v>915.2</v>
          </cell>
          <cell r="J5249">
            <v>869.4</v>
          </cell>
          <cell r="K5249">
            <v>782.5</v>
          </cell>
        </row>
        <row r="5250">
          <cell r="B5250" t="str">
            <v>330606011</v>
          </cell>
          <cell r="C5250" t="str">
            <v>单侧不完全唇裂修复术</v>
          </cell>
        </row>
        <row r="5250">
          <cell r="E5250" t="str">
            <v>指唇裂修复、初期鼻畸形矫治、唇功能性修复、唇正中裂修复。</v>
          </cell>
        </row>
        <row r="5250">
          <cell r="G5250" t="str">
            <v>次</v>
          </cell>
        </row>
        <row r="5250">
          <cell r="I5250">
            <v>1018.2</v>
          </cell>
          <cell r="J5250">
            <v>967.3</v>
          </cell>
          <cell r="K5250">
            <v>870.6</v>
          </cell>
        </row>
        <row r="5251">
          <cell r="B5251" t="str">
            <v>330606011-1</v>
          </cell>
          <cell r="C5251" t="str">
            <v>双侧不完全唇裂修复术</v>
          </cell>
        </row>
        <row r="5251">
          <cell r="E5251" t="str">
            <v>指唇裂修复、初期鼻畸形矫治、唇功能性修复、唇正中裂修复。</v>
          </cell>
        </row>
        <row r="5251">
          <cell r="G5251" t="str">
            <v>次</v>
          </cell>
        </row>
        <row r="5251">
          <cell r="I5251">
            <v>1221.8</v>
          </cell>
          <cell r="J5251">
            <v>1160.7</v>
          </cell>
          <cell r="K5251">
            <v>1044.6</v>
          </cell>
        </row>
        <row r="5252">
          <cell r="B5252" t="str">
            <v>330606012</v>
          </cell>
          <cell r="C5252" t="str">
            <v>单侧完全唇裂修复术</v>
          </cell>
        </row>
        <row r="5252">
          <cell r="E5252" t="str">
            <v>指唇裂修复、初期鼻畸形矫治、唇功能性修复、唇正中裂修复；不含犁骨瓣修复术。</v>
          </cell>
        </row>
        <row r="5252">
          <cell r="G5252" t="str">
            <v>次</v>
          </cell>
        </row>
        <row r="5252">
          <cell r="I5252">
            <v>1018.2</v>
          </cell>
          <cell r="J5252">
            <v>967.3</v>
          </cell>
          <cell r="K5252">
            <v>870.6</v>
          </cell>
        </row>
        <row r="5253">
          <cell r="B5253" t="str">
            <v>330606012-1</v>
          </cell>
          <cell r="C5253" t="str">
            <v>双侧完全唇裂修复术</v>
          </cell>
        </row>
        <row r="5253">
          <cell r="E5253" t="str">
            <v>指唇裂修复、初期鼻畸形矫治、唇功能性修复、唇正中裂修复；不含犁骨瓣修复术。</v>
          </cell>
        </row>
        <row r="5253">
          <cell r="G5253" t="str">
            <v>次</v>
          </cell>
        </row>
        <row r="5253">
          <cell r="I5253">
            <v>1221.8</v>
          </cell>
          <cell r="J5253">
            <v>1160.7</v>
          </cell>
          <cell r="K5253">
            <v>1044.6</v>
          </cell>
        </row>
        <row r="5254">
          <cell r="B5254" t="str">
            <v>330606013</v>
          </cell>
          <cell r="C5254" t="str">
            <v>犁骨瓣修复术</v>
          </cell>
        </row>
        <row r="5254">
          <cell r="E5254" t="str">
            <v>含犁骨瓣成形及硬腭前部裂隙关闭。</v>
          </cell>
        </row>
        <row r="5254">
          <cell r="G5254" t="str">
            <v>次</v>
          </cell>
        </row>
        <row r="5254">
          <cell r="I5254">
            <v>915.2</v>
          </cell>
          <cell r="J5254">
            <v>869.4</v>
          </cell>
          <cell r="K5254">
            <v>782.5</v>
          </cell>
        </row>
        <row r="5255">
          <cell r="B5255" t="str">
            <v>330606014</v>
          </cell>
          <cell r="C5255" t="str">
            <v>Ⅰ°腭裂兰氏修复术</v>
          </cell>
        </row>
        <row r="5255">
          <cell r="E5255" t="str">
            <v>指悬雍垂裂、软腭裂、隐裂修复术。</v>
          </cell>
        </row>
        <row r="5255">
          <cell r="G5255" t="str">
            <v>次</v>
          </cell>
        </row>
        <row r="5255">
          <cell r="I5255">
            <v>1716</v>
          </cell>
          <cell r="J5255">
            <v>1630.2</v>
          </cell>
          <cell r="K5255">
            <v>1467.2</v>
          </cell>
        </row>
        <row r="5256">
          <cell r="B5256" t="str">
            <v>330606015</v>
          </cell>
          <cell r="C5256" t="str">
            <v>Ⅱ°腭裂兰氏修复术</v>
          </cell>
        </row>
        <row r="5256">
          <cell r="E5256" t="str">
            <v>指硬、软腭裂修复术。</v>
          </cell>
        </row>
        <row r="5256">
          <cell r="G5256" t="str">
            <v>次</v>
          </cell>
        </row>
        <row r="5256">
          <cell r="I5256">
            <v>1830.4</v>
          </cell>
          <cell r="J5256">
            <v>1738.9</v>
          </cell>
          <cell r="K5256">
            <v>1565</v>
          </cell>
        </row>
        <row r="5257">
          <cell r="B5257" t="str">
            <v>330606016</v>
          </cell>
          <cell r="C5257" t="str">
            <v>单侧Ⅲ°腭裂兰氏修复术</v>
          </cell>
        </row>
        <row r="5257">
          <cell r="E5257" t="str">
            <v>指单侧完全性腭裂修复术、硬腭鼻腔面犁骨瓣修复术。</v>
          </cell>
        </row>
        <row r="5257">
          <cell r="G5257" t="str">
            <v>次</v>
          </cell>
        </row>
        <row r="5257">
          <cell r="I5257">
            <v>2059.2</v>
          </cell>
          <cell r="J5257">
            <v>1956.2</v>
          </cell>
          <cell r="K5257">
            <v>1760.6</v>
          </cell>
        </row>
        <row r="5258">
          <cell r="B5258" t="str">
            <v>330606016-1</v>
          </cell>
          <cell r="C5258" t="str">
            <v>双侧Ⅲ°腭裂兰氏修复术</v>
          </cell>
        </row>
        <row r="5258">
          <cell r="E5258" t="str">
            <v>指完全性腭裂修复术、硬腭鼻腔面犁骨瓣修复术。</v>
          </cell>
        </row>
        <row r="5258">
          <cell r="G5258" t="str">
            <v>次</v>
          </cell>
        </row>
        <row r="5258">
          <cell r="I5258">
            <v>2471</v>
          </cell>
          <cell r="J5258">
            <v>2347.5</v>
          </cell>
          <cell r="K5258">
            <v>2112.8</v>
          </cell>
        </row>
        <row r="5259">
          <cell r="B5259" t="str">
            <v>330606017</v>
          </cell>
          <cell r="C5259" t="str">
            <v>单侧反向双“Z”腭裂修复术</v>
          </cell>
        </row>
        <row r="5259">
          <cell r="E5259" t="str">
            <v>含腭裂兰氏修复、软腭延长术。</v>
          </cell>
        </row>
        <row r="5259">
          <cell r="G5259" t="str">
            <v>次</v>
          </cell>
        </row>
        <row r="5259">
          <cell r="I5259">
            <v>2059.2</v>
          </cell>
          <cell r="J5259">
            <v>1956.2</v>
          </cell>
          <cell r="K5259">
            <v>1760.6</v>
          </cell>
        </row>
        <row r="5260">
          <cell r="B5260" t="str">
            <v>330606017-1</v>
          </cell>
          <cell r="C5260" t="str">
            <v>双侧反向双“Z”腭裂修复术</v>
          </cell>
        </row>
        <row r="5260">
          <cell r="E5260" t="str">
            <v>含腭裂兰氏修复、软腭延长术。</v>
          </cell>
        </row>
        <row r="5260">
          <cell r="G5260" t="str">
            <v>次</v>
          </cell>
        </row>
        <row r="5260">
          <cell r="I5260">
            <v>2471</v>
          </cell>
          <cell r="J5260">
            <v>2347.5</v>
          </cell>
          <cell r="K5260">
            <v>2112.8</v>
          </cell>
        </row>
        <row r="5261">
          <cell r="B5261" t="str">
            <v>330606018</v>
          </cell>
          <cell r="C5261" t="str">
            <v>单侧单瓣二瓣后退腭裂修复术</v>
          </cell>
        </row>
        <row r="5261">
          <cell r="E5261" t="str">
            <v>含腭裂兰氏修复、硬腭前部瘘修复术、软腭延长术。</v>
          </cell>
        </row>
        <row r="5261">
          <cell r="G5261" t="str">
            <v>次</v>
          </cell>
        </row>
        <row r="5261">
          <cell r="I5261">
            <v>2059.2</v>
          </cell>
          <cell r="J5261">
            <v>1956.2</v>
          </cell>
          <cell r="K5261">
            <v>1760.6</v>
          </cell>
        </row>
        <row r="5262">
          <cell r="B5262" t="str">
            <v>330606018-1</v>
          </cell>
          <cell r="C5262" t="str">
            <v>双侧单瓣二瓣后退腭裂修复术</v>
          </cell>
        </row>
        <row r="5262">
          <cell r="E5262" t="str">
            <v>含腭裂兰氏修复、硬腭前部瘘修复术、软腭延长术。</v>
          </cell>
        </row>
        <row r="5262">
          <cell r="G5262" t="str">
            <v>次</v>
          </cell>
        </row>
        <row r="5262">
          <cell r="I5262">
            <v>2471</v>
          </cell>
          <cell r="J5262">
            <v>2347.5</v>
          </cell>
          <cell r="K5262">
            <v>2112.8</v>
          </cell>
        </row>
        <row r="5263">
          <cell r="B5263" t="str">
            <v>330606019</v>
          </cell>
          <cell r="C5263" t="str">
            <v>单侧腭咽环扎腭裂修复术</v>
          </cell>
        </row>
        <row r="5263">
          <cell r="E5263" t="str">
            <v>含腭裂兰氏修复、腭咽腔缩窄术；不含组织瓣切取移转术。</v>
          </cell>
        </row>
        <row r="5263">
          <cell r="G5263" t="str">
            <v>次</v>
          </cell>
        </row>
        <row r="5263">
          <cell r="I5263">
            <v>2059.2</v>
          </cell>
          <cell r="J5263">
            <v>1956.2</v>
          </cell>
          <cell r="K5263">
            <v>1760.6</v>
          </cell>
        </row>
        <row r="5264">
          <cell r="B5264" t="str">
            <v>330606019-1</v>
          </cell>
          <cell r="C5264" t="str">
            <v>双侧腭咽环扎腭裂修复术</v>
          </cell>
        </row>
        <row r="5264">
          <cell r="E5264" t="str">
            <v>含腭裂兰氏修复、腭咽腔缩窄术；不含组织瓣切取移转术。</v>
          </cell>
        </row>
        <row r="5264">
          <cell r="G5264" t="str">
            <v>次</v>
          </cell>
        </row>
        <row r="5264">
          <cell r="I5264">
            <v>2471</v>
          </cell>
          <cell r="J5264">
            <v>2347.5</v>
          </cell>
          <cell r="K5264">
            <v>2112.8</v>
          </cell>
        </row>
        <row r="5265">
          <cell r="B5265" t="str">
            <v>330606020</v>
          </cell>
          <cell r="C5265" t="str">
            <v>单侧组织瓣转移腭裂修复术</v>
          </cell>
        </row>
        <row r="5265">
          <cell r="E5265" t="str">
            <v>含腭粘膜瓣后推、颊肌粘膜瓣转移术。</v>
          </cell>
        </row>
        <row r="5265">
          <cell r="G5265" t="str">
            <v>次</v>
          </cell>
        </row>
        <row r="5265">
          <cell r="I5265">
            <v>2059.2</v>
          </cell>
          <cell r="J5265">
            <v>1956.2</v>
          </cell>
          <cell r="K5265">
            <v>1760.6</v>
          </cell>
        </row>
        <row r="5266">
          <cell r="B5266" t="str">
            <v>330606020-1</v>
          </cell>
          <cell r="C5266" t="str">
            <v>双侧组织瓣转移腭裂修复术</v>
          </cell>
        </row>
        <row r="5266">
          <cell r="G5266" t="str">
            <v>次</v>
          </cell>
        </row>
        <row r="5266">
          <cell r="I5266">
            <v>2471</v>
          </cell>
          <cell r="J5266">
            <v>2347.5</v>
          </cell>
          <cell r="K5266">
            <v>2112.8</v>
          </cell>
        </row>
        <row r="5267">
          <cell r="B5267" t="str">
            <v>330606021</v>
          </cell>
          <cell r="C5267" t="str">
            <v>腭咽肌瓣成形术</v>
          </cell>
        </row>
        <row r="5267">
          <cell r="E5267" t="str">
            <v>含腭咽肌瓣制备及腭咽成形；不含腭部裂隙关闭。</v>
          </cell>
        </row>
        <row r="5267">
          <cell r="G5267" t="str">
            <v>次</v>
          </cell>
        </row>
        <row r="5267">
          <cell r="I5267">
            <v>1372.8</v>
          </cell>
          <cell r="J5267">
            <v>1304.2</v>
          </cell>
          <cell r="K5267">
            <v>1173.8</v>
          </cell>
        </row>
        <row r="5268">
          <cell r="B5268" t="str">
            <v>330606022</v>
          </cell>
          <cell r="C5268" t="str">
            <v>咽后嵴成形术</v>
          </cell>
        </row>
        <row r="5268">
          <cell r="G5268" t="str">
            <v>次</v>
          </cell>
        </row>
        <row r="5268">
          <cell r="I5268">
            <v>1372.8</v>
          </cell>
          <cell r="J5268">
            <v>1304.2</v>
          </cell>
          <cell r="K5268">
            <v>1173.8</v>
          </cell>
        </row>
        <row r="5269">
          <cell r="B5269" t="str">
            <v>330606023</v>
          </cell>
          <cell r="C5269" t="str">
            <v>咽后壁组织瓣成形术</v>
          </cell>
        </row>
        <row r="5269">
          <cell r="E5269" t="str">
            <v>含咽后壁瓣制备及咽后瓣成形；不含腭部裂隙关闭。</v>
          </cell>
        </row>
        <row r="5269">
          <cell r="G5269" t="str">
            <v>次</v>
          </cell>
        </row>
        <row r="5269">
          <cell r="I5269">
            <v>1372.8</v>
          </cell>
          <cell r="J5269">
            <v>1304.2</v>
          </cell>
          <cell r="K5269">
            <v>1173.8</v>
          </cell>
        </row>
        <row r="5270">
          <cell r="B5270" t="str">
            <v>330606024</v>
          </cell>
          <cell r="C5270" t="str">
            <v>牙槽突裂植骨成形术</v>
          </cell>
        </row>
        <row r="5270">
          <cell r="E5270" t="str">
            <v>指麻醉下牙槽突裂隙切开，翻瓣，缝合鼻腔侧黏膜，植骨床准备，髂部小切口切开至骨面，取骨器取松质骨，骨移植、裂隙关闭。不含取骨术。</v>
          </cell>
          <cell r="F5270" t="str">
            <v>特殊植入材料</v>
          </cell>
          <cell r="G5270" t="str">
            <v>次</v>
          </cell>
        </row>
        <row r="5270">
          <cell r="I5270">
            <v>1716</v>
          </cell>
          <cell r="J5270">
            <v>1630.2</v>
          </cell>
          <cell r="K5270">
            <v>1467.2</v>
          </cell>
        </row>
        <row r="5271">
          <cell r="B5271" t="str">
            <v>330606025</v>
          </cell>
          <cell r="C5271" t="str">
            <v>齿龈成形术</v>
          </cell>
        </row>
        <row r="5271">
          <cell r="E5271" t="str">
            <v>含游离粘膜移植、游离植皮术；不含游离取皮术或取游离粘膜术。</v>
          </cell>
          <cell r="F5271" t="str">
            <v>各种人工材料膜</v>
          </cell>
          <cell r="G5271" t="str">
            <v>次</v>
          </cell>
        </row>
        <row r="5271">
          <cell r="I5271">
            <v>915.2</v>
          </cell>
          <cell r="J5271">
            <v>869.4</v>
          </cell>
          <cell r="K5271">
            <v>782.5</v>
          </cell>
        </row>
        <row r="5272">
          <cell r="B5272" t="str">
            <v>330606026</v>
          </cell>
          <cell r="C5272" t="str">
            <v>口鼻腔前庭瘘修补术</v>
          </cell>
        </row>
        <row r="5272">
          <cell r="G5272" t="str">
            <v>次</v>
          </cell>
        </row>
        <row r="5272">
          <cell r="I5272">
            <v>1716</v>
          </cell>
          <cell r="J5272">
            <v>1630.2</v>
          </cell>
          <cell r="K5272">
            <v>1467.2</v>
          </cell>
        </row>
        <row r="5273">
          <cell r="B5273" t="str">
            <v>330606027</v>
          </cell>
          <cell r="C5273" t="str">
            <v>面横裂修复术</v>
          </cell>
        </row>
        <row r="5273">
          <cell r="E5273" t="str">
            <v>含局部或邻位组织瓣制备及面部裂隙关闭。</v>
          </cell>
        </row>
        <row r="5273">
          <cell r="G5273" t="str">
            <v>次</v>
          </cell>
        </row>
        <row r="5273">
          <cell r="I5273">
            <v>983.8</v>
          </cell>
          <cell r="J5273">
            <v>934.6</v>
          </cell>
          <cell r="K5273">
            <v>841.1</v>
          </cell>
        </row>
        <row r="5274">
          <cell r="B5274" t="str">
            <v>330606027-1</v>
          </cell>
          <cell r="C5274" t="str">
            <v>面斜裂修复术</v>
          </cell>
        </row>
        <row r="5274">
          <cell r="E5274" t="str">
            <v>含局部或邻位组织瓣制备及面部裂隙关闭。</v>
          </cell>
        </row>
        <row r="5274">
          <cell r="G5274" t="str">
            <v>次</v>
          </cell>
        </row>
        <row r="5274">
          <cell r="I5274">
            <v>983.8</v>
          </cell>
          <cell r="J5274">
            <v>934.6</v>
          </cell>
          <cell r="K5274">
            <v>841.1</v>
          </cell>
        </row>
        <row r="5275">
          <cell r="B5275" t="str">
            <v>330606028</v>
          </cell>
          <cell r="C5275" t="str">
            <v>口腔颌面部软组织缺损局部组织瓣修复术</v>
          </cell>
        </row>
        <row r="5275">
          <cell r="E5275" t="str">
            <v>指唇缺损修复、舌再造修复、颊缺损修复、腭缺损修复、口底缺损修；含局部组织瓣制备及修复。</v>
          </cell>
        </row>
        <row r="5275">
          <cell r="G5275" t="str">
            <v>次</v>
          </cell>
        </row>
        <row r="5275">
          <cell r="I5275">
            <v>2631.2</v>
          </cell>
          <cell r="J5275">
            <v>2499.6</v>
          </cell>
          <cell r="K5275">
            <v>2249.6</v>
          </cell>
        </row>
        <row r="5276">
          <cell r="B5276" t="str">
            <v>330606029</v>
          </cell>
          <cell r="C5276" t="str">
            <v>口腔颌面部软组织缺损游离瓣移植修复术</v>
          </cell>
        </row>
        <row r="5276">
          <cell r="E5276" t="str">
            <v>指舌再造修复、颊缺损修复、腭缺损修复、口底缺损修复；含带血管游离皮瓣制备及修复。</v>
          </cell>
        </row>
        <row r="5276">
          <cell r="G5276" t="str">
            <v>次</v>
          </cell>
        </row>
        <row r="5276">
          <cell r="I5276">
            <v>2704</v>
          </cell>
          <cell r="J5276">
            <v>2568.8</v>
          </cell>
          <cell r="K5276">
            <v>2311.9</v>
          </cell>
        </row>
        <row r="5277">
          <cell r="B5277" t="str">
            <v>330606030</v>
          </cell>
          <cell r="C5277" t="str">
            <v>口腔颌面部联合缺损带血管游离肌皮骨瓣修复修复术</v>
          </cell>
        </row>
        <row r="5277">
          <cell r="E5277" t="str">
            <v>不含显微吻合。</v>
          </cell>
          <cell r="F5277" t="str">
            <v>特殊固定材料</v>
          </cell>
          <cell r="G5277" t="str">
            <v>次</v>
          </cell>
        </row>
        <row r="5277">
          <cell r="I5277">
            <v>3432</v>
          </cell>
          <cell r="J5277">
            <v>3260.4</v>
          </cell>
          <cell r="K5277">
            <v>2934.4</v>
          </cell>
        </row>
        <row r="5278">
          <cell r="B5278" t="str">
            <v>330606031</v>
          </cell>
          <cell r="C5278" t="str">
            <v>口腔颌面部骨缺损游离骨瓣移植修复术</v>
          </cell>
        </row>
        <row r="5278">
          <cell r="G5278" t="str">
            <v>次</v>
          </cell>
        </row>
        <row r="5278">
          <cell r="I5278">
            <v>3120</v>
          </cell>
          <cell r="J5278">
            <v>2964</v>
          </cell>
          <cell r="K5278">
            <v>2667.6</v>
          </cell>
        </row>
        <row r="5279">
          <cell r="B5279" t="str">
            <v>330606032</v>
          </cell>
          <cell r="C5279" t="str">
            <v>颜面部软组织不对称局部组织瓣修复畸形矫正术</v>
          </cell>
        </row>
        <row r="5279">
          <cell r="E5279" t="str">
            <v>含局部组织瓣制备及转移。</v>
          </cell>
        </row>
        <row r="5279">
          <cell r="G5279" t="str">
            <v>次</v>
          </cell>
        </row>
        <row r="5279">
          <cell r="I5279">
            <v>2860</v>
          </cell>
          <cell r="J5279">
            <v>2717</v>
          </cell>
          <cell r="K5279">
            <v>2445.3</v>
          </cell>
        </row>
        <row r="5280">
          <cell r="B5280" t="str">
            <v>330606033</v>
          </cell>
          <cell r="C5280" t="str">
            <v>颜面部软组织不对称带血管游离组织瓣修复畸形矫正术</v>
          </cell>
        </row>
        <row r="5280">
          <cell r="E5280" t="str">
            <v>含带血管游离组织瓣制备及移植。</v>
          </cell>
        </row>
        <row r="5280">
          <cell r="G5280" t="str">
            <v>次</v>
          </cell>
        </row>
        <row r="5280">
          <cell r="I5280">
            <v>3432</v>
          </cell>
          <cell r="J5280">
            <v>3260.4</v>
          </cell>
          <cell r="K5280">
            <v>2934.4</v>
          </cell>
        </row>
        <row r="5281">
          <cell r="B5281" t="str">
            <v>330606034</v>
          </cell>
          <cell r="C5281" t="str">
            <v>口腔颌面部缺损颞肌筋膜瓣修复术</v>
          </cell>
        </row>
        <row r="5281">
          <cell r="F5281" t="str">
            <v>特殊支架及固位材料</v>
          </cell>
          <cell r="G5281" t="str">
            <v>次</v>
          </cell>
        </row>
        <row r="5281">
          <cell r="I5281">
            <v>2974.4</v>
          </cell>
          <cell r="J5281">
            <v>2825.7</v>
          </cell>
          <cell r="K5281">
            <v>2543.1</v>
          </cell>
        </row>
        <row r="5282">
          <cell r="B5282" t="str">
            <v>330606035</v>
          </cell>
          <cell r="C5282" t="str">
            <v>口腔颌面部软组织缺损远位皮瓣修复术</v>
          </cell>
        </row>
        <row r="5282">
          <cell r="E5282" t="str">
            <v>含非手术区远位皮瓣制备及转移。</v>
          </cell>
        </row>
        <row r="5282">
          <cell r="G5282" t="str">
            <v>次</v>
          </cell>
        </row>
        <row r="5282">
          <cell r="I5282">
            <v>3432</v>
          </cell>
          <cell r="J5282">
            <v>3260.4</v>
          </cell>
          <cell r="K5282">
            <v>2934.4</v>
          </cell>
        </row>
        <row r="5283">
          <cell r="B5283" t="str">
            <v>330606036</v>
          </cell>
          <cell r="C5283" t="str">
            <v>口腔颌面部软组织缺损远位肌皮瓣修复术</v>
          </cell>
        </row>
        <row r="5283">
          <cell r="E5283" t="str">
            <v>含非手术区远位肌皮瓣制备及转移。</v>
          </cell>
        </row>
        <row r="5283">
          <cell r="G5283" t="str">
            <v>次</v>
          </cell>
        </row>
        <row r="5283">
          <cell r="I5283">
            <v>3432</v>
          </cell>
          <cell r="J5283">
            <v>3260.4</v>
          </cell>
          <cell r="K5283">
            <v>2934.4</v>
          </cell>
        </row>
        <row r="5284">
          <cell r="B5284" t="str">
            <v>330606037</v>
          </cell>
          <cell r="C5284" t="str">
            <v>带蒂皮瓣二期断蒂术</v>
          </cell>
        </row>
        <row r="5284">
          <cell r="E5284" t="str">
            <v>含皮瓣断蒂及创面关闭成形。</v>
          </cell>
        </row>
        <row r="5284">
          <cell r="G5284" t="str">
            <v>次</v>
          </cell>
        </row>
        <row r="5284">
          <cell r="I5284">
            <v>1487.2</v>
          </cell>
          <cell r="J5284">
            <v>1412.8</v>
          </cell>
          <cell r="K5284">
            <v>1271.5</v>
          </cell>
        </row>
        <row r="5285">
          <cell r="B5285" t="str">
            <v>330606038</v>
          </cell>
          <cell r="C5285" t="str">
            <v>皮瓣肌皮瓣延迟术</v>
          </cell>
        </row>
        <row r="5285">
          <cell r="E5285" t="str">
            <v>含皮瓣断蒂及创面关闭成形。</v>
          </cell>
        </row>
        <row r="5285">
          <cell r="G5285" t="str">
            <v>次</v>
          </cell>
        </row>
        <row r="5285">
          <cell r="I5285">
            <v>1487.2</v>
          </cell>
          <cell r="J5285">
            <v>1412.8</v>
          </cell>
          <cell r="K5285">
            <v>1271.5</v>
          </cell>
        </row>
        <row r="5286">
          <cell r="B5286" t="str">
            <v>330606039</v>
          </cell>
          <cell r="C5286" t="str">
            <v>腭瘘修补术</v>
          </cell>
        </row>
        <row r="5286">
          <cell r="E5286" t="str">
            <v>含邻位粘膜瓣制备及腭瘘修复。</v>
          </cell>
          <cell r="F5286" t="str">
            <v>人工材料</v>
          </cell>
          <cell r="G5286" t="str">
            <v>次</v>
          </cell>
        </row>
        <row r="5286">
          <cell r="I5286">
            <v>1716</v>
          </cell>
          <cell r="J5286">
            <v>1630.2</v>
          </cell>
          <cell r="K5286">
            <v>1467.2</v>
          </cell>
        </row>
        <row r="5287">
          <cell r="B5287" t="str">
            <v>330606040</v>
          </cell>
          <cell r="C5287" t="str">
            <v>经颈部茎突过长切除术</v>
          </cell>
        </row>
        <row r="5287">
          <cell r="G5287" t="str">
            <v>次</v>
          </cell>
        </row>
        <row r="5287">
          <cell r="I5287">
            <v>1372.8</v>
          </cell>
          <cell r="J5287">
            <v>1304.2</v>
          </cell>
          <cell r="K5287">
            <v>1173.8</v>
          </cell>
        </row>
        <row r="5288">
          <cell r="B5288" t="str">
            <v>330606041</v>
          </cell>
          <cell r="C5288" t="str">
            <v>经口茎突过长切除术</v>
          </cell>
        </row>
        <row r="5288">
          <cell r="E5288" t="str">
            <v>含扁桃体切除。</v>
          </cell>
        </row>
        <row r="5288">
          <cell r="G5288" t="str">
            <v>次</v>
          </cell>
        </row>
        <row r="5288">
          <cell r="I5288">
            <v>1372.8</v>
          </cell>
          <cell r="J5288">
            <v>1304.2</v>
          </cell>
          <cell r="K5288">
            <v>1173.8</v>
          </cell>
        </row>
        <row r="5289">
          <cell r="B5289" t="str">
            <v>330606042</v>
          </cell>
          <cell r="C5289" t="str">
            <v>颌间挛缩松解术</v>
          </cell>
        </row>
        <row r="5289">
          <cell r="E5289" t="str">
            <v>含口内外软组织与骨组织粘连松解、咀嚼肌切断术、植皮术等；不含皮瓣制备。</v>
          </cell>
        </row>
        <row r="5289">
          <cell r="G5289" t="str">
            <v>次</v>
          </cell>
        </row>
        <row r="5289">
          <cell r="I5289">
            <v>1716</v>
          </cell>
          <cell r="J5289">
            <v>1630.2</v>
          </cell>
          <cell r="K5289">
            <v>1467.2</v>
          </cell>
        </row>
        <row r="5290">
          <cell r="B5290" t="str">
            <v>330606043S</v>
          </cell>
          <cell r="C5290" t="str">
            <v>软腭支架植入术</v>
          </cell>
        </row>
        <row r="5290">
          <cell r="G5290" t="str">
            <v>次</v>
          </cell>
        </row>
        <row r="5290">
          <cell r="I5290">
            <v>213.9</v>
          </cell>
          <cell r="J5290">
            <v>203.2</v>
          </cell>
          <cell r="K5290">
            <v>182.9</v>
          </cell>
        </row>
        <row r="5291">
          <cell r="B5291" t="str">
            <v>330607</v>
          </cell>
          <cell r="C5291" t="str">
            <v>6.7 口腔正颌手术</v>
          </cell>
        </row>
        <row r="5291">
          <cell r="E5291" t="str">
            <v>含来复锯、微型骨动力系统、光导纤维。</v>
          </cell>
        </row>
        <row r="5292">
          <cell r="B5292" t="str">
            <v>330607001</v>
          </cell>
          <cell r="C5292" t="str">
            <v>上颌雷弗特I型截骨术(Le Fort)</v>
          </cell>
        </row>
        <row r="5292">
          <cell r="E5292" t="str">
            <v>指骨内坚固内固定术、植骨术；不含骨切取。</v>
          </cell>
          <cell r="F5292" t="str">
            <v>特殊材料</v>
          </cell>
          <cell r="G5292" t="str">
            <v>单颌</v>
          </cell>
        </row>
        <row r="5292">
          <cell r="I5292">
            <v>3801.6</v>
          </cell>
          <cell r="J5292">
            <v>3611.5</v>
          </cell>
          <cell r="K5292">
            <v>3250.4</v>
          </cell>
        </row>
        <row r="5293">
          <cell r="B5293" t="str">
            <v>330607001-1</v>
          </cell>
          <cell r="C5293" t="str">
            <v>上颌雷弗特I型(LeFort)分块截骨术</v>
          </cell>
        </row>
        <row r="5293">
          <cell r="E5293" t="str">
            <v>指骨内坚固内固定术、植骨术；不含骨切取。</v>
          </cell>
          <cell r="F5293" t="str">
            <v>特殊材料</v>
          </cell>
          <cell r="G5293" t="str">
            <v>单颌</v>
          </cell>
        </row>
        <row r="5293">
          <cell r="I5293">
            <v>3525.1</v>
          </cell>
          <cell r="J5293">
            <v>3348.8</v>
          </cell>
          <cell r="K5293">
            <v>3013.9</v>
          </cell>
        </row>
        <row r="5294">
          <cell r="B5294" t="str">
            <v>330607002</v>
          </cell>
          <cell r="C5294" t="str">
            <v>上颌雷弗特Ⅱ型截骨术(Le Fort)</v>
          </cell>
        </row>
        <row r="5294">
          <cell r="E5294" t="str">
            <v>含骨截开、骨内坚固内固定术、植骨术；不含骨切取。</v>
          </cell>
          <cell r="F5294" t="str">
            <v>特殊材料</v>
          </cell>
          <cell r="G5294" t="str">
            <v>单颌</v>
          </cell>
        </row>
        <row r="5294">
          <cell r="I5294">
            <v>4752</v>
          </cell>
          <cell r="J5294">
            <v>4514.4</v>
          </cell>
          <cell r="K5294">
            <v>4063</v>
          </cell>
        </row>
        <row r="5295">
          <cell r="B5295" t="str">
            <v>330607003</v>
          </cell>
          <cell r="C5295" t="str">
            <v>上颌雷弗特Ⅲ型截骨术(Le Fort)</v>
          </cell>
        </row>
        <row r="5295">
          <cell r="E5295" t="str">
            <v>含骨截开、骨内坚固内固定术、植骨术；不含骨切取。</v>
          </cell>
          <cell r="F5295" t="str">
            <v>特殊材料</v>
          </cell>
          <cell r="G5295" t="str">
            <v>单颌</v>
          </cell>
        </row>
        <row r="5295">
          <cell r="I5295">
            <v>5702.4</v>
          </cell>
          <cell r="J5295">
            <v>5417.3</v>
          </cell>
          <cell r="K5295">
            <v>4875.6</v>
          </cell>
        </row>
        <row r="5296">
          <cell r="B5296" t="str">
            <v>330607004</v>
          </cell>
          <cell r="C5296" t="str">
            <v>上颌牙骨段截骨术</v>
          </cell>
        </row>
        <row r="5296">
          <cell r="E5296" t="str">
            <v>含上颌前部或后部截骨术、骨内坚固内固定术、植骨术；不含骨切取。</v>
          </cell>
          <cell r="F5296" t="str">
            <v>特殊材料</v>
          </cell>
          <cell r="G5296" t="str">
            <v>单颌</v>
          </cell>
        </row>
        <row r="5296">
          <cell r="I5296">
            <v>2851.2</v>
          </cell>
          <cell r="J5296">
            <v>2708.6</v>
          </cell>
          <cell r="K5296">
            <v>2437.7</v>
          </cell>
        </row>
        <row r="5297">
          <cell r="B5297" t="str">
            <v>330607006</v>
          </cell>
          <cell r="C5297" t="str">
            <v>下颌体部截骨术</v>
          </cell>
        </row>
        <row r="5297">
          <cell r="E5297" t="str">
            <v>含下颌体部修整术、去皮质术骨内坚固内固定术、植骨术；不含骨切取。</v>
          </cell>
          <cell r="F5297" t="str">
            <v>特殊材料</v>
          </cell>
          <cell r="G5297" t="str">
            <v>次</v>
          </cell>
        </row>
        <row r="5297">
          <cell r="I5297">
            <v>2613.6</v>
          </cell>
          <cell r="J5297">
            <v>2482.9</v>
          </cell>
          <cell r="K5297">
            <v>2234.6</v>
          </cell>
        </row>
        <row r="5298">
          <cell r="B5298" t="str">
            <v>330607007</v>
          </cell>
          <cell r="C5298" t="str">
            <v>下颌根尖下截骨术</v>
          </cell>
        </row>
        <row r="5298">
          <cell r="E5298" t="str">
            <v>含下颌后部根尖下截骨术、骨内坚固内固定术、植骨术；不含骨切取。</v>
          </cell>
          <cell r="F5298" t="str">
            <v>特殊材料</v>
          </cell>
          <cell r="G5298" t="str">
            <v>次</v>
          </cell>
        </row>
        <row r="5298">
          <cell r="I5298">
            <v>2613.6</v>
          </cell>
          <cell r="J5298">
            <v>2482.9</v>
          </cell>
          <cell r="K5298">
            <v>2234.6</v>
          </cell>
        </row>
        <row r="5299">
          <cell r="B5299" t="str">
            <v>330607008</v>
          </cell>
          <cell r="C5299" t="str">
            <v>下颌下缘去骨成形术</v>
          </cell>
        </row>
        <row r="5299">
          <cell r="G5299" t="str">
            <v>次</v>
          </cell>
        </row>
        <row r="5299">
          <cell r="I5299">
            <v>1663.2</v>
          </cell>
          <cell r="J5299">
            <v>1580</v>
          </cell>
          <cell r="K5299">
            <v>1422</v>
          </cell>
        </row>
        <row r="5300">
          <cell r="B5300" t="str">
            <v>330607009</v>
          </cell>
          <cell r="C5300" t="str">
            <v>下颌骨去骨皮质术</v>
          </cell>
        </row>
        <row r="5300">
          <cell r="G5300" t="str">
            <v>次</v>
          </cell>
        </row>
        <row r="5300">
          <cell r="I5300">
            <v>1663.2</v>
          </cell>
          <cell r="J5300">
            <v>1580</v>
          </cell>
          <cell r="K5300">
            <v>1422</v>
          </cell>
        </row>
        <row r="5301">
          <cell r="B5301" t="str">
            <v>330607010</v>
          </cell>
          <cell r="C5301" t="str">
            <v>下颌角嚼肌肥大畸形矫正术</v>
          </cell>
        </row>
        <row r="5301">
          <cell r="E5301" t="str">
            <v>含：1．下颌角的三角形去骨术或改良下颌升支矢状劈开去骨术，2．嚼肌部分切除术。</v>
          </cell>
        </row>
        <row r="5301">
          <cell r="G5301" t="str">
            <v>单侧</v>
          </cell>
        </row>
        <row r="5301">
          <cell r="I5301">
            <v>2494.8</v>
          </cell>
          <cell r="J5301">
            <v>2370.1</v>
          </cell>
          <cell r="K5301">
            <v>2133.1</v>
          </cell>
        </row>
        <row r="5302">
          <cell r="B5302" t="str">
            <v>330607011</v>
          </cell>
          <cell r="C5302" t="str">
            <v>截骨颏成形术</v>
          </cell>
        </row>
        <row r="5302">
          <cell r="E5302" t="str">
            <v>含各种不同改良的颏部截骨术、骨内坚固内固定术、植骨术；不含骨切取。</v>
          </cell>
          <cell r="F5302" t="str">
            <v>特殊材料</v>
          </cell>
          <cell r="G5302" t="str">
            <v>次</v>
          </cell>
        </row>
        <row r="5302">
          <cell r="I5302">
            <v>2494.8</v>
          </cell>
          <cell r="J5302">
            <v>2370.1</v>
          </cell>
          <cell r="K5302">
            <v>2133.1</v>
          </cell>
        </row>
        <row r="5303">
          <cell r="B5303" t="str">
            <v>330607012</v>
          </cell>
          <cell r="C5303" t="str">
            <v>颏部截骨前徙舌骨悬吊术</v>
          </cell>
        </row>
        <row r="5303">
          <cell r="E5303" t="str">
            <v>含颏部各种类型的截骨前徙、舌骨下肌群切断、舌骨阔筋膜悬吊术、骨内坚固内固定术、植骨术；不含骨切取、取阔筋膜术。</v>
          </cell>
          <cell r="F5303" t="str">
            <v>特殊材料</v>
          </cell>
          <cell r="G5303" t="str">
            <v>次</v>
          </cell>
        </row>
        <row r="5303">
          <cell r="I5303">
            <v>1782</v>
          </cell>
          <cell r="J5303">
            <v>1692.9</v>
          </cell>
          <cell r="K5303">
            <v>1523.6</v>
          </cell>
        </row>
        <row r="5304">
          <cell r="B5304" t="str">
            <v>330607013</v>
          </cell>
          <cell r="C5304" t="str">
            <v>颌骨延长骨生成术</v>
          </cell>
        </row>
        <row r="5304">
          <cell r="E5304" t="str">
            <v>含上下颌骨各部分截骨、骨延长器置入术。</v>
          </cell>
          <cell r="F5304" t="str">
            <v>骨延长器及其他特殊材料</v>
          </cell>
          <cell r="G5304" t="str">
            <v>每部位</v>
          </cell>
        </row>
        <row r="5304">
          <cell r="I5304">
            <v>2132.8</v>
          </cell>
          <cell r="J5304">
            <v>2026.2</v>
          </cell>
          <cell r="K5304">
            <v>1823.6</v>
          </cell>
        </row>
        <row r="5305">
          <cell r="B5305" t="str">
            <v>330607014</v>
          </cell>
          <cell r="C5305" t="str">
            <v>颧骨颧弓成型术</v>
          </cell>
        </row>
        <row r="5305">
          <cell r="E5305" t="str">
            <v>含矫正颧骨颧弓过宽或过窄畸形的截骨、骨内坚固内固定术、植骨术；不含骨切取。</v>
          </cell>
          <cell r="F5305" t="str">
            <v>特殊材料</v>
          </cell>
          <cell r="G5305" t="str">
            <v>单侧</v>
          </cell>
        </row>
        <row r="5305">
          <cell r="I5305">
            <v>1782</v>
          </cell>
          <cell r="J5305">
            <v>1692.9</v>
          </cell>
          <cell r="K5305">
            <v>1523.6</v>
          </cell>
        </row>
        <row r="5306">
          <cell r="B5306" t="str">
            <v>330607015</v>
          </cell>
          <cell r="C5306" t="str">
            <v>颞下颌关节盘手术</v>
          </cell>
        </row>
        <row r="5306">
          <cell r="E5306" t="str">
            <v>指颞下颌关节盘摘除术、颞下颌关节盘复位固定术、颞肌瓣或其他生物性材料植入修复术等；不含颞肌瓣制备。</v>
          </cell>
          <cell r="F5306" t="str">
            <v>特殊缝线、生物性材料</v>
          </cell>
          <cell r="G5306" t="str">
            <v>单侧</v>
          </cell>
        </row>
        <row r="5306">
          <cell r="I5306">
            <v>2132.8</v>
          </cell>
          <cell r="J5306">
            <v>2026.2</v>
          </cell>
          <cell r="K5306">
            <v>1823.6</v>
          </cell>
        </row>
        <row r="5307">
          <cell r="B5307" t="str">
            <v>330607016</v>
          </cell>
          <cell r="C5307" t="str">
            <v>髁状突高位切除术</v>
          </cell>
        </row>
        <row r="5307">
          <cell r="E5307" t="str">
            <v>含髁状突关节面磨光术。</v>
          </cell>
          <cell r="F5307" t="str">
            <v>特殊缝线</v>
          </cell>
          <cell r="G5307" t="str">
            <v>单侧</v>
          </cell>
        </row>
        <row r="5307">
          <cell r="I5307">
            <v>2132.8</v>
          </cell>
          <cell r="J5307">
            <v>2026.2</v>
          </cell>
          <cell r="K5307">
            <v>1823.6</v>
          </cell>
        </row>
        <row r="5308">
          <cell r="B5308" t="str">
            <v>330607017</v>
          </cell>
          <cell r="C5308" t="str">
            <v>颞下颌关节成形术</v>
          </cell>
        </row>
        <row r="5308">
          <cell r="E5308" t="str">
            <v>指骨球截除术、喙突截除术、植骨床制备术、骨及代用品植入术；不含骨切取及颌间结扎术。</v>
          </cell>
          <cell r="F5308" t="str">
            <v>骨代用品及特殊材料</v>
          </cell>
          <cell r="G5308" t="str">
            <v>单侧</v>
          </cell>
        </row>
        <row r="5308">
          <cell r="I5308">
            <v>1544.4</v>
          </cell>
          <cell r="J5308">
            <v>1467.2</v>
          </cell>
          <cell r="K5308">
            <v>1320.5</v>
          </cell>
        </row>
        <row r="5309">
          <cell r="B5309" t="str">
            <v>330608</v>
          </cell>
          <cell r="C5309" t="str">
            <v>6.8 口腔创伤手术</v>
          </cell>
        </row>
        <row r="5309">
          <cell r="E5309" t="str">
            <v>含微型骨动力系统、来复锯、光导纤维。</v>
          </cell>
          <cell r="F5309" t="str">
            <v>钛板及钛钉特殊材料</v>
          </cell>
        </row>
        <row r="5309">
          <cell r="I5309">
            <v>0</v>
          </cell>
          <cell r="J5309">
            <v>0</v>
          </cell>
          <cell r="K5309">
            <v>0</v>
          </cell>
        </row>
        <row r="5310">
          <cell r="B5310" t="str">
            <v>330608001</v>
          </cell>
          <cell r="C5310" t="str">
            <v>口腔颌面软组织清创术(大)</v>
          </cell>
        </row>
        <row r="5310">
          <cell r="E5310" t="str">
            <v>指伤及两个以上解剖区的多层次复合性或气管损伤的处理；含浅表异物清除、创面清洗、组织处理、止血、缝合、口腔颌面软组织裂伤缝合；不含植皮和邻位瓣修复、牙外伤和骨折处理、神经导管吻合、器官切除。</v>
          </cell>
        </row>
        <row r="5310">
          <cell r="G5310" t="str">
            <v>次</v>
          </cell>
        </row>
        <row r="5310">
          <cell r="I5310">
            <v>1544.4</v>
          </cell>
          <cell r="J5310">
            <v>1467.2</v>
          </cell>
          <cell r="K5310">
            <v>1320.5</v>
          </cell>
        </row>
        <row r="5311">
          <cell r="B5311" t="str">
            <v>330608002</v>
          </cell>
          <cell r="C5311" t="str">
            <v>口腔颌面软组织清创术(中)</v>
          </cell>
        </row>
        <row r="5311">
          <cell r="E5311" t="str">
            <v>指伤及一到两个解剖区的皮肤、粘膜和肌肉等非器官性损伤的处理；含浅表异物清除、创面清洗、组织处理、止血、缝合、口腔颌面软组织裂伤缝合；不含植皮和邻位瓣修复、牙外伤和骨折处理、神经导管吻合、器官切除。</v>
          </cell>
        </row>
        <row r="5311">
          <cell r="G5311" t="str">
            <v>次</v>
          </cell>
        </row>
        <row r="5311">
          <cell r="I5311">
            <v>712.8</v>
          </cell>
          <cell r="J5311">
            <v>677.2</v>
          </cell>
          <cell r="K5311">
            <v>609.5</v>
          </cell>
        </row>
        <row r="5312">
          <cell r="B5312" t="str">
            <v>330608003</v>
          </cell>
          <cell r="C5312" t="str">
            <v>口腔颌面软组织清创术(小)</v>
          </cell>
        </row>
        <row r="5312">
          <cell r="E5312" t="str">
            <v>指局限于一个解剖区的表浅损伤的处理；含浅表异物清除、创面清洗、组织处理、止血、缝合、口腔颌面软组织裂伤缝合；不含植皮和邻位瓣修复、牙外伤和骨折处理、神经导管吻合、器官切除。</v>
          </cell>
        </row>
        <row r="5312">
          <cell r="G5312" t="str">
            <v>次</v>
          </cell>
        </row>
        <row r="5312">
          <cell r="I5312">
            <v>297</v>
          </cell>
          <cell r="J5312">
            <v>282.2</v>
          </cell>
          <cell r="K5312">
            <v>254</v>
          </cell>
        </row>
        <row r="5313">
          <cell r="B5313" t="str">
            <v>330608004</v>
          </cell>
          <cell r="C5313" t="str">
            <v>颌骨骨折单颌牙弓夹板固定术</v>
          </cell>
        </row>
        <row r="5313">
          <cell r="E5313" t="str">
            <v>含复位。</v>
          </cell>
          <cell r="F5313" t="str">
            <v>牙弓夹板</v>
          </cell>
          <cell r="G5313" t="str">
            <v>单颌</v>
          </cell>
        </row>
        <row r="5313">
          <cell r="I5313">
            <v>427.7</v>
          </cell>
          <cell r="J5313">
            <v>406.3</v>
          </cell>
          <cell r="K5313">
            <v>365.7</v>
          </cell>
        </row>
        <row r="5314">
          <cell r="B5314" t="str">
            <v>330608005</v>
          </cell>
          <cell r="C5314" t="str">
            <v>颌骨骨折颌间固定术</v>
          </cell>
        </row>
        <row r="5314">
          <cell r="E5314" t="str">
            <v>含复位。</v>
          </cell>
          <cell r="F5314" t="str">
            <v>牙弓夹板</v>
          </cell>
          <cell r="G5314" t="str">
            <v>单颌</v>
          </cell>
        </row>
        <row r="5314">
          <cell r="I5314">
            <v>427.7</v>
          </cell>
          <cell r="J5314">
            <v>406.3</v>
          </cell>
          <cell r="K5314">
            <v>365.7</v>
          </cell>
        </row>
        <row r="5315">
          <cell r="B5315" t="str">
            <v>330608006</v>
          </cell>
          <cell r="C5315" t="str">
            <v>颌骨骨折外固定术</v>
          </cell>
        </row>
        <row r="5315">
          <cell r="E5315" t="str">
            <v>含复位，颌骨骨折悬吊固定术。</v>
          </cell>
          <cell r="F5315" t="str">
            <v>特殊材料</v>
          </cell>
          <cell r="G5315" t="str">
            <v>单颌</v>
          </cell>
        </row>
        <row r="5315">
          <cell r="I5315">
            <v>570.2</v>
          </cell>
          <cell r="J5315">
            <v>541.7</v>
          </cell>
          <cell r="K5315">
            <v>487.5</v>
          </cell>
        </row>
        <row r="5316">
          <cell r="B5316" t="str">
            <v>330608006-1</v>
          </cell>
          <cell r="C5316" t="str">
            <v>颧骨骨折复位外固定术</v>
          </cell>
        </row>
        <row r="5316">
          <cell r="F5316" t="str">
            <v>特殊材料</v>
          </cell>
          <cell r="G5316" t="str">
            <v>单侧</v>
          </cell>
        </row>
        <row r="5316">
          <cell r="I5316">
            <v>570.2</v>
          </cell>
          <cell r="J5316">
            <v>541.7</v>
          </cell>
          <cell r="K5316">
            <v>487.5</v>
          </cell>
        </row>
        <row r="5317">
          <cell r="B5317" t="str">
            <v>330608006-2</v>
          </cell>
          <cell r="C5317" t="str">
            <v>颧弓骨折复位外固定术</v>
          </cell>
        </row>
        <row r="5317">
          <cell r="F5317" t="str">
            <v>特殊材料</v>
          </cell>
          <cell r="G5317" t="str">
            <v>单侧</v>
          </cell>
        </row>
        <row r="5317">
          <cell r="I5317">
            <v>570.2</v>
          </cell>
          <cell r="J5317">
            <v>541.7</v>
          </cell>
          <cell r="K5317">
            <v>487.5</v>
          </cell>
        </row>
        <row r="5318">
          <cell r="B5318" t="str">
            <v>330608007</v>
          </cell>
          <cell r="C5318" t="str">
            <v>髁状突陈旧性骨折整复术</v>
          </cell>
        </row>
        <row r="5318">
          <cell r="E5318" t="str">
            <v>含颌间固定；含髁状突摘除或复位、内固定、升支截骨和关节成形。</v>
          </cell>
          <cell r="F5318" t="str">
            <v>特殊器械</v>
          </cell>
          <cell r="G5318" t="str">
            <v>单侧</v>
          </cell>
        </row>
        <row r="5318">
          <cell r="I5318">
            <v>1782</v>
          </cell>
          <cell r="J5318">
            <v>1692.9</v>
          </cell>
          <cell r="K5318">
            <v>1523.6</v>
          </cell>
        </row>
        <row r="5319">
          <cell r="B5319" t="str">
            <v>330608008</v>
          </cell>
          <cell r="C5319" t="str">
            <v>髁状突骨折切开复位内固定术</v>
          </cell>
        </row>
        <row r="5319">
          <cell r="E5319" t="str">
            <v>含颌间固定。</v>
          </cell>
          <cell r="F5319" t="str">
            <v>特殊材料</v>
          </cell>
          <cell r="G5319" t="str">
            <v>单侧</v>
          </cell>
        </row>
        <row r="5319">
          <cell r="I5319">
            <v>1782</v>
          </cell>
          <cell r="J5319">
            <v>1692.9</v>
          </cell>
          <cell r="K5319">
            <v>1523.6</v>
          </cell>
        </row>
        <row r="5320">
          <cell r="B5320" t="str">
            <v>330608009</v>
          </cell>
          <cell r="C5320" t="str">
            <v>下颌骨骨折切开复位内固定术</v>
          </cell>
        </row>
        <row r="5320">
          <cell r="E5320" t="str">
            <v>指颌间固定、坚固内固定术。</v>
          </cell>
          <cell r="F5320" t="str">
            <v>特殊材料</v>
          </cell>
          <cell r="G5320" t="str">
            <v>单颌</v>
          </cell>
        </row>
        <row r="5320">
          <cell r="I5320">
            <v>1782</v>
          </cell>
          <cell r="J5320">
            <v>1692.9</v>
          </cell>
          <cell r="K5320">
            <v>1523.6</v>
          </cell>
        </row>
        <row r="5321">
          <cell r="B5321" t="str">
            <v>330608010</v>
          </cell>
          <cell r="C5321" t="str">
            <v>上颌骨骨折切开复位内固定术</v>
          </cell>
        </row>
        <row r="5321">
          <cell r="E5321" t="str">
            <v>含颌间固定。</v>
          </cell>
          <cell r="F5321" t="str">
            <v>特殊材料</v>
          </cell>
          <cell r="G5321" t="str">
            <v>单颌</v>
          </cell>
        </row>
        <row r="5321">
          <cell r="I5321">
            <v>1782</v>
          </cell>
          <cell r="J5321">
            <v>1692.9</v>
          </cell>
          <cell r="K5321">
            <v>1523.6</v>
          </cell>
        </row>
        <row r="5322">
          <cell r="B5322" t="str">
            <v>330608011</v>
          </cell>
          <cell r="C5322" t="str">
            <v>颧骨骨折切开复位内固定术</v>
          </cell>
        </row>
        <row r="5322">
          <cell r="E5322" t="str">
            <v>含眶底探查和修复。</v>
          </cell>
          <cell r="F5322" t="str">
            <v>特殊材料</v>
          </cell>
          <cell r="G5322" t="str">
            <v>单侧</v>
          </cell>
        </row>
        <row r="5322">
          <cell r="I5322">
            <v>1782</v>
          </cell>
          <cell r="J5322">
            <v>1692.9</v>
          </cell>
          <cell r="K5322">
            <v>1523.6</v>
          </cell>
        </row>
        <row r="5323">
          <cell r="B5323" t="str">
            <v>330608011-1</v>
          </cell>
          <cell r="C5323" t="str">
            <v>颧弓骨折切开复位内固定术</v>
          </cell>
        </row>
        <row r="5323">
          <cell r="G5323" t="str">
            <v>单侧</v>
          </cell>
        </row>
        <row r="5323">
          <cell r="I5323">
            <v>1782</v>
          </cell>
          <cell r="J5323">
            <v>1692.9</v>
          </cell>
          <cell r="K5323">
            <v>1523.6</v>
          </cell>
        </row>
        <row r="5324">
          <cell r="B5324" t="str">
            <v>330608012</v>
          </cell>
          <cell r="C5324" t="str">
            <v>颧弓骨折复位术</v>
          </cell>
        </row>
        <row r="5324">
          <cell r="E5324" t="str">
            <v>指间接开放复位。</v>
          </cell>
        </row>
        <row r="5324">
          <cell r="G5324" t="str">
            <v>单侧</v>
          </cell>
        </row>
        <row r="5324">
          <cell r="I5324">
            <v>1188</v>
          </cell>
          <cell r="J5324">
            <v>1128.6</v>
          </cell>
          <cell r="K5324">
            <v>1015.7</v>
          </cell>
        </row>
        <row r="5325">
          <cell r="B5325" t="str">
            <v>330608013</v>
          </cell>
          <cell r="C5325" t="str">
            <v>颧骨上颌骨复合骨折切开复位内固定术</v>
          </cell>
        </row>
        <row r="5325">
          <cell r="E5325" t="str">
            <v>含颌间固定、眶底探查和修复。</v>
          </cell>
        </row>
        <row r="5325">
          <cell r="G5325" t="str">
            <v>单侧</v>
          </cell>
        </row>
        <row r="5325">
          <cell r="I5325">
            <v>1782</v>
          </cell>
          <cell r="J5325">
            <v>1692.9</v>
          </cell>
          <cell r="K5325">
            <v>1523.6</v>
          </cell>
        </row>
        <row r="5326">
          <cell r="B5326" t="str">
            <v>330608013-1/1</v>
          </cell>
          <cell r="C5326" t="str">
            <v>双侧颧骨上颌骨复合骨折切开复位内固定术</v>
          </cell>
        </row>
        <row r="5326">
          <cell r="E5326" t="str">
            <v>含颌间固定、眶底探查和修复。</v>
          </cell>
        </row>
        <row r="5326">
          <cell r="G5326" t="str">
            <v>次</v>
          </cell>
        </row>
        <row r="5326">
          <cell r="I5326">
            <v>2673</v>
          </cell>
          <cell r="J5326">
            <v>2539.4</v>
          </cell>
          <cell r="K5326">
            <v>2285.5</v>
          </cell>
        </row>
        <row r="5327">
          <cell r="B5327" t="str">
            <v>330608013-2</v>
          </cell>
          <cell r="C5327" t="str">
            <v>颧弓上颌骨复合骨折切开复位内固定术</v>
          </cell>
        </row>
        <row r="5327">
          <cell r="E5327" t="str">
            <v>含颌间固定、眶底探查和修复。</v>
          </cell>
        </row>
        <row r="5327">
          <cell r="G5327" t="str">
            <v>单侧</v>
          </cell>
        </row>
        <row r="5327">
          <cell r="I5327">
            <v>1782</v>
          </cell>
          <cell r="J5327">
            <v>1692.9</v>
          </cell>
          <cell r="K5327">
            <v>1523.6</v>
          </cell>
        </row>
        <row r="5328">
          <cell r="B5328" t="str">
            <v>330608013-2/1</v>
          </cell>
          <cell r="C5328" t="str">
            <v>双侧颧弓上颌骨复合骨折切开复位内固定术</v>
          </cell>
        </row>
        <row r="5328">
          <cell r="E5328" t="str">
            <v>含颌间固定、眶底探查和修复。</v>
          </cell>
        </row>
        <row r="5328">
          <cell r="G5328" t="str">
            <v>次</v>
          </cell>
        </row>
        <row r="5328">
          <cell r="I5328">
            <v>2673</v>
          </cell>
          <cell r="J5328">
            <v>2539.4</v>
          </cell>
          <cell r="K5328">
            <v>2285.5</v>
          </cell>
        </row>
        <row r="5329">
          <cell r="B5329" t="str">
            <v>330608014</v>
          </cell>
          <cell r="C5329" t="str">
            <v>眶鼻额区骨折整复术</v>
          </cell>
        </row>
        <row r="5329">
          <cell r="E5329" t="str">
            <v>含内呲韧带和泪器处理。</v>
          </cell>
        </row>
        <row r="5329">
          <cell r="G5329" t="str">
            <v>单侧</v>
          </cell>
        </row>
        <row r="5329">
          <cell r="I5329">
            <v>1997.7</v>
          </cell>
          <cell r="J5329">
            <v>1897.8</v>
          </cell>
          <cell r="K5329">
            <v>1708</v>
          </cell>
        </row>
        <row r="5330">
          <cell r="B5330" t="str">
            <v>330608015</v>
          </cell>
          <cell r="C5330" t="str">
            <v>颧骨陈旧性骨折截骨整复术</v>
          </cell>
        </row>
        <row r="5330">
          <cell r="E5330" t="str">
            <v>含眶底探查和修复。</v>
          </cell>
        </row>
        <row r="5330">
          <cell r="G5330" t="str">
            <v>单侧</v>
          </cell>
        </row>
        <row r="5330">
          <cell r="I5330">
            <v>2017.1</v>
          </cell>
          <cell r="J5330">
            <v>1916.2</v>
          </cell>
          <cell r="K5330">
            <v>1724.6</v>
          </cell>
        </row>
        <row r="5331">
          <cell r="B5331" t="str">
            <v>330608016</v>
          </cell>
          <cell r="C5331" t="str">
            <v>颧骨陈旧性骨折植骨矫治术</v>
          </cell>
        </row>
        <row r="5331">
          <cell r="E5331" t="str">
            <v>含自体植骨；不含取骨术。</v>
          </cell>
        </row>
        <row r="5331">
          <cell r="G5331" t="str">
            <v>单侧</v>
          </cell>
        </row>
        <row r="5331">
          <cell r="I5331">
            <v>1377</v>
          </cell>
          <cell r="J5331">
            <v>1308.2</v>
          </cell>
          <cell r="K5331">
            <v>1177.4</v>
          </cell>
        </row>
        <row r="5332">
          <cell r="B5332" t="str">
            <v>330608017</v>
          </cell>
          <cell r="C5332" t="str">
            <v>单颌牙弓夹板拆除术</v>
          </cell>
        </row>
        <row r="5332">
          <cell r="G5332" t="str">
            <v>单颌</v>
          </cell>
        </row>
        <row r="5332">
          <cell r="I5332">
            <v>94.9</v>
          </cell>
          <cell r="J5332">
            <v>90.2</v>
          </cell>
          <cell r="K5332">
            <v>81.2</v>
          </cell>
        </row>
        <row r="5333">
          <cell r="B5333" t="str">
            <v>330608018</v>
          </cell>
          <cell r="C5333" t="str">
            <v>颌间固定拆除术</v>
          </cell>
        </row>
        <row r="5333">
          <cell r="G5333" t="str">
            <v>单颌</v>
          </cell>
        </row>
        <row r="5333">
          <cell r="I5333">
            <v>142.4</v>
          </cell>
          <cell r="J5333">
            <v>135.3</v>
          </cell>
          <cell r="K5333">
            <v>121.8</v>
          </cell>
        </row>
        <row r="5334">
          <cell r="B5334" t="str">
            <v>330608019</v>
          </cell>
          <cell r="C5334" t="str">
            <v>骨内固定植入物取出术</v>
          </cell>
        </row>
        <row r="5334">
          <cell r="G5334" t="str">
            <v>单颌</v>
          </cell>
        </row>
        <row r="5334">
          <cell r="I5334">
            <v>356.4</v>
          </cell>
          <cell r="J5334">
            <v>338.6</v>
          </cell>
          <cell r="K5334">
            <v>304.7</v>
          </cell>
        </row>
        <row r="5335">
          <cell r="B5335" t="str">
            <v>330608020</v>
          </cell>
          <cell r="C5335" t="str">
            <v>下颌骨缺损植骨修复术</v>
          </cell>
        </row>
        <row r="5335">
          <cell r="E5335" t="str">
            <v>含颌间固定和邻位皮瓣修复,自体骨、异体骨、异种骨移植；不含小血管吻合术及骨瓣切取。</v>
          </cell>
          <cell r="F5335" t="str">
            <v>供骨材料</v>
          </cell>
          <cell r="G5335" t="str">
            <v>单颌</v>
          </cell>
        </row>
        <row r="5335">
          <cell r="I5335">
            <v>2019.6</v>
          </cell>
          <cell r="J5335">
            <v>1918.6</v>
          </cell>
          <cell r="K5335">
            <v>1726.7</v>
          </cell>
        </row>
        <row r="5336">
          <cell r="B5336" t="str">
            <v>330608021</v>
          </cell>
          <cell r="C5336" t="str">
            <v>下颌骨缺损网托碎骨移植术</v>
          </cell>
        </row>
        <row r="5336">
          <cell r="E5336" t="str">
            <v>含颌间固定和邻位皮瓣修复。</v>
          </cell>
          <cell r="F5336" t="str">
            <v>金属网材料、供骨材料</v>
          </cell>
          <cell r="G5336" t="str">
            <v>单颌</v>
          </cell>
        </row>
        <row r="5336">
          <cell r="I5336">
            <v>2160</v>
          </cell>
          <cell r="J5336">
            <v>2052</v>
          </cell>
          <cell r="K5336">
            <v>1846.8</v>
          </cell>
        </row>
        <row r="5337">
          <cell r="B5337" t="str">
            <v>330608022</v>
          </cell>
          <cell r="C5337" t="str">
            <v>下颌骨缺损带蒂骨移植术</v>
          </cell>
        </row>
        <row r="5337">
          <cell r="E5337" t="str">
            <v>含颌间固定和邻位皮瓣修复；不含取骨及制备术。</v>
          </cell>
        </row>
        <row r="5337">
          <cell r="G5337" t="str">
            <v>单颌</v>
          </cell>
        </row>
        <row r="5337">
          <cell r="I5337">
            <v>2160</v>
          </cell>
          <cell r="J5337">
            <v>2052</v>
          </cell>
          <cell r="K5337">
            <v>1846.8</v>
          </cell>
        </row>
        <row r="5338">
          <cell r="B5338" t="str">
            <v>330608023</v>
          </cell>
          <cell r="C5338" t="str">
            <v>下颌骨缺损带血管蒂游离复合瓣移植术</v>
          </cell>
        </row>
        <row r="5338">
          <cell r="E5338" t="str">
            <v>含颌间固定和邻位皮瓣修复；不含组织瓣制备术。</v>
          </cell>
        </row>
        <row r="5338">
          <cell r="G5338" t="str">
            <v>单颌</v>
          </cell>
        </row>
        <row r="5338">
          <cell r="I5338">
            <v>3240</v>
          </cell>
          <cell r="J5338">
            <v>3078</v>
          </cell>
          <cell r="K5338">
            <v>2770.2</v>
          </cell>
        </row>
        <row r="5339">
          <cell r="B5339" t="str">
            <v>330608024</v>
          </cell>
          <cell r="C5339" t="str">
            <v>下颌骨缺损钛板重建术</v>
          </cell>
        </row>
        <row r="5339">
          <cell r="E5339" t="str">
            <v>含颌间固定和邻位皮瓣修复。</v>
          </cell>
          <cell r="F5339" t="str">
            <v>重建代用品</v>
          </cell>
          <cell r="G5339" t="str">
            <v>单颌</v>
          </cell>
        </row>
        <row r="5339">
          <cell r="I5339">
            <v>1782</v>
          </cell>
          <cell r="J5339">
            <v>1692.9</v>
          </cell>
          <cell r="K5339">
            <v>1523.6</v>
          </cell>
        </row>
        <row r="5340">
          <cell r="B5340" t="str">
            <v>330608025</v>
          </cell>
          <cell r="C5340" t="str">
            <v>下颌骨陈旧性骨折整复术</v>
          </cell>
        </row>
        <row r="5340">
          <cell r="E5340" t="str">
            <v>含再骨折复位、局部截骨复位、颌间固定、骨间固定和邻位瓣修复；不含植骨及软组织缺损修复术。</v>
          </cell>
        </row>
        <row r="5340">
          <cell r="G5340" t="str">
            <v>单颌</v>
          </cell>
        </row>
        <row r="5340">
          <cell r="I5340">
            <v>2373</v>
          </cell>
          <cell r="J5340">
            <v>2254.4</v>
          </cell>
          <cell r="K5340">
            <v>2029</v>
          </cell>
        </row>
        <row r="5341">
          <cell r="B5341" t="str">
            <v>330608026</v>
          </cell>
          <cell r="C5341" t="str">
            <v>上颌骨缺损植骨修复术</v>
          </cell>
        </row>
        <row r="5341">
          <cell r="E5341" t="str">
            <v>含颌间固定和邻位皮瓣修复,自体骨、异体骨、异种骨移植。</v>
          </cell>
          <cell r="F5341" t="str">
            <v>供骨材料</v>
          </cell>
          <cell r="G5341" t="str">
            <v>单颌</v>
          </cell>
        </row>
        <row r="5341">
          <cell r="I5341">
            <v>2376</v>
          </cell>
          <cell r="J5341">
            <v>2257.2</v>
          </cell>
          <cell r="K5341">
            <v>2031.5</v>
          </cell>
        </row>
        <row r="5342">
          <cell r="B5342" t="str">
            <v>330608027</v>
          </cell>
          <cell r="C5342" t="str">
            <v>上颌骨陈旧性骨折整复术</v>
          </cell>
        </row>
        <row r="5342">
          <cell r="E5342" t="str">
            <v>指手术复位、颌间固定骨间固定和邻位瓣修复；含再骨折复位（Lefort 分型截骨或分块截骨复位）。</v>
          </cell>
        </row>
        <row r="5342">
          <cell r="G5342" t="str">
            <v>单颌</v>
          </cell>
        </row>
        <row r="5342">
          <cell r="I5342">
            <v>2970</v>
          </cell>
          <cell r="J5342">
            <v>2821.5</v>
          </cell>
          <cell r="K5342">
            <v>2539.4</v>
          </cell>
        </row>
        <row r="5343">
          <cell r="B5343" t="str">
            <v>330608028</v>
          </cell>
          <cell r="C5343" t="str">
            <v>上颌骨缺损网托碎骨移植术</v>
          </cell>
        </row>
        <row r="5343">
          <cell r="E5343" t="str">
            <v>含颌间固定和邻位皮瓣修复。</v>
          </cell>
          <cell r="F5343" t="str">
            <v>金属网材料、供骨材料</v>
          </cell>
          <cell r="G5343" t="str">
            <v>单颌</v>
          </cell>
        </row>
        <row r="5343">
          <cell r="I5343">
            <v>2484</v>
          </cell>
          <cell r="J5343">
            <v>2359.8</v>
          </cell>
          <cell r="K5343">
            <v>2123.8</v>
          </cell>
        </row>
        <row r="5344">
          <cell r="B5344" t="str">
            <v>330608029</v>
          </cell>
          <cell r="C5344" t="str">
            <v>上颌骨缺损带蒂骨移植术</v>
          </cell>
        </row>
        <row r="5344">
          <cell r="E5344" t="str">
            <v>含颌间固定和邻位皮瓣修复；不含带蒂骨制取。</v>
          </cell>
        </row>
        <row r="5344">
          <cell r="G5344" t="str">
            <v>单颌</v>
          </cell>
        </row>
        <row r="5344">
          <cell r="I5344">
            <v>2592</v>
          </cell>
          <cell r="J5344">
            <v>2462.4</v>
          </cell>
          <cell r="K5344">
            <v>2216.2</v>
          </cell>
        </row>
        <row r="5345">
          <cell r="B5345" t="str">
            <v>330609002</v>
          </cell>
          <cell r="C5345" t="str">
            <v>上颌窦底提升术</v>
          </cell>
        </row>
        <row r="5345">
          <cell r="E5345" t="str">
            <v>含取骨、植骨。</v>
          </cell>
        </row>
        <row r="5345">
          <cell r="G5345" t="str">
            <v>次</v>
          </cell>
        </row>
        <row r="5345">
          <cell r="I5345">
            <v>1372.8</v>
          </cell>
          <cell r="J5345">
            <v>1304.2</v>
          </cell>
          <cell r="K5345">
            <v>1173.8</v>
          </cell>
        </row>
        <row r="5346">
          <cell r="B5346" t="str">
            <v>330609003</v>
          </cell>
          <cell r="C5346" t="str">
            <v>下齿槽神经移位术</v>
          </cell>
        </row>
        <row r="5346">
          <cell r="G5346" t="str">
            <v>次</v>
          </cell>
        </row>
        <row r="5346">
          <cell r="I5346">
            <v>1144</v>
          </cell>
          <cell r="J5346">
            <v>1086.8</v>
          </cell>
          <cell r="K5346">
            <v>978.1</v>
          </cell>
        </row>
        <row r="5347">
          <cell r="B5347" t="str">
            <v>330609004</v>
          </cell>
          <cell r="C5347" t="str">
            <v>骨劈开术</v>
          </cell>
        </row>
        <row r="5347">
          <cell r="E5347" t="str">
            <v>含牙槽骨劈开。</v>
          </cell>
        </row>
        <row r="5347">
          <cell r="G5347" t="str">
            <v>次</v>
          </cell>
        </row>
        <row r="5347">
          <cell r="I5347">
            <v>572</v>
          </cell>
          <cell r="J5347">
            <v>543.4</v>
          </cell>
          <cell r="K5347">
            <v>489.1</v>
          </cell>
        </row>
        <row r="5348">
          <cell r="B5348" t="str">
            <v>330609005</v>
          </cell>
          <cell r="C5348" t="str">
            <v>游离骨移植颌骨重建术</v>
          </cell>
        </row>
        <row r="5348">
          <cell r="E5348" t="str">
            <v>含取骨、植骨、骨坚固内固定。</v>
          </cell>
          <cell r="F5348" t="str">
            <v>固定用钛板及钛螺钉</v>
          </cell>
          <cell r="G5348" t="str">
            <v>次</v>
          </cell>
        </row>
        <row r="5348">
          <cell r="I5348">
            <v>2496</v>
          </cell>
          <cell r="J5348">
            <v>2371.2</v>
          </cell>
          <cell r="K5348">
            <v>2134.1</v>
          </cell>
        </row>
        <row r="5349">
          <cell r="B5349" t="str">
            <v>330609006</v>
          </cell>
          <cell r="C5349" t="str">
            <v>带血管游离骨移植颌骨重建术</v>
          </cell>
        </row>
        <row r="5349">
          <cell r="E5349" t="str">
            <v>含取骨、植骨、血管吻合、骨坚固内固定。</v>
          </cell>
          <cell r="F5349" t="str">
            <v>特殊吻合线</v>
          </cell>
          <cell r="G5349" t="str">
            <v>次</v>
          </cell>
        </row>
        <row r="5349">
          <cell r="I5349">
            <v>3952</v>
          </cell>
          <cell r="J5349">
            <v>3754.4</v>
          </cell>
          <cell r="K5349">
            <v>3379</v>
          </cell>
        </row>
        <row r="5350">
          <cell r="B5350" t="str">
            <v>330609007</v>
          </cell>
          <cell r="C5350" t="str">
            <v>缺牙区游离骨移植术</v>
          </cell>
        </row>
        <row r="5350">
          <cell r="E5350" t="str">
            <v>指外置法、内置法、夹层法。含取骨术、植骨术。</v>
          </cell>
        </row>
        <row r="5350">
          <cell r="G5350" t="str">
            <v>次</v>
          </cell>
        </row>
        <row r="5350">
          <cell r="I5350">
            <v>1352</v>
          </cell>
          <cell r="J5350">
            <v>1284.4</v>
          </cell>
          <cell r="K5350">
            <v>1156</v>
          </cell>
        </row>
        <row r="5351">
          <cell r="B5351" t="str">
            <v>330609008</v>
          </cell>
          <cell r="C5351" t="str">
            <v>引导骨组织再生术</v>
          </cell>
        </row>
        <row r="5351">
          <cell r="F5351" t="str">
            <v>生物膜、固定钉</v>
          </cell>
          <cell r="G5351" t="str">
            <v>次</v>
          </cell>
        </row>
        <row r="5351">
          <cell r="I5351">
            <v>1144</v>
          </cell>
          <cell r="J5351">
            <v>1086.8</v>
          </cell>
          <cell r="K5351">
            <v>978.1</v>
          </cell>
        </row>
        <row r="5352">
          <cell r="B5352" t="str">
            <v>330609009</v>
          </cell>
          <cell r="C5352" t="str">
            <v>颜面器官缺损种植体植入术</v>
          </cell>
        </row>
        <row r="5352">
          <cell r="E5352" t="str">
            <v>指外耳或鼻或眼缺损或颌面缺损的种植体植入。</v>
          </cell>
          <cell r="F5352" t="str">
            <v>特殊种植体</v>
          </cell>
          <cell r="G5352" t="str">
            <v>次</v>
          </cell>
        </row>
        <row r="5352">
          <cell r="I5352">
            <v>800.8</v>
          </cell>
          <cell r="J5352">
            <v>760.8</v>
          </cell>
          <cell r="K5352">
            <v>684.7</v>
          </cell>
        </row>
        <row r="5353">
          <cell r="B5353" t="str">
            <v>330609012</v>
          </cell>
          <cell r="C5353" t="str">
            <v>骨挤压术</v>
          </cell>
        </row>
        <row r="5353">
          <cell r="E5353" t="str">
            <v>指用于上颌骨骨质疏松。</v>
          </cell>
        </row>
        <row r="5353">
          <cell r="G5353" t="str">
            <v>次</v>
          </cell>
        </row>
        <row r="5353">
          <cell r="I5353">
            <v>572</v>
          </cell>
          <cell r="J5353">
            <v>543.4</v>
          </cell>
          <cell r="K5353">
            <v>489.1</v>
          </cell>
        </row>
        <row r="5354">
          <cell r="B5354" t="str">
            <v>330610</v>
          </cell>
          <cell r="C5354" t="str">
            <v>6.10 扁桃体和腺样体手术</v>
          </cell>
        </row>
        <row r="5354">
          <cell r="I5354">
            <v>0</v>
          </cell>
          <cell r="J5354">
            <v>0</v>
          </cell>
          <cell r="K5354">
            <v>0</v>
          </cell>
        </row>
        <row r="5355">
          <cell r="B5355" t="str">
            <v>330610001</v>
          </cell>
          <cell r="C5355" t="str">
            <v>扁桃体切除术</v>
          </cell>
        </row>
        <row r="5355">
          <cell r="E5355" t="str">
            <v>含双侧扁桃体。</v>
          </cell>
        </row>
        <row r="5355">
          <cell r="G5355" t="str">
            <v>次</v>
          </cell>
        </row>
        <row r="5355">
          <cell r="I5355">
            <v>593.3</v>
          </cell>
          <cell r="J5355">
            <v>563.6</v>
          </cell>
          <cell r="K5355">
            <v>507.2</v>
          </cell>
        </row>
        <row r="5356">
          <cell r="B5356" t="str">
            <v>330610001-1</v>
          </cell>
          <cell r="C5356" t="str">
            <v>扁桃体残体切除术</v>
          </cell>
        </row>
        <row r="5356">
          <cell r="G5356" t="str">
            <v>次</v>
          </cell>
        </row>
        <row r="5356">
          <cell r="I5356">
            <v>593.3</v>
          </cell>
          <cell r="J5356">
            <v>563.6</v>
          </cell>
          <cell r="K5356">
            <v>507.2</v>
          </cell>
        </row>
        <row r="5357">
          <cell r="B5357" t="str">
            <v>330610002</v>
          </cell>
          <cell r="C5357" t="str">
            <v>腺样体刮除术</v>
          </cell>
        </row>
        <row r="5357">
          <cell r="G5357" t="str">
            <v>次</v>
          </cell>
        </row>
        <row r="5357">
          <cell r="I5357">
            <v>472.4</v>
          </cell>
          <cell r="J5357">
            <v>448.8</v>
          </cell>
          <cell r="K5357">
            <v>403.9</v>
          </cell>
        </row>
        <row r="5358">
          <cell r="B5358" t="str">
            <v>330610003</v>
          </cell>
          <cell r="C5358" t="str">
            <v>舌扁桃体切除术</v>
          </cell>
        </row>
        <row r="5358">
          <cell r="G5358" t="str">
            <v>次</v>
          </cell>
        </row>
        <row r="5358">
          <cell r="I5358">
            <v>533.9</v>
          </cell>
          <cell r="J5358">
            <v>507.2</v>
          </cell>
          <cell r="K5358">
            <v>456.5</v>
          </cell>
        </row>
        <row r="5359">
          <cell r="B5359" t="str">
            <v>330610004</v>
          </cell>
          <cell r="C5359" t="str">
            <v>扁桃体周围脓肿切开引流术</v>
          </cell>
        </row>
        <row r="5359">
          <cell r="G5359" t="str">
            <v>次</v>
          </cell>
        </row>
        <row r="5359">
          <cell r="I5359">
            <v>344.8</v>
          </cell>
          <cell r="J5359">
            <v>327.6</v>
          </cell>
          <cell r="K5359">
            <v>294.8</v>
          </cell>
        </row>
        <row r="5360">
          <cell r="B5360" t="str">
            <v>330610004-1</v>
          </cell>
          <cell r="C5360" t="str">
            <v>扁桃体单纯穿刺活检术</v>
          </cell>
        </row>
        <row r="5360">
          <cell r="G5360" t="str">
            <v>次</v>
          </cell>
        </row>
        <row r="5360">
          <cell r="I5360">
            <v>107.9</v>
          </cell>
          <cell r="J5360">
            <v>102.5</v>
          </cell>
          <cell r="K5360">
            <v>92.3</v>
          </cell>
        </row>
        <row r="5361">
          <cell r="B5361" t="str">
            <v>330611</v>
          </cell>
          <cell r="C5361" t="str">
            <v>6.11 咽部手术</v>
          </cell>
        </row>
        <row r="5362">
          <cell r="B5362" t="str">
            <v>330611001</v>
          </cell>
          <cell r="C5362" t="str">
            <v>咽后壁脓肿切开引流术</v>
          </cell>
        </row>
        <row r="5362">
          <cell r="G5362" t="str">
            <v>次</v>
          </cell>
        </row>
        <row r="5362">
          <cell r="I5362">
            <v>530.4</v>
          </cell>
          <cell r="J5362">
            <v>503.9</v>
          </cell>
          <cell r="K5362">
            <v>453.5</v>
          </cell>
        </row>
        <row r="5363">
          <cell r="B5363" t="str">
            <v>330611002</v>
          </cell>
          <cell r="C5363" t="str">
            <v>经颈侧进路鼻咽肿瘤切除术</v>
          </cell>
        </row>
        <row r="5363">
          <cell r="G5363" t="str">
            <v>次</v>
          </cell>
        </row>
        <row r="5363">
          <cell r="I5363">
            <v>1997.7</v>
          </cell>
          <cell r="J5363">
            <v>1897.8</v>
          </cell>
          <cell r="K5363">
            <v>1708</v>
          </cell>
        </row>
        <row r="5364">
          <cell r="B5364" t="str">
            <v>330611003</v>
          </cell>
          <cell r="C5364" t="str">
            <v>经硬腭进路鼻咽肿瘤切除术</v>
          </cell>
        </row>
        <row r="5364">
          <cell r="G5364" t="str">
            <v>次</v>
          </cell>
        </row>
        <row r="5364">
          <cell r="I5364">
            <v>2599</v>
          </cell>
          <cell r="J5364">
            <v>2469.1</v>
          </cell>
          <cell r="K5364">
            <v>2222.2</v>
          </cell>
        </row>
        <row r="5365">
          <cell r="B5365" t="str">
            <v>330611004</v>
          </cell>
          <cell r="C5365" t="str">
            <v>经硬腭进路鼻咽狭窄闭锁切开成形术</v>
          </cell>
        </row>
        <row r="5365">
          <cell r="E5365" t="str">
            <v>不含其他部位取材。</v>
          </cell>
        </row>
        <row r="5365">
          <cell r="G5365" t="str">
            <v>次</v>
          </cell>
        </row>
        <row r="5365">
          <cell r="I5365">
            <v>1997.7</v>
          </cell>
          <cell r="J5365">
            <v>1897.8</v>
          </cell>
          <cell r="K5365">
            <v>1708</v>
          </cell>
        </row>
        <row r="5366">
          <cell r="B5366" t="str">
            <v>330611005</v>
          </cell>
          <cell r="C5366" t="str">
            <v>颈侧切开下咽肿瘤切除术</v>
          </cell>
        </row>
        <row r="5366">
          <cell r="G5366" t="str">
            <v>次</v>
          </cell>
        </row>
        <row r="5366">
          <cell r="I5366">
            <v>2629.9</v>
          </cell>
          <cell r="J5366">
            <v>2498.4</v>
          </cell>
          <cell r="K5366">
            <v>2248.6</v>
          </cell>
        </row>
        <row r="5367">
          <cell r="B5367" t="str">
            <v>330611005-1</v>
          </cell>
          <cell r="C5367" t="str">
            <v>下咽癌切除术</v>
          </cell>
        </row>
        <row r="5367">
          <cell r="G5367" t="str">
            <v>次</v>
          </cell>
        </row>
        <row r="5367">
          <cell r="I5367">
            <v>2629.9</v>
          </cell>
          <cell r="J5367">
            <v>2498.4</v>
          </cell>
          <cell r="K5367">
            <v>2248.6</v>
          </cell>
        </row>
        <row r="5368">
          <cell r="B5368" t="str">
            <v>330611006</v>
          </cell>
          <cell r="C5368" t="str">
            <v>颈外进路咽旁间隙肿物摘除术</v>
          </cell>
        </row>
        <row r="5368">
          <cell r="G5368" t="str">
            <v>次</v>
          </cell>
        </row>
        <row r="5368">
          <cell r="I5368">
            <v>2294</v>
          </cell>
          <cell r="J5368">
            <v>2179.3</v>
          </cell>
          <cell r="K5368">
            <v>1961.4</v>
          </cell>
        </row>
        <row r="5369">
          <cell r="B5369" t="str">
            <v>330611007</v>
          </cell>
          <cell r="C5369" t="str">
            <v>颈侧径路咽食管肿瘤切除术</v>
          </cell>
        </row>
        <row r="5369">
          <cell r="G5369" t="str">
            <v>次</v>
          </cell>
        </row>
        <row r="5369">
          <cell r="I5369">
            <v>1997.7</v>
          </cell>
          <cell r="J5369">
            <v>1897.8</v>
          </cell>
          <cell r="K5369">
            <v>1708</v>
          </cell>
        </row>
        <row r="5370">
          <cell r="B5370" t="str">
            <v>330611008</v>
          </cell>
          <cell r="C5370" t="str">
            <v>咽瘘皮瓣修复术</v>
          </cell>
        </row>
        <row r="5370">
          <cell r="G5370" t="str">
            <v>次</v>
          </cell>
        </row>
        <row r="5370">
          <cell r="I5370">
            <v>1186.5</v>
          </cell>
          <cell r="J5370">
            <v>1127.2</v>
          </cell>
          <cell r="K5370">
            <v>1014.5</v>
          </cell>
        </row>
        <row r="5371">
          <cell r="B5371" t="str">
            <v>330611009</v>
          </cell>
          <cell r="C5371" t="str">
            <v>侧颅底切除术</v>
          </cell>
        </row>
        <row r="5371">
          <cell r="G5371" t="str">
            <v>次</v>
          </cell>
        </row>
        <row r="5371">
          <cell r="I5371">
            <v>3752.3</v>
          </cell>
          <cell r="J5371">
            <v>3564.7</v>
          </cell>
          <cell r="K5371">
            <v>3208.2</v>
          </cell>
        </row>
        <row r="5372">
          <cell r="B5372" t="str">
            <v>3307</v>
          </cell>
          <cell r="C5372" t="str">
            <v>7.呼吸系统手术</v>
          </cell>
        </row>
        <row r="5372">
          <cell r="I5372">
            <v>0</v>
          </cell>
          <cell r="J5372">
            <v>0</v>
          </cell>
          <cell r="K5372">
            <v>0</v>
          </cell>
        </row>
        <row r="5373">
          <cell r="B5373" t="str">
            <v>330701</v>
          </cell>
          <cell r="C5373" t="str">
            <v>7.1 喉及气管手术</v>
          </cell>
        </row>
        <row r="5373">
          <cell r="I5373">
            <v>0</v>
          </cell>
          <cell r="J5373">
            <v>0</v>
          </cell>
          <cell r="K5373">
            <v>0</v>
          </cell>
        </row>
        <row r="5374">
          <cell r="B5374" t="str">
            <v>330701001</v>
          </cell>
          <cell r="C5374" t="str">
            <v>经直达喉镜喉肿物摘除术</v>
          </cell>
        </row>
        <row r="5374">
          <cell r="G5374" t="str">
            <v>次</v>
          </cell>
        </row>
        <row r="5374">
          <cell r="I5374">
            <v>646.4</v>
          </cell>
          <cell r="J5374">
            <v>614.1</v>
          </cell>
          <cell r="K5374">
            <v>552.7</v>
          </cell>
        </row>
        <row r="5375">
          <cell r="B5375" t="str">
            <v>330701001-1</v>
          </cell>
          <cell r="C5375" t="str">
            <v>经直达喉镜喉肿物活检术</v>
          </cell>
        </row>
        <row r="5375">
          <cell r="G5375" t="str">
            <v>次</v>
          </cell>
        </row>
        <row r="5375">
          <cell r="I5375">
            <v>646.4</v>
          </cell>
          <cell r="J5375">
            <v>614.1</v>
          </cell>
          <cell r="K5375">
            <v>552.7</v>
          </cell>
        </row>
        <row r="5376">
          <cell r="B5376" t="str">
            <v>330701001-2</v>
          </cell>
          <cell r="C5376" t="str">
            <v>经直达喉镜咽喉异物取出术</v>
          </cell>
        </row>
        <row r="5376">
          <cell r="G5376" t="str">
            <v>次</v>
          </cell>
        </row>
        <row r="5376">
          <cell r="I5376">
            <v>646.4</v>
          </cell>
          <cell r="J5376">
            <v>614.1</v>
          </cell>
          <cell r="K5376">
            <v>552.7</v>
          </cell>
        </row>
        <row r="5377">
          <cell r="B5377" t="str">
            <v>330701002</v>
          </cell>
          <cell r="C5377" t="str">
            <v>颈侧切开喉部肿瘤切除术</v>
          </cell>
        </row>
        <row r="5377">
          <cell r="G5377" t="str">
            <v>次</v>
          </cell>
        </row>
        <row r="5377">
          <cell r="I5377">
            <v>1434.2</v>
          </cell>
          <cell r="J5377">
            <v>1362.5</v>
          </cell>
          <cell r="K5377">
            <v>1226.3</v>
          </cell>
        </row>
        <row r="5378">
          <cell r="B5378" t="str">
            <v>330701003</v>
          </cell>
          <cell r="C5378" t="str">
            <v>环甲膜穿刺术</v>
          </cell>
        </row>
        <row r="5378">
          <cell r="E5378" t="str">
            <v>含环甲膜置管和注药。</v>
          </cell>
        </row>
        <row r="5378">
          <cell r="G5378" t="str">
            <v>次</v>
          </cell>
        </row>
        <row r="5378">
          <cell r="I5378">
            <v>330.4</v>
          </cell>
          <cell r="J5378">
            <v>313.9</v>
          </cell>
          <cell r="K5378">
            <v>282.5</v>
          </cell>
        </row>
        <row r="5379">
          <cell r="B5379" t="str">
            <v>330701004</v>
          </cell>
          <cell r="C5379" t="str">
            <v>环甲膜切开术</v>
          </cell>
        </row>
        <row r="5379">
          <cell r="G5379" t="str">
            <v>次</v>
          </cell>
        </row>
        <row r="5379">
          <cell r="I5379">
            <v>457.6</v>
          </cell>
          <cell r="J5379">
            <v>434.7</v>
          </cell>
          <cell r="K5379">
            <v>391.2</v>
          </cell>
        </row>
        <row r="5380">
          <cell r="B5380" t="str">
            <v>330701005</v>
          </cell>
          <cell r="C5380" t="str">
            <v>气管切开术</v>
          </cell>
        </row>
        <row r="5380">
          <cell r="F5380" t="str">
            <v>气管套管、经皮气管切开套装</v>
          </cell>
          <cell r="G5380" t="str">
            <v>次</v>
          </cell>
        </row>
        <row r="5380">
          <cell r="I5380">
            <v>341.1</v>
          </cell>
          <cell r="J5380">
            <v>324</v>
          </cell>
          <cell r="K5380">
            <v>291.6</v>
          </cell>
        </row>
        <row r="5381">
          <cell r="B5381" t="str">
            <v>330701005-1</v>
          </cell>
          <cell r="C5381" t="str">
            <v>经皮气管套管置入术</v>
          </cell>
        </row>
        <row r="5381">
          <cell r="F5381" t="str">
            <v>气管套管、经皮气管切开套装</v>
          </cell>
          <cell r="G5381" t="str">
            <v>次</v>
          </cell>
        </row>
        <row r="5381">
          <cell r="I5381">
            <v>341.1</v>
          </cell>
          <cell r="J5381">
            <v>324</v>
          </cell>
          <cell r="K5381">
            <v>291.6</v>
          </cell>
        </row>
        <row r="5382">
          <cell r="B5382" t="str">
            <v>330701006</v>
          </cell>
          <cell r="C5382" t="str">
            <v>喉全切除术</v>
          </cell>
        </row>
        <row r="5382">
          <cell r="G5382" t="str">
            <v>次</v>
          </cell>
        </row>
        <row r="5382">
          <cell r="I5382">
            <v>2485.1</v>
          </cell>
          <cell r="J5382">
            <v>2360.8</v>
          </cell>
          <cell r="K5382">
            <v>2124.7</v>
          </cell>
        </row>
        <row r="5383">
          <cell r="B5383" t="str">
            <v>330701007</v>
          </cell>
          <cell r="C5383" t="str">
            <v>喉全切除术后发音管安装术</v>
          </cell>
        </row>
        <row r="5383">
          <cell r="F5383" t="str">
            <v>发音管</v>
          </cell>
          <cell r="G5383" t="str">
            <v>次</v>
          </cell>
        </row>
        <row r="5383">
          <cell r="I5383">
            <v>1360.5</v>
          </cell>
          <cell r="J5383">
            <v>1292.5</v>
          </cell>
          <cell r="K5383">
            <v>1163.3</v>
          </cell>
        </row>
        <row r="5384">
          <cell r="B5384" t="str">
            <v>330701008</v>
          </cell>
          <cell r="C5384" t="str">
            <v>喉功能重建术</v>
          </cell>
        </row>
        <row r="5384">
          <cell r="E5384" t="str">
            <v>含肌肉、会厌、舌骨瓣、咽下缩肌等局部修复手段。</v>
          </cell>
        </row>
        <row r="5384">
          <cell r="G5384" t="str">
            <v>次</v>
          </cell>
        </row>
        <row r="5384">
          <cell r="I5384">
            <v>3387.9</v>
          </cell>
          <cell r="J5384">
            <v>3218.5</v>
          </cell>
          <cell r="K5384">
            <v>2896.7</v>
          </cell>
        </row>
        <row r="5385">
          <cell r="B5385" t="str">
            <v>330701009</v>
          </cell>
          <cell r="C5385" t="str">
            <v>全喉切除咽气管吻合术</v>
          </cell>
        </row>
        <row r="5385">
          <cell r="G5385" t="str">
            <v>次</v>
          </cell>
        </row>
        <row r="5385">
          <cell r="I5385">
            <v>2873</v>
          </cell>
          <cell r="J5385">
            <v>2729.4</v>
          </cell>
          <cell r="K5385">
            <v>2456.5</v>
          </cell>
        </row>
        <row r="5386">
          <cell r="B5386" t="str">
            <v>330701010</v>
          </cell>
          <cell r="C5386" t="str">
            <v>喉次全切除术</v>
          </cell>
        </row>
        <row r="5386">
          <cell r="E5386" t="str">
            <v>含切除环舌、会厌固定术。</v>
          </cell>
        </row>
        <row r="5386">
          <cell r="G5386" t="str">
            <v>次</v>
          </cell>
        </row>
        <row r="5386">
          <cell r="I5386">
            <v>2873</v>
          </cell>
          <cell r="J5386">
            <v>2729.4</v>
          </cell>
          <cell r="K5386">
            <v>2456.5</v>
          </cell>
        </row>
        <row r="5387">
          <cell r="B5387" t="str">
            <v>330701011</v>
          </cell>
          <cell r="C5387" t="str">
            <v>3/4喉切除术及喉功能重建术</v>
          </cell>
        </row>
        <row r="5387">
          <cell r="G5387" t="str">
            <v>次</v>
          </cell>
        </row>
        <row r="5387">
          <cell r="I5387">
            <v>3482.4</v>
          </cell>
          <cell r="J5387">
            <v>3308.3</v>
          </cell>
          <cell r="K5387">
            <v>2977.5</v>
          </cell>
        </row>
        <row r="5388">
          <cell r="B5388" t="str">
            <v>330701012</v>
          </cell>
          <cell r="C5388" t="str">
            <v>垂直半喉切除术及喉功能重建术</v>
          </cell>
        </row>
        <row r="5388">
          <cell r="G5388" t="str">
            <v>次</v>
          </cell>
        </row>
        <row r="5388">
          <cell r="I5388">
            <v>2485.1</v>
          </cell>
          <cell r="J5388">
            <v>2360.8</v>
          </cell>
          <cell r="K5388">
            <v>2124.7</v>
          </cell>
        </row>
        <row r="5389">
          <cell r="B5389" t="str">
            <v>330701013</v>
          </cell>
          <cell r="C5389" t="str">
            <v>垂直超半喉切除术及喉功能重建术</v>
          </cell>
        </row>
        <row r="5389">
          <cell r="G5389" t="str">
            <v>次</v>
          </cell>
        </row>
        <row r="5389">
          <cell r="I5389">
            <v>4022.2</v>
          </cell>
          <cell r="J5389">
            <v>3821.1</v>
          </cell>
          <cell r="K5389">
            <v>3439</v>
          </cell>
        </row>
        <row r="5390">
          <cell r="B5390" t="str">
            <v>330701014</v>
          </cell>
          <cell r="C5390" t="str">
            <v>声门上水平喉切除术</v>
          </cell>
        </row>
        <row r="5390">
          <cell r="G5390" t="str">
            <v>次</v>
          </cell>
        </row>
        <row r="5390">
          <cell r="I5390">
            <v>3212.5</v>
          </cell>
          <cell r="J5390">
            <v>3051.9</v>
          </cell>
          <cell r="K5390">
            <v>2746.7</v>
          </cell>
        </row>
        <row r="5391">
          <cell r="B5391" t="str">
            <v>330701015</v>
          </cell>
          <cell r="C5391" t="str">
            <v>梨状窝癌切除术</v>
          </cell>
        </row>
        <row r="5391">
          <cell r="G5391" t="str">
            <v>次</v>
          </cell>
        </row>
        <row r="5391">
          <cell r="I5391">
            <v>3403.4</v>
          </cell>
          <cell r="J5391">
            <v>3233.2</v>
          </cell>
          <cell r="K5391">
            <v>2909.9</v>
          </cell>
        </row>
        <row r="5392">
          <cell r="B5392" t="str">
            <v>330701016</v>
          </cell>
          <cell r="C5392" t="str">
            <v>全喉全下咽全食管切除+全胃上提修复术</v>
          </cell>
        </row>
        <row r="5392">
          <cell r="G5392" t="str">
            <v>次</v>
          </cell>
        </row>
        <row r="5392">
          <cell r="I5392">
            <v>5102</v>
          </cell>
          <cell r="J5392">
            <v>4846.9</v>
          </cell>
          <cell r="K5392">
            <v>4362.2</v>
          </cell>
        </row>
        <row r="5393">
          <cell r="B5393" t="str">
            <v>330701017</v>
          </cell>
          <cell r="C5393" t="str">
            <v>全喉全下咽切除皮瓣修复术</v>
          </cell>
        </row>
        <row r="5393">
          <cell r="G5393" t="str">
            <v>次</v>
          </cell>
        </row>
        <row r="5393">
          <cell r="I5393">
            <v>4641</v>
          </cell>
          <cell r="J5393">
            <v>4409</v>
          </cell>
          <cell r="K5393">
            <v>3968.1</v>
          </cell>
        </row>
        <row r="5394">
          <cell r="B5394" t="str">
            <v>330701017-1</v>
          </cell>
          <cell r="C5394" t="str">
            <v>带蒂残喉气管瓣修复下咽术</v>
          </cell>
        </row>
        <row r="5394">
          <cell r="G5394" t="str">
            <v>次</v>
          </cell>
        </row>
        <row r="5394">
          <cell r="I5394">
            <v>4641</v>
          </cell>
          <cell r="J5394">
            <v>4409</v>
          </cell>
          <cell r="K5394">
            <v>3968.1</v>
          </cell>
        </row>
        <row r="5395">
          <cell r="B5395" t="str">
            <v>330701018</v>
          </cell>
          <cell r="C5395" t="str">
            <v>喉瘢痕狭窄扩张术</v>
          </cell>
        </row>
        <row r="5395">
          <cell r="G5395" t="str">
            <v>次</v>
          </cell>
        </row>
        <row r="5395">
          <cell r="I5395">
            <v>2154.8</v>
          </cell>
          <cell r="J5395">
            <v>2047.1</v>
          </cell>
          <cell r="K5395">
            <v>1842.4</v>
          </cell>
        </row>
        <row r="5396">
          <cell r="B5396" t="str">
            <v>330701019</v>
          </cell>
          <cell r="C5396" t="str">
            <v>喉狭窄经口扩张及喉模置入术</v>
          </cell>
        </row>
        <row r="5396">
          <cell r="G5396" t="str">
            <v>次</v>
          </cell>
        </row>
        <row r="5396">
          <cell r="I5396">
            <v>1876.1</v>
          </cell>
          <cell r="J5396">
            <v>1782.3</v>
          </cell>
          <cell r="K5396">
            <v>1604.1</v>
          </cell>
        </row>
        <row r="5397">
          <cell r="B5397" t="str">
            <v>330701020</v>
          </cell>
          <cell r="C5397" t="str">
            <v>喉狭窄成形及“T”型管置入术</v>
          </cell>
        </row>
        <row r="5397">
          <cell r="F5397" t="str">
            <v>植入材料</v>
          </cell>
          <cell r="G5397" t="str">
            <v>次</v>
          </cell>
        </row>
        <row r="5397">
          <cell r="I5397">
            <v>1876.1</v>
          </cell>
          <cell r="J5397">
            <v>1782.3</v>
          </cell>
          <cell r="K5397">
            <v>1604.1</v>
          </cell>
        </row>
        <row r="5398">
          <cell r="B5398" t="str">
            <v>330701021</v>
          </cell>
          <cell r="C5398" t="str">
            <v>喉部神经肌蒂移植术</v>
          </cell>
        </row>
        <row r="5398">
          <cell r="G5398" t="str">
            <v>次</v>
          </cell>
        </row>
        <row r="5398">
          <cell r="I5398">
            <v>1741.2</v>
          </cell>
          <cell r="J5398">
            <v>1654.1</v>
          </cell>
          <cell r="K5398">
            <v>1488.7</v>
          </cell>
        </row>
        <row r="5399">
          <cell r="B5399" t="str">
            <v>330701022</v>
          </cell>
          <cell r="C5399" t="str">
            <v>喉良性肿瘤切除术</v>
          </cell>
        </row>
        <row r="5399">
          <cell r="G5399" t="str">
            <v>次</v>
          </cell>
        </row>
        <row r="5399">
          <cell r="I5399">
            <v>1149.2</v>
          </cell>
          <cell r="J5399">
            <v>1091.7</v>
          </cell>
          <cell r="K5399">
            <v>982.5</v>
          </cell>
        </row>
        <row r="5400">
          <cell r="B5400" t="str">
            <v>330701022-1/1</v>
          </cell>
          <cell r="C5400" t="str">
            <v>支撑喉镜下喉良性肿瘤切除术</v>
          </cell>
        </row>
        <row r="5400">
          <cell r="G5400" t="str">
            <v>次</v>
          </cell>
        </row>
        <row r="5400">
          <cell r="I5400">
            <v>1259.7</v>
          </cell>
          <cell r="J5400">
            <v>1196.7</v>
          </cell>
          <cell r="K5400">
            <v>1077</v>
          </cell>
        </row>
        <row r="5401">
          <cell r="B5401" t="str">
            <v>330701022-2</v>
          </cell>
          <cell r="C5401" t="str">
            <v>咽良性肿瘤切除术</v>
          </cell>
        </row>
        <row r="5401">
          <cell r="G5401" t="str">
            <v>次</v>
          </cell>
        </row>
        <row r="5401">
          <cell r="I5401">
            <v>1149.2</v>
          </cell>
          <cell r="J5401">
            <v>1091.7</v>
          </cell>
          <cell r="K5401">
            <v>982.6</v>
          </cell>
        </row>
        <row r="5402">
          <cell r="B5402" t="str">
            <v>330701022-2/1</v>
          </cell>
          <cell r="C5402" t="str">
            <v>支撑喉镜下咽良性肿瘤切除术</v>
          </cell>
        </row>
        <row r="5402">
          <cell r="G5402" t="str">
            <v>次</v>
          </cell>
        </row>
        <row r="5402">
          <cell r="I5402">
            <v>1259.7</v>
          </cell>
          <cell r="J5402">
            <v>1196.7</v>
          </cell>
          <cell r="K5402">
            <v>1077</v>
          </cell>
        </row>
        <row r="5403">
          <cell r="B5403" t="str">
            <v>330701022-3</v>
          </cell>
          <cell r="C5403" t="str">
            <v>难治性呼吸道乳头瘤切除术</v>
          </cell>
        </row>
        <row r="5403">
          <cell r="G5403" t="str">
            <v>次</v>
          </cell>
        </row>
        <row r="5403">
          <cell r="I5403">
            <v>1084.8</v>
          </cell>
          <cell r="J5403">
            <v>1030.6</v>
          </cell>
          <cell r="K5403">
            <v>927.5</v>
          </cell>
        </row>
        <row r="5404">
          <cell r="B5404" t="str">
            <v>330701022-3/1</v>
          </cell>
          <cell r="C5404" t="str">
            <v>支撑喉镜下难治性呼吸道乳头瘤切除术</v>
          </cell>
        </row>
        <row r="5404">
          <cell r="G5404" t="str">
            <v>次</v>
          </cell>
        </row>
        <row r="5404">
          <cell r="I5404">
            <v>1239</v>
          </cell>
          <cell r="J5404">
            <v>1177.1</v>
          </cell>
          <cell r="K5404">
            <v>1059.4</v>
          </cell>
        </row>
        <row r="5405">
          <cell r="B5405" t="str">
            <v>330701023</v>
          </cell>
          <cell r="C5405" t="str">
            <v>喉裂开声带切除术</v>
          </cell>
        </row>
        <row r="5405">
          <cell r="G5405" t="str">
            <v>次</v>
          </cell>
        </row>
        <row r="5405">
          <cell r="I5405">
            <v>1149.2</v>
          </cell>
          <cell r="J5405">
            <v>1091.7</v>
          </cell>
          <cell r="K5405">
            <v>982.5</v>
          </cell>
        </row>
        <row r="5406">
          <cell r="B5406" t="str">
            <v>330701024</v>
          </cell>
          <cell r="C5406" t="str">
            <v>喉裂开肿瘤切除术</v>
          </cell>
        </row>
        <row r="5406">
          <cell r="G5406" t="str">
            <v>次</v>
          </cell>
        </row>
        <row r="5406">
          <cell r="I5406">
            <v>1723.8</v>
          </cell>
          <cell r="J5406">
            <v>1637.6</v>
          </cell>
          <cell r="K5406">
            <v>1473.8</v>
          </cell>
        </row>
        <row r="5407">
          <cell r="B5407" t="str">
            <v>330701025</v>
          </cell>
          <cell r="C5407" t="str">
            <v>经支撑喉镜激光声带肿物切除术</v>
          </cell>
        </row>
        <row r="5407">
          <cell r="G5407" t="str">
            <v>次</v>
          </cell>
        </row>
        <row r="5407">
          <cell r="I5407">
            <v>2011.1</v>
          </cell>
          <cell r="J5407">
            <v>1910.5</v>
          </cell>
          <cell r="K5407">
            <v>1719.5</v>
          </cell>
        </row>
        <row r="5408">
          <cell r="B5408" t="str">
            <v>330701025-1</v>
          </cell>
          <cell r="C5408" t="str">
            <v>经支撑喉镜激光喉瘢痕切除术</v>
          </cell>
        </row>
        <row r="5408">
          <cell r="G5408" t="str">
            <v>次</v>
          </cell>
        </row>
        <row r="5408">
          <cell r="I5408">
            <v>2011.1</v>
          </cell>
          <cell r="J5408">
            <v>1910.5</v>
          </cell>
          <cell r="K5408">
            <v>1719.5</v>
          </cell>
        </row>
        <row r="5409">
          <cell r="B5409" t="str">
            <v>330701025-2</v>
          </cell>
          <cell r="C5409" t="str">
            <v>经支撑喉镜激光梨状窝肿物切除术</v>
          </cell>
        </row>
        <row r="5409">
          <cell r="G5409" t="str">
            <v>次</v>
          </cell>
        </row>
        <row r="5409">
          <cell r="I5409">
            <v>2011.1</v>
          </cell>
          <cell r="J5409">
            <v>1910.5</v>
          </cell>
          <cell r="K5409">
            <v>1719.5</v>
          </cell>
        </row>
        <row r="5410">
          <cell r="B5410" t="str">
            <v>330701025-3</v>
          </cell>
          <cell r="C5410" t="str">
            <v>经支撑喉镜激光舌根肿物切除术</v>
          </cell>
        </row>
        <row r="5410">
          <cell r="G5410" t="str">
            <v>次</v>
          </cell>
        </row>
        <row r="5410">
          <cell r="I5410">
            <v>2011.1</v>
          </cell>
          <cell r="J5410">
            <v>1910.5</v>
          </cell>
          <cell r="K5410">
            <v>1719.5</v>
          </cell>
        </row>
        <row r="5411">
          <cell r="B5411" t="str">
            <v>330701025-4</v>
          </cell>
          <cell r="C5411" t="str">
            <v>经支撑喉镜激光咽旁肿物切除术</v>
          </cell>
        </row>
        <row r="5411">
          <cell r="G5411" t="str">
            <v>次</v>
          </cell>
        </row>
        <row r="5411">
          <cell r="I5411">
            <v>2011.1</v>
          </cell>
          <cell r="J5411">
            <v>1910.5</v>
          </cell>
          <cell r="K5411">
            <v>1719.5</v>
          </cell>
        </row>
        <row r="5412">
          <cell r="B5412" t="str">
            <v>330701026</v>
          </cell>
          <cell r="C5412" t="str">
            <v>经颈侧杓状软骨切除声带外移术</v>
          </cell>
        </row>
        <row r="5412">
          <cell r="G5412" t="str">
            <v>次</v>
          </cell>
        </row>
        <row r="5412">
          <cell r="I5412">
            <v>1723.8</v>
          </cell>
          <cell r="J5412">
            <v>1637.6</v>
          </cell>
          <cell r="K5412">
            <v>1473.8</v>
          </cell>
        </row>
        <row r="5413">
          <cell r="B5413" t="str">
            <v>330701027</v>
          </cell>
          <cell r="C5413" t="str">
            <v>喉气管裂开瘢痕切除喉模置入术</v>
          </cell>
        </row>
        <row r="5413">
          <cell r="G5413" t="str">
            <v>次</v>
          </cell>
        </row>
        <row r="5413">
          <cell r="I5413">
            <v>1741.2</v>
          </cell>
          <cell r="J5413">
            <v>1654.1</v>
          </cell>
          <cell r="K5413">
            <v>1488.7</v>
          </cell>
        </row>
        <row r="5414">
          <cell r="B5414" t="str">
            <v>330701028</v>
          </cell>
          <cell r="C5414" t="str">
            <v>喉气管外伤缝合成形术</v>
          </cell>
        </row>
        <row r="5414">
          <cell r="G5414" t="str">
            <v>次</v>
          </cell>
        </row>
        <row r="5414">
          <cell r="I5414">
            <v>1292.9</v>
          </cell>
          <cell r="J5414">
            <v>1228.3</v>
          </cell>
          <cell r="K5414">
            <v>1105.5</v>
          </cell>
        </row>
        <row r="5415">
          <cell r="B5415" t="str">
            <v>330701029</v>
          </cell>
          <cell r="C5415" t="str">
            <v>喉气管狭窄支架成形术</v>
          </cell>
        </row>
        <row r="5415">
          <cell r="E5415" t="str">
            <v>不含其他部分取材。</v>
          </cell>
          <cell r="F5415" t="str">
            <v>支架</v>
          </cell>
          <cell r="G5415" t="str">
            <v>次</v>
          </cell>
        </row>
        <row r="5415">
          <cell r="I5415">
            <v>1723.8</v>
          </cell>
          <cell r="J5415">
            <v>1637.6</v>
          </cell>
          <cell r="K5415">
            <v>1473.8</v>
          </cell>
        </row>
        <row r="5416">
          <cell r="B5416" t="str">
            <v>330701030</v>
          </cell>
          <cell r="C5416" t="str">
            <v>声带内移术</v>
          </cell>
        </row>
        <row r="5416">
          <cell r="G5416" t="str">
            <v>次</v>
          </cell>
        </row>
        <row r="5416">
          <cell r="I5416">
            <v>1456.5</v>
          </cell>
          <cell r="J5416">
            <v>1383.7</v>
          </cell>
          <cell r="K5416">
            <v>1245.3</v>
          </cell>
        </row>
        <row r="5417">
          <cell r="B5417" t="str">
            <v>330701031</v>
          </cell>
          <cell r="C5417" t="str">
            <v>甲状软骨成形术</v>
          </cell>
        </row>
        <row r="5417">
          <cell r="G5417" t="str">
            <v>次</v>
          </cell>
        </row>
        <row r="5417">
          <cell r="I5417">
            <v>1334.9</v>
          </cell>
          <cell r="J5417">
            <v>1268.2</v>
          </cell>
          <cell r="K5417">
            <v>1141.4</v>
          </cell>
        </row>
        <row r="5418">
          <cell r="B5418" t="str">
            <v>330701032</v>
          </cell>
          <cell r="C5418" t="str">
            <v>环杓关节间接拨动术</v>
          </cell>
        </row>
        <row r="5418">
          <cell r="G5418" t="str">
            <v>次</v>
          </cell>
        </row>
        <row r="5418">
          <cell r="I5418">
            <v>375.3</v>
          </cell>
          <cell r="J5418">
            <v>356.5</v>
          </cell>
          <cell r="K5418">
            <v>320.9</v>
          </cell>
        </row>
        <row r="5419">
          <cell r="B5419" t="str">
            <v>330701033</v>
          </cell>
          <cell r="C5419" t="str">
            <v>环杓关节直接拨动术</v>
          </cell>
        </row>
        <row r="5419">
          <cell r="G5419" t="str">
            <v>次</v>
          </cell>
        </row>
        <row r="5419">
          <cell r="I5419">
            <v>645.1</v>
          </cell>
          <cell r="J5419">
            <v>612.8</v>
          </cell>
          <cell r="K5419">
            <v>551.5</v>
          </cell>
        </row>
        <row r="5420">
          <cell r="B5420" t="str">
            <v>330701034</v>
          </cell>
          <cell r="C5420" t="str">
            <v>环甲间距缩短术</v>
          </cell>
        </row>
        <row r="5420">
          <cell r="G5420" t="str">
            <v>次</v>
          </cell>
        </row>
        <row r="5420">
          <cell r="I5420">
            <v>1050.1</v>
          </cell>
          <cell r="J5420">
            <v>997.6</v>
          </cell>
          <cell r="K5420">
            <v>897.8</v>
          </cell>
        </row>
        <row r="5421">
          <cell r="B5421" t="str">
            <v>330701035</v>
          </cell>
          <cell r="C5421" t="str">
            <v>环杓关节复位术</v>
          </cell>
        </row>
        <row r="5421">
          <cell r="G5421" t="str">
            <v>次</v>
          </cell>
        </row>
        <row r="5421">
          <cell r="I5421">
            <v>1149.2</v>
          </cell>
          <cell r="J5421">
            <v>1091.7</v>
          </cell>
          <cell r="K5421">
            <v>982.5</v>
          </cell>
        </row>
        <row r="5422">
          <cell r="B5422" t="str">
            <v>330701036</v>
          </cell>
          <cell r="C5422" t="str">
            <v>会厌脓肿切开引流术</v>
          </cell>
        </row>
        <row r="5422">
          <cell r="G5422" t="str">
            <v>次</v>
          </cell>
        </row>
        <row r="5422">
          <cell r="I5422">
            <v>574.6</v>
          </cell>
          <cell r="J5422">
            <v>545.9</v>
          </cell>
          <cell r="K5422">
            <v>491.3</v>
          </cell>
        </row>
        <row r="5423">
          <cell r="B5423" t="str">
            <v>330701037</v>
          </cell>
          <cell r="C5423" t="str">
            <v>经颈进路会厌肿物切除术</v>
          </cell>
        </row>
        <row r="5423">
          <cell r="G5423" t="str">
            <v>次</v>
          </cell>
        </row>
        <row r="5423">
          <cell r="I5423">
            <v>1050.1</v>
          </cell>
          <cell r="J5423">
            <v>997.6</v>
          </cell>
          <cell r="K5423">
            <v>897.8</v>
          </cell>
        </row>
        <row r="5424">
          <cell r="B5424" t="str">
            <v>330701038</v>
          </cell>
          <cell r="C5424" t="str">
            <v>会厌良性肿瘤切除术</v>
          </cell>
        </row>
        <row r="5424">
          <cell r="E5424" t="str">
            <v>含囊肿。</v>
          </cell>
        </row>
        <row r="5424">
          <cell r="G5424" t="str">
            <v>次</v>
          </cell>
        </row>
        <row r="5424">
          <cell r="I5424">
            <v>933.7</v>
          </cell>
          <cell r="J5424">
            <v>887</v>
          </cell>
          <cell r="K5424">
            <v>798.3</v>
          </cell>
        </row>
        <row r="5425">
          <cell r="B5425" t="str">
            <v>330701039</v>
          </cell>
          <cell r="C5425" t="str">
            <v>气管支气管损伤修补术</v>
          </cell>
        </row>
        <row r="5425">
          <cell r="G5425" t="str">
            <v>次</v>
          </cell>
        </row>
        <row r="5425">
          <cell r="I5425">
            <v>2011.1</v>
          </cell>
          <cell r="J5425">
            <v>1910.5</v>
          </cell>
          <cell r="K5425">
            <v>1719.5</v>
          </cell>
        </row>
        <row r="5426">
          <cell r="B5426" t="str">
            <v>330701040</v>
          </cell>
          <cell r="C5426" t="str">
            <v>气管瘘修复术</v>
          </cell>
        </row>
        <row r="5426">
          <cell r="E5426" t="str">
            <v>含直接修补或其他组织材料修补；不含气管切开。</v>
          </cell>
          <cell r="F5426" t="str">
            <v>特殊修补材料或缝线</v>
          </cell>
          <cell r="G5426" t="str">
            <v>次</v>
          </cell>
        </row>
        <row r="5426">
          <cell r="I5426">
            <v>2011.1</v>
          </cell>
          <cell r="J5426">
            <v>1910.5</v>
          </cell>
          <cell r="K5426">
            <v>1719.5</v>
          </cell>
        </row>
        <row r="5427">
          <cell r="B5427" t="str">
            <v>330701041</v>
          </cell>
          <cell r="C5427" t="str">
            <v>气管内肿瘤切除术</v>
          </cell>
        </row>
        <row r="5427">
          <cell r="E5427" t="str">
            <v>含开胸气管部分切除成形、气管环状袖状切除再吻合术。</v>
          </cell>
        </row>
        <row r="5427">
          <cell r="G5427" t="str">
            <v>次</v>
          </cell>
        </row>
        <row r="5427">
          <cell r="I5427">
            <v>2298.4</v>
          </cell>
          <cell r="J5427">
            <v>2183.5</v>
          </cell>
          <cell r="K5427">
            <v>1965.1</v>
          </cell>
        </row>
        <row r="5428">
          <cell r="B5428" t="str">
            <v>330701041-1</v>
          </cell>
          <cell r="C5428" t="str">
            <v>气管内肿瘤切除术(激光)</v>
          </cell>
        </row>
        <row r="5428">
          <cell r="E5428" t="str">
            <v>含开胸气管部分切除成形、气管环状袖状切除再吻合术。</v>
          </cell>
        </row>
        <row r="5428">
          <cell r="G5428" t="str">
            <v>次</v>
          </cell>
        </row>
        <row r="5428">
          <cell r="I5428">
            <v>2519.4</v>
          </cell>
          <cell r="J5428">
            <v>2393.4</v>
          </cell>
          <cell r="K5428">
            <v>2154.1</v>
          </cell>
        </row>
        <row r="5429">
          <cell r="B5429" t="str">
            <v>330701042</v>
          </cell>
          <cell r="C5429" t="str">
            <v>气管成形术</v>
          </cell>
        </row>
        <row r="5429">
          <cell r="E5429" t="str">
            <v>含气管隆凸成形术。</v>
          </cell>
        </row>
        <row r="5429">
          <cell r="G5429" t="str">
            <v>次</v>
          </cell>
        </row>
        <row r="5429">
          <cell r="I5429">
            <v>5414.5</v>
          </cell>
          <cell r="J5429">
            <v>5143.8</v>
          </cell>
          <cell r="K5429">
            <v>4629.4</v>
          </cell>
        </row>
        <row r="5430">
          <cell r="B5430" t="str">
            <v>330701042-1</v>
          </cell>
          <cell r="C5430" t="str">
            <v>气管隆凸成形术</v>
          </cell>
        </row>
        <row r="5430">
          <cell r="G5430" t="str">
            <v>次</v>
          </cell>
        </row>
        <row r="5430">
          <cell r="I5430">
            <v>5414.5</v>
          </cell>
          <cell r="J5430">
            <v>5143.8</v>
          </cell>
          <cell r="K5430">
            <v>4629.4</v>
          </cell>
        </row>
        <row r="5431">
          <cell r="B5431" t="str">
            <v>330701043</v>
          </cell>
          <cell r="C5431" t="str">
            <v>颈段气管食管瘘修补术</v>
          </cell>
        </row>
        <row r="5431">
          <cell r="G5431" t="str">
            <v>次</v>
          </cell>
        </row>
        <row r="5431">
          <cell r="I5431">
            <v>1423.8</v>
          </cell>
          <cell r="J5431">
            <v>1352.6</v>
          </cell>
          <cell r="K5431">
            <v>1217.3</v>
          </cell>
        </row>
        <row r="5432">
          <cell r="B5432" t="str">
            <v>330701044</v>
          </cell>
          <cell r="C5432" t="str">
            <v>颈部囊状水瘤切除术</v>
          </cell>
        </row>
        <row r="5432">
          <cell r="G5432" t="str">
            <v>次</v>
          </cell>
        </row>
        <row r="5432">
          <cell r="I5432" t="str">
            <v>暂不定价</v>
          </cell>
          <cell r="J5432" t="str">
            <v>暂不定价</v>
          </cell>
          <cell r="K5432" t="str">
            <v>暂不定价</v>
          </cell>
        </row>
        <row r="5433">
          <cell r="B5433" t="str">
            <v>330701045</v>
          </cell>
          <cell r="C5433" t="str">
            <v>颈部气管造口再造术</v>
          </cell>
        </row>
        <row r="5433">
          <cell r="G5433" t="str">
            <v>次</v>
          </cell>
        </row>
        <row r="5433">
          <cell r="I5433" t="str">
            <v>暂不定价</v>
          </cell>
          <cell r="J5433" t="str">
            <v>暂不定价</v>
          </cell>
          <cell r="K5433" t="str">
            <v>暂不定价</v>
          </cell>
        </row>
        <row r="5434">
          <cell r="B5434" t="str">
            <v>330701046S</v>
          </cell>
          <cell r="C5434" t="str">
            <v>声门上成形术</v>
          </cell>
        </row>
        <row r="5434">
          <cell r="E5434" t="str">
            <v>对声门上结构紊乱患者进行声门上结构重构。</v>
          </cell>
        </row>
        <row r="5434">
          <cell r="G5434" t="str">
            <v>次</v>
          </cell>
        </row>
        <row r="5434">
          <cell r="I5434">
            <v>3357.5</v>
          </cell>
          <cell r="J5434">
            <v>3189.6</v>
          </cell>
          <cell r="K5434">
            <v>2870.6</v>
          </cell>
        </row>
        <row r="5435">
          <cell r="B5435" t="str">
            <v>330702</v>
          </cell>
          <cell r="C5435" t="str">
            <v>7.2 肺和支气管手术</v>
          </cell>
        </row>
        <row r="5435">
          <cell r="I5435">
            <v>0</v>
          </cell>
          <cell r="J5435">
            <v>0</v>
          </cell>
          <cell r="K5435">
            <v>0</v>
          </cell>
        </row>
        <row r="5436">
          <cell r="B5436" t="str">
            <v>330702001</v>
          </cell>
          <cell r="C5436" t="str">
            <v>肺内异物摘除术</v>
          </cell>
        </row>
        <row r="5436">
          <cell r="G5436" t="str">
            <v>次</v>
          </cell>
        </row>
        <row r="5436">
          <cell r="I5436">
            <v>3878.6</v>
          </cell>
          <cell r="J5436">
            <v>3684.6</v>
          </cell>
          <cell r="K5436">
            <v>3316.2</v>
          </cell>
        </row>
        <row r="5437">
          <cell r="B5437" t="str">
            <v>330702002</v>
          </cell>
          <cell r="C5437" t="str">
            <v>肺癌根治术</v>
          </cell>
        </row>
        <row r="5437">
          <cell r="E5437" t="str">
            <v>含淋巴结清扫。</v>
          </cell>
        </row>
        <row r="5437">
          <cell r="G5437" t="str">
            <v>次</v>
          </cell>
        </row>
        <row r="5437">
          <cell r="I5437">
            <v>5337.2</v>
          </cell>
          <cell r="J5437">
            <v>5070.3</v>
          </cell>
          <cell r="K5437">
            <v>4563.3</v>
          </cell>
        </row>
        <row r="5438">
          <cell r="B5438" t="str">
            <v>330702003</v>
          </cell>
          <cell r="C5438" t="str">
            <v>肺段切除术</v>
          </cell>
        </row>
        <row r="5438">
          <cell r="G5438" t="str">
            <v>次</v>
          </cell>
        </row>
        <row r="5438">
          <cell r="I5438">
            <v>3878.6</v>
          </cell>
          <cell r="J5438">
            <v>3684.7</v>
          </cell>
          <cell r="K5438">
            <v>3316.2</v>
          </cell>
        </row>
        <row r="5439">
          <cell r="B5439" t="str">
            <v>330702004</v>
          </cell>
          <cell r="C5439" t="str">
            <v>肺减容手术</v>
          </cell>
        </row>
        <row r="5439">
          <cell r="E5439" t="str">
            <v>含一侧或两侧肺手术（经侧胸切口或正中胸骨切口）。</v>
          </cell>
        </row>
        <row r="5439">
          <cell r="G5439" t="str">
            <v>次</v>
          </cell>
        </row>
        <row r="5439">
          <cell r="I5439">
            <v>7757.1</v>
          </cell>
          <cell r="J5439">
            <v>7369.2</v>
          </cell>
          <cell r="K5439">
            <v>6632.3</v>
          </cell>
        </row>
        <row r="5440">
          <cell r="B5440" t="str">
            <v>330702005</v>
          </cell>
          <cell r="C5440" t="str">
            <v>肺楔形切除术</v>
          </cell>
        </row>
        <row r="5440">
          <cell r="G5440" t="str">
            <v>次</v>
          </cell>
        </row>
        <row r="5440">
          <cell r="I5440">
            <v>3878.6</v>
          </cell>
          <cell r="J5440">
            <v>3684.7</v>
          </cell>
          <cell r="K5440">
            <v>3316.2</v>
          </cell>
        </row>
        <row r="5441">
          <cell r="B5441" t="str">
            <v>330702006</v>
          </cell>
          <cell r="C5441" t="str">
            <v>肺叶切除术</v>
          </cell>
        </row>
        <row r="5441">
          <cell r="E5441" t="str">
            <v>含同侧肺两叶切除术。</v>
          </cell>
        </row>
        <row r="5441">
          <cell r="G5441" t="str">
            <v>次</v>
          </cell>
        </row>
        <row r="5441">
          <cell r="I5441">
            <v>4381.3</v>
          </cell>
          <cell r="J5441">
            <v>4162.2</v>
          </cell>
          <cell r="K5441">
            <v>3746</v>
          </cell>
        </row>
        <row r="5442">
          <cell r="B5442" t="str">
            <v>330702007</v>
          </cell>
          <cell r="C5442" t="str">
            <v>袖状肺叶切除术</v>
          </cell>
        </row>
        <row r="5442">
          <cell r="E5442" t="str">
            <v>含肺动脉袖状切除成形术。</v>
          </cell>
        </row>
        <row r="5442">
          <cell r="G5442" t="str">
            <v>次</v>
          </cell>
        </row>
        <row r="5442">
          <cell r="I5442">
            <v>4525</v>
          </cell>
          <cell r="J5442">
            <v>4298.8</v>
          </cell>
          <cell r="K5442">
            <v>3868.9</v>
          </cell>
        </row>
        <row r="5443">
          <cell r="B5443" t="str">
            <v>330702008</v>
          </cell>
          <cell r="C5443" t="str">
            <v>全肺切除术</v>
          </cell>
        </row>
        <row r="5443">
          <cell r="G5443" t="str">
            <v>次</v>
          </cell>
        </row>
        <row r="5443">
          <cell r="I5443">
            <v>4309.5</v>
          </cell>
          <cell r="J5443">
            <v>4094</v>
          </cell>
          <cell r="K5443">
            <v>3684.6</v>
          </cell>
        </row>
        <row r="5444">
          <cell r="B5444" t="str">
            <v>330702008-1</v>
          </cell>
          <cell r="C5444" t="str">
            <v>经心包内全肺切除及部分心房切除术</v>
          </cell>
        </row>
        <row r="5444">
          <cell r="G5444" t="str">
            <v>次</v>
          </cell>
        </row>
        <row r="5444">
          <cell r="I5444">
            <v>4862</v>
          </cell>
          <cell r="J5444">
            <v>4618.9</v>
          </cell>
          <cell r="K5444">
            <v>4157</v>
          </cell>
        </row>
        <row r="5445">
          <cell r="B5445" t="str">
            <v>330702009</v>
          </cell>
          <cell r="C5445" t="str">
            <v>肺大泡切除修补术</v>
          </cell>
        </row>
        <row r="5445">
          <cell r="E5445" t="str">
            <v>含结扎、固化。</v>
          </cell>
        </row>
        <row r="5445">
          <cell r="G5445" t="str">
            <v>次</v>
          </cell>
        </row>
        <row r="5445">
          <cell r="I5445">
            <v>3878.6</v>
          </cell>
          <cell r="J5445">
            <v>3684.7</v>
          </cell>
          <cell r="K5445">
            <v>3316.2</v>
          </cell>
        </row>
        <row r="5446">
          <cell r="B5446" t="str">
            <v>330702010</v>
          </cell>
          <cell r="C5446" t="str">
            <v>胸膜肺全切除术</v>
          </cell>
        </row>
        <row r="5446">
          <cell r="G5446" t="str">
            <v>次</v>
          </cell>
        </row>
        <row r="5446">
          <cell r="I5446">
            <v>3782</v>
          </cell>
          <cell r="J5446">
            <v>3592.9</v>
          </cell>
          <cell r="K5446">
            <v>3233.6</v>
          </cell>
        </row>
        <row r="5447">
          <cell r="B5447" t="str">
            <v>330702011</v>
          </cell>
          <cell r="C5447" t="str">
            <v>肺修补术</v>
          </cell>
        </row>
        <row r="5447">
          <cell r="G5447" t="str">
            <v>次</v>
          </cell>
        </row>
        <row r="5447">
          <cell r="I5447">
            <v>4094</v>
          </cell>
          <cell r="J5447">
            <v>3889.3</v>
          </cell>
          <cell r="K5447">
            <v>3500.4</v>
          </cell>
        </row>
        <row r="5448">
          <cell r="B5448" t="str">
            <v>330702013</v>
          </cell>
          <cell r="C5448" t="str">
            <v>自体肺移植术</v>
          </cell>
        </row>
        <row r="5448">
          <cell r="G5448" t="str">
            <v>次</v>
          </cell>
        </row>
        <row r="5448">
          <cell r="I5448">
            <v>7801.3</v>
          </cell>
          <cell r="J5448">
            <v>7411.2</v>
          </cell>
          <cell r="K5448">
            <v>6670.1</v>
          </cell>
        </row>
        <row r="5449">
          <cell r="B5449" t="str">
            <v>330702015</v>
          </cell>
          <cell r="C5449" t="str">
            <v>肺包虫病内囊摘除术</v>
          </cell>
        </row>
        <row r="5449">
          <cell r="E5449" t="str">
            <v>含一侧肺内单个或多个内囊摘除。</v>
          </cell>
        </row>
        <row r="5449">
          <cell r="G5449" t="str">
            <v>次</v>
          </cell>
        </row>
        <row r="5449">
          <cell r="I5449">
            <v>3084.9</v>
          </cell>
          <cell r="J5449">
            <v>2930.7</v>
          </cell>
          <cell r="K5449">
            <v>2637.6</v>
          </cell>
        </row>
        <row r="5450">
          <cell r="B5450" t="str">
            <v>330703</v>
          </cell>
          <cell r="C5450" t="str">
            <v>7.3 胸壁、胸膜、纵隔、横隔手术</v>
          </cell>
        </row>
        <row r="5450">
          <cell r="I5450">
            <v>0</v>
          </cell>
          <cell r="J5450">
            <v>0</v>
          </cell>
          <cell r="K5450">
            <v>0</v>
          </cell>
        </row>
        <row r="5451">
          <cell r="B5451" t="str">
            <v>330703001</v>
          </cell>
          <cell r="C5451" t="str">
            <v>开胸冷冻治疗</v>
          </cell>
        </row>
        <row r="5451">
          <cell r="E5451" t="str">
            <v>含各种不能切除之胸部肿瘤。</v>
          </cell>
        </row>
        <row r="5451">
          <cell r="G5451" t="str">
            <v>次</v>
          </cell>
        </row>
        <row r="5451">
          <cell r="I5451">
            <v>2132.8</v>
          </cell>
          <cell r="J5451">
            <v>2026.2</v>
          </cell>
          <cell r="K5451">
            <v>1823.6</v>
          </cell>
        </row>
        <row r="5452">
          <cell r="B5452" t="str">
            <v>330703002</v>
          </cell>
          <cell r="C5452" t="str">
            <v>开胸肿瘤特殊治疗</v>
          </cell>
        </row>
        <row r="5452">
          <cell r="E5452" t="str">
            <v>指激光、微波、射频消融等方法。</v>
          </cell>
        </row>
        <row r="5452">
          <cell r="G5452" t="str">
            <v>次</v>
          </cell>
        </row>
        <row r="5452">
          <cell r="I5452">
            <v>3536</v>
          </cell>
          <cell r="J5452">
            <v>3359.2</v>
          </cell>
          <cell r="K5452">
            <v>3023.3</v>
          </cell>
        </row>
        <row r="5453">
          <cell r="B5453" t="str">
            <v>330703003</v>
          </cell>
          <cell r="C5453" t="str">
            <v>开胸探查术</v>
          </cell>
        </row>
        <row r="5453">
          <cell r="G5453" t="str">
            <v>次</v>
          </cell>
          <cell r="H5453" t="str">
            <v>仅独立开展本手术方可收费。</v>
          </cell>
          <cell r="I5453">
            <v>3182.4</v>
          </cell>
          <cell r="J5453">
            <v>3023.3</v>
          </cell>
          <cell r="K5453">
            <v>2721</v>
          </cell>
        </row>
        <row r="5454">
          <cell r="B5454" t="str">
            <v>330703004</v>
          </cell>
          <cell r="C5454" t="str">
            <v>开胸止血术</v>
          </cell>
        </row>
        <row r="5454">
          <cell r="G5454" t="str">
            <v>次</v>
          </cell>
          <cell r="H5454" t="str">
            <v>仅独立开展本手术方可收费。</v>
          </cell>
          <cell r="I5454">
            <v>3182.4</v>
          </cell>
          <cell r="J5454">
            <v>3023.3</v>
          </cell>
          <cell r="K5454">
            <v>2721</v>
          </cell>
        </row>
        <row r="5455">
          <cell r="B5455" t="str">
            <v>330703005</v>
          </cell>
          <cell r="C5455" t="str">
            <v>肋骨骨髓病灶清除术</v>
          </cell>
        </row>
        <row r="5455">
          <cell r="E5455" t="str">
            <v>含肋骨切除及部分胸改术。</v>
          </cell>
        </row>
        <row r="5455">
          <cell r="G5455" t="str">
            <v>次</v>
          </cell>
        </row>
        <row r="5455">
          <cell r="I5455">
            <v>3182.4</v>
          </cell>
          <cell r="J5455">
            <v>3023.3</v>
          </cell>
          <cell r="K5455">
            <v>2721</v>
          </cell>
        </row>
        <row r="5456">
          <cell r="B5456" t="str">
            <v>330703006</v>
          </cell>
          <cell r="C5456" t="str">
            <v>肋骨切除术</v>
          </cell>
        </row>
        <row r="5456">
          <cell r="E5456" t="str">
            <v>不含开胸手术。</v>
          </cell>
        </row>
        <row r="5456">
          <cell r="G5456" t="str">
            <v>次</v>
          </cell>
        </row>
        <row r="5456">
          <cell r="I5456">
            <v>2024.5</v>
          </cell>
          <cell r="J5456">
            <v>1923.3</v>
          </cell>
          <cell r="K5456">
            <v>1731</v>
          </cell>
        </row>
        <row r="5457">
          <cell r="B5457" t="str">
            <v>330703007</v>
          </cell>
          <cell r="C5457" t="str">
            <v>肋软骨取骨术</v>
          </cell>
        </row>
        <row r="5457">
          <cell r="E5457" t="str">
            <v>含肋软骨制备。</v>
          </cell>
        </row>
        <row r="5457">
          <cell r="G5457" t="str">
            <v>次</v>
          </cell>
        </row>
        <row r="5457">
          <cell r="I5457">
            <v>1779.8</v>
          </cell>
          <cell r="J5457">
            <v>1690.8</v>
          </cell>
          <cell r="K5457">
            <v>1521.7</v>
          </cell>
        </row>
        <row r="5458">
          <cell r="B5458" t="str">
            <v>330703008</v>
          </cell>
          <cell r="C5458" t="str">
            <v>胸壁结核病灶清除术</v>
          </cell>
        </row>
        <row r="5458">
          <cell r="E5458" t="str">
            <v>含病灶窦道、死骨、肋骨切除、肌肉瓣充填。</v>
          </cell>
        </row>
        <row r="5458">
          <cell r="G5458" t="str">
            <v>次</v>
          </cell>
        </row>
        <row r="5458">
          <cell r="I5458">
            <v>3064.1</v>
          </cell>
          <cell r="J5458">
            <v>2910.9</v>
          </cell>
          <cell r="K5458">
            <v>2619.8</v>
          </cell>
        </row>
        <row r="5459">
          <cell r="B5459" t="str">
            <v>330703009</v>
          </cell>
          <cell r="C5459" t="str">
            <v>胸廓成形术</v>
          </cell>
        </row>
        <row r="5459">
          <cell r="E5459" t="str">
            <v>不含分期手术。</v>
          </cell>
        </row>
        <row r="5459">
          <cell r="G5459" t="str">
            <v>次</v>
          </cell>
        </row>
        <row r="5459">
          <cell r="I5459">
            <v>3796.8</v>
          </cell>
          <cell r="J5459">
            <v>3607</v>
          </cell>
          <cell r="K5459">
            <v>3246.3</v>
          </cell>
        </row>
        <row r="5460">
          <cell r="B5460" t="str">
            <v>330703010</v>
          </cell>
          <cell r="C5460" t="str">
            <v>胸骨牵引术</v>
          </cell>
        </row>
        <row r="5460">
          <cell r="E5460" t="str">
            <v>指胸骨骨折及多根肋骨双骨折引起的链枷胸的治疗。</v>
          </cell>
        </row>
        <row r="5460">
          <cell r="G5460" t="str">
            <v>次</v>
          </cell>
        </row>
        <row r="5460">
          <cell r="I5460">
            <v>1131.5</v>
          </cell>
          <cell r="J5460">
            <v>1074.9</v>
          </cell>
          <cell r="K5460">
            <v>967.4</v>
          </cell>
        </row>
        <row r="5461">
          <cell r="B5461" t="str">
            <v>330703011</v>
          </cell>
          <cell r="C5461" t="str">
            <v>胸壁外伤、异物扩创术</v>
          </cell>
        </row>
        <row r="5461">
          <cell r="E5461" t="str">
            <v>含胸壁穿透伤、异物。</v>
          </cell>
        </row>
        <row r="5461">
          <cell r="G5461" t="str">
            <v>次</v>
          </cell>
        </row>
        <row r="5461">
          <cell r="I5461">
            <v>2386.8</v>
          </cell>
          <cell r="J5461">
            <v>2267.5</v>
          </cell>
          <cell r="K5461">
            <v>2040.8</v>
          </cell>
        </row>
        <row r="5462">
          <cell r="B5462" t="str">
            <v>330703011-1</v>
          </cell>
          <cell r="C5462" t="str">
            <v>肋骨骨折固定术</v>
          </cell>
        </row>
        <row r="5462">
          <cell r="G5462" t="str">
            <v>次</v>
          </cell>
        </row>
        <row r="5462">
          <cell r="I5462">
            <v>2386.8</v>
          </cell>
          <cell r="J5462">
            <v>2267.5</v>
          </cell>
          <cell r="K5462">
            <v>2040.7</v>
          </cell>
        </row>
        <row r="5463">
          <cell r="B5463" t="str">
            <v>330703012</v>
          </cell>
          <cell r="C5463" t="str">
            <v>胸壁肿瘤切除术</v>
          </cell>
        </row>
        <row r="5463">
          <cell r="E5463" t="str">
            <v>指胸壁软组织、肋骨、胸骨的肿瘤切除。</v>
          </cell>
        </row>
        <row r="5463">
          <cell r="G5463" t="str">
            <v>次</v>
          </cell>
        </row>
        <row r="5463">
          <cell r="I5463">
            <v>5109.5</v>
          </cell>
          <cell r="J5463">
            <v>4854</v>
          </cell>
          <cell r="K5463">
            <v>4368.6</v>
          </cell>
        </row>
        <row r="5464">
          <cell r="B5464" t="str">
            <v>330703013</v>
          </cell>
          <cell r="C5464" t="str">
            <v>胸壁缺损修复术</v>
          </cell>
        </row>
        <row r="5464">
          <cell r="E5464" t="str">
            <v>含胸大肌缺损。</v>
          </cell>
          <cell r="F5464" t="str">
            <v>缺损修补材料</v>
          </cell>
          <cell r="G5464" t="str">
            <v>单侧</v>
          </cell>
        </row>
        <row r="5464">
          <cell r="I5464">
            <v>4950.4</v>
          </cell>
          <cell r="J5464">
            <v>4702.9</v>
          </cell>
          <cell r="K5464">
            <v>4232.6</v>
          </cell>
        </row>
        <row r="5465">
          <cell r="B5465" t="str">
            <v>330703014</v>
          </cell>
          <cell r="C5465" t="str">
            <v>胸廓畸形矫正术</v>
          </cell>
        </row>
        <row r="5465">
          <cell r="G5465" t="str">
            <v>次</v>
          </cell>
        </row>
        <row r="5465">
          <cell r="I5465">
            <v>5021.1</v>
          </cell>
          <cell r="J5465">
            <v>4770</v>
          </cell>
          <cell r="K5465">
            <v>4293</v>
          </cell>
        </row>
        <row r="5466">
          <cell r="B5466" t="str">
            <v>330703014-1</v>
          </cell>
          <cell r="C5466" t="str">
            <v>拆除胸廓畸形矫正装置</v>
          </cell>
        </row>
        <row r="5466">
          <cell r="G5466" t="str">
            <v>次</v>
          </cell>
        </row>
        <row r="5466">
          <cell r="I5466">
            <v>962.8</v>
          </cell>
          <cell r="J5466">
            <v>914.7</v>
          </cell>
          <cell r="K5466">
            <v>823.2</v>
          </cell>
        </row>
        <row r="5467">
          <cell r="B5467" t="str">
            <v>330703015</v>
          </cell>
          <cell r="C5467" t="str">
            <v>小儿鸡胸矫正术</v>
          </cell>
        </row>
        <row r="5467">
          <cell r="E5467" t="str">
            <v>含胸骨抬举固定或胸骨翻转缝合松解粘连带。</v>
          </cell>
          <cell r="F5467" t="str">
            <v>固定合金钉</v>
          </cell>
          <cell r="G5467" t="str">
            <v>次</v>
          </cell>
        </row>
        <row r="5467">
          <cell r="I5467">
            <v>3889.6</v>
          </cell>
          <cell r="J5467">
            <v>3695.1</v>
          </cell>
          <cell r="K5467">
            <v>3325.6</v>
          </cell>
        </row>
        <row r="5468">
          <cell r="B5468" t="str">
            <v>330703015-1</v>
          </cell>
          <cell r="C5468" t="str">
            <v>小儿漏斗胸矫正术</v>
          </cell>
        </row>
        <row r="5468">
          <cell r="E5468" t="str">
            <v>含胸骨抬举固定或胸骨翻转缝合松解粘连带。</v>
          </cell>
          <cell r="F5468" t="str">
            <v>固定合金钉</v>
          </cell>
          <cell r="G5468" t="str">
            <v>次</v>
          </cell>
        </row>
        <row r="5468">
          <cell r="I5468">
            <v>3889.6</v>
          </cell>
          <cell r="J5468">
            <v>3695.1</v>
          </cell>
          <cell r="K5468">
            <v>3325.6</v>
          </cell>
        </row>
        <row r="5469">
          <cell r="B5469" t="str">
            <v>330703016</v>
          </cell>
          <cell r="C5469" t="str">
            <v>胸内异物清除术</v>
          </cell>
        </row>
        <row r="5469">
          <cell r="G5469" t="str">
            <v>次</v>
          </cell>
        </row>
        <row r="5469">
          <cell r="I5469">
            <v>3359.2</v>
          </cell>
          <cell r="J5469">
            <v>3191.2</v>
          </cell>
          <cell r="K5469">
            <v>2872.1</v>
          </cell>
        </row>
        <row r="5470">
          <cell r="B5470" t="str">
            <v>330703017</v>
          </cell>
          <cell r="C5470" t="str">
            <v>胸腔闭式引流术</v>
          </cell>
        </row>
        <row r="5470">
          <cell r="E5470" t="str">
            <v>含肋间引流或经肋床引流。</v>
          </cell>
        </row>
        <row r="5470">
          <cell r="G5470" t="str">
            <v>次</v>
          </cell>
          <cell r="H5470" t="str">
            <v>仅独立开展本手术方可收费。</v>
          </cell>
          <cell r="I5470">
            <v>380.1</v>
          </cell>
          <cell r="J5470">
            <v>361.1</v>
          </cell>
          <cell r="K5470">
            <v>325</v>
          </cell>
        </row>
        <row r="5471">
          <cell r="B5471" t="str">
            <v>330703017-1</v>
          </cell>
          <cell r="C5471" t="str">
            <v>胸腔开放引流术</v>
          </cell>
        </row>
        <row r="5471">
          <cell r="G5471" t="str">
            <v>次</v>
          </cell>
          <cell r="H5471" t="str">
            <v>仅独立开展本手术方可收费。</v>
          </cell>
          <cell r="I5471">
            <v>380.1</v>
          </cell>
          <cell r="J5471">
            <v>361.1</v>
          </cell>
          <cell r="K5471">
            <v>325</v>
          </cell>
        </row>
        <row r="5472">
          <cell r="B5472" t="str">
            <v>330703017-2</v>
          </cell>
          <cell r="C5472" t="str">
            <v>胸(腹)腔穿刺置管术</v>
          </cell>
        </row>
        <row r="5472">
          <cell r="E5472" t="str">
            <v>含引流。</v>
          </cell>
        </row>
        <row r="5472">
          <cell r="G5472" t="str">
            <v>次</v>
          </cell>
          <cell r="H5472" t="str">
            <v>仅独立开展本手术方可收费。</v>
          </cell>
          <cell r="I5472">
            <v>380.1</v>
          </cell>
          <cell r="J5472">
            <v>361.1</v>
          </cell>
          <cell r="K5472">
            <v>325</v>
          </cell>
        </row>
        <row r="5473">
          <cell r="B5473" t="str">
            <v>330703018</v>
          </cell>
          <cell r="C5473" t="str">
            <v>脓胸大网膜填充术</v>
          </cell>
        </row>
        <row r="5473">
          <cell r="E5473" t="str">
            <v>含脓胸清除及开腹大网膜游离。</v>
          </cell>
        </row>
        <row r="5473">
          <cell r="G5473" t="str">
            <v>次</v>
          </cell>
        </row>
        <row r="5473">
          <cell r="I5473">
            <v>2373</v>
          </cell>
          <cell r="J5473">
            <v>2254.4</v>
          </cell>
          <cell r="K5473">
            <v>2029</v>
          </cell>
        </row>
        <row r="5474">
          <cell r="B5474" t="str">
            <v>330703019</v>
          </cell>
          <cell r="C5474" t="str">
            <v>胸膜剥脱术</v>
          </cell>
        </row>
        <row r="5474">
          <cell r="E5474" t="str">
            <v>含部分胸膜剥脱及全胸膜剥脱术。</v>
          </cell>
        </row>
        <row r="5474">
          <cell r="G5474" t="str">
            <v>次</v>
          </cell>
        </row>
        <row r="5474">
          <cell r="I5474">
            <v>3536</v>
          </cell>
          <cell r="J5474">
            <v>3359.2</v>
          </cell>
          <cell r="K5474">
            <v>3023.3</v>
          </cell>
        </row>
        <row r="5475">
          <cell r="B5475" t="str">
            <v>330703020</v>
          </cell>
          <cell r="C5475" t="str">
            <v>脓胸引流清除术</v>
          </cell>
        </row>
        <row r="5475">
          <cell r="E5475" t="str">
            <v>指早期脓胸及晚期脓胸的引流清除、脓性纤维膜剥脱胸腔冲洗引流。</v>
          </cell>
        </row>
        <row r="5475">
          <cell r="G5475" t="str">
            <v>次</v>
          </cell>
        </row>
        <row r="5475">
          <cell r="I5475">
            <v>1909.4</v>
          </cell>
          <cell r="J5475">
            <v>1813.9</v>
          </cell>
          <cell r="K5475">
            <v>1632.5</v>
          </cell>
        </row>
        <row r="5476">
          <cell r="B5476" t="str">
            <v>330703021</v>
          </cell>
          <cell r="C5476" t="str">
            <v>胸膜活检术</v>
          </cell>
        </row>
        <row r="5476">
          <cell r="G5476" t="str">
            <v>次</v>
          </cell>
        </row>
        <row r="5476">
          <cell r="I5476">
            <v>1131.5</v>
          </cell>
          <cell r="J5476">
            <v>1074.9</v>
          </cell>
          <cell r="K5476">
            <v>967.4</v>
          </cell>
        </row>
        <row r="5477">
          <cell r="B5477" t="str">
            <v>330703021-1</v>
          </cell>
          <cell r="C5477" t="str">
            <v>腹膜后淋巴结活检术</v>
          </cell>
        </row>
        <row r="5477">
          <cell r="G5477" t="str">
            <v>次</v>
          </cell>
        </row>
        <row r="5477">
          <cell r="I5477">
            <v>1131.5</v>
          </cell>
          <cell r="J5477">
            <v>1074.9</v>
          </cell>
          <cell r="K5477">
            <v>967.4</v>
          </cell>
        </row>
        <row r="5478">
          <cell r="B5478" t="str">
            <v>330703022</v>
          </cell>
          <cell r="C5478" t="str">
            <v>胸膜粘连烙断术</v>
          </cell>
        </row>
        <row r="5478">
          <cell r="G5478" t="str">
            <v>次</v>
          </cell>
          <cell r="H5478" t="str">
            <v>仅独立开展本手术方可收费。</v>
          </cell>
          <cell r="I5478">
            <v>4066.4</v>
          </cell>
          <cell r="J5478">
            <v>3863.1</v>
          </cell>
          <cell r="K5478">
            <v>3476.8</v>
          </cell>
        </row>
        <row r="5479">
          <cell r="B5479" t="str">
            <v>330703023</v>
          </cell>
          <cell r="C5479" t="str">
            <v>胸膜固定术</v>
          </cell>
        </row>
        <row r="5479">
          <cell r="F5479" t="str">
            <v>固定材料</v>
          </cell>
          <cell r="G5479" t="str">
            <v>次</v>
          </cell>
        </row>
        <row r="5479">
          <cell r="I5479">
            <v>3960.3</v>
          </cell>
          <cell r="J5479">
            <v>3762.3</v>
          </cell>
          <cell r="K5479">
            <v>3386.1</v>
          </cell>
        </row>
        <row r="5480">
          <cell r="B5480" t="str">
            <v>330703024</v>
          </cell>
          <cell r="C5480" t="str">
            <v>经纤支镜支气管胸膜瘘堵塞术</v>
          </cell>
        </row>
        <row r="5480">
          <cell r="G5480" t="str">
            <v>次</v>
          </cell>
        </row>
        <row r="5480">
          <cell r="I5480">
            <v>2210</v>
          </cell>
          <cell r="J5480">
            <v>2099.5</v>
          </cell>
          <cell r="K5480">
            <v>1889.6</v>
          </cell>
        </row>
        <row r="5481">
          <cell r="B5481" t="str">
            <v>330703025</v>
          </cell>
          <cell r="C5481" t="str">
            <v>纵隔感染清创引流术</v>
          </cell>
        </row>
        <row r="5481">
          <cell r="E5481" t="str">
            <v>指经胸、经脊柱旁、经颈部手术入路。</v>
          </cell>
        </row>
        <row r="5481">
          <cell r="G5481" t="str">
            <v>次</v>
          </cell>
        </row>
        <row r="5481">
          <cell r="I5481">
            <v>2210</v>
          </cell>
          <cell r="J5481">
            <v>2099.5</v>
          </cell>
          <cell r="K5481">
            <v>1889.6</v>
          </cell>
        </row>
        <row r="5482">
          <cell r="B5482" t="str">
            <v>330703026</v>
          </cell>
          <cell r="C5482" t="str">
            <v>纵隔肿物切除术</v>
          </cell>
        </row>
        <row r="5482">
          <cell r="E5482" t="str">
            <v>指经胸后外切口及正中胸骨劈开切口含血管成形。</v>
          </cell>
          <cell r="F5482" t="str">
            <v>人工血管</v>
          </cell>
          <cell r="G5482" t="str">
            <v>次</v>
          </cell>
        </row>
        <row r="5482">
          <cell r="I5482">
            <v>4420</v>
          </cell>
          <cell r="J5482">
            <v>4199</v>
          </cell>
          <cell r="K5482">
            <v>3779.1</v>
          </cell>
        </row>
        <row r="5483">
          <cell r="B5483" t="str">
            <v>330703026-1</v>
          </cell>
          <cell r="C5483" t="str">
            <v>胸骨后甲状腺切除术</v>
          </cell>
        </row>
        <row r="5483">
          <cell r="E5483" t="str">
            <v>含血管成形。</v>
          </cell>
          <cell r="F5483" t="str">
            <v>人工血管</v>
          </cell>
          <cell r="G5483" t="str">
            <v>次</v>
          </cell>
        </row>
        <row r="5483">
          <cell r="I5483">
            <v>4420</v>
          </cell>
          <cell r="J5483">
            <v>4199</v>
          </cell>
          <cell r="K5483">
            <v>3779.1</v>
          </cell>
        </row>
        <row r="5484">
          <cell r="B5484" t="str">
            <v>330703026-2</v>
          </cell>
          <cell r="C5484" t="str">
            <v>心包切除术</v>
          </cell>
        </row>
        <row r="5484">
          <cell r="E5484" t="str">
            <v>含血管成形。</v>
          </cell>
          <cell r="F5484" t="str">
            <v>人工血管</v>
          </cell>
          <cell r="G5484" t="str">
            <v>次</v>
          </cell>
        </row>
        <row r="5484">
          <cell r="I5484">
            <v>4420</v>
          </cell>
          <cell r="J5484">
            <v>4199</v>
          </cell>
          <cell r="K5484">
            <v>3779.1</v>
          </cell>
        </row>
        <row r="5485">
          <cell r="B5485" t="str">
            <v>330703027</v>
          </cell>
          <cell r="C5485" t="str">
            <v>纵隔气肿切开减压术</v>
          </cell>
        </row>
        <row r="5485">
          <cell r="G5485" t="str">
            <v>次</v>
          </cell>
        </row>
        <row r="5485">
          <cell r="I5485">
            <v>530.4</v>
          </cell>
          <cell r="J5485">
            <v>503.9</v>
          </cell>
          <cell r="K5485">
            <v>453.5</v>
          </cell>
        </row>
        <row r="5486">
          <cell r="B5486" t="str">
            <v>330703027-1</v>
          </cell>
          <cell r="C5486" t="str">
            <v>皮下气肿切开减压术</v>
          </cell>
        </row>
        <row r="5486">
          <cell r="G5486" t="str">
            <v>次</v>
          </cell>
        </row>
        <row r="5486">
          <cell r="I5486">
            <v>530.4</v>
          </cell>
          <cell r="J5486">
            <v>503.9</v>
          </cell>
          <cell r="K5486">
            <v>453.5</v>
          </cell>
        </row>
        <row r="5487">
          <cell r="B5487" t="str">
            <v>330703028</v>
          </cell>
          <cell r="C5487" t="str">
            <v>膈肌修补术</v>
          </cell>
        </row>
        <row r="5487">
          <cell r="F5487" t="str">
            <v>特殊修补材料</v>
          </cell>
          <cell r="G5487" t="str">
            <v>次</v>
          </cell>
        </row>
        <row r="5487">
          <cell r="I5487">
            <v>4561.4</v>
          </cell>
          <cell r="J5487">
            <v>4333.3</v>
          </cell>
          <cell r="K5487">
            <v>3900</v>
          </cell>
        </row>
        <row r="5488">
          <cell r="B5488" t="str">
            <v>330703028-1</v>
          </cell>
          <cell r="C5488" t="str">
            <v>膈疝修补术</v>
          </cell>
        </row>
        <row r="5488">
          <cell r="E5488" t="str">
            <v>指急性、慢性膈疝修补术。</v>
          </cell>
          <cell r="F5488" t="str">
            <v>特殊修补材料</v>
          </cell>
          <cell r="G5488" t="str">
            <v>次</v>
          </cell>
        </row>
        <row r="5488">
          <cell r="I5488">
            <v>4561.4</v>
          </cell>
          <cell r="J5488">
            <v>4333.4</v>
          </cell>
          <cell r="K5488">
            <v>3900</v>
          </cell>
        </row>
        <row r="5489">
          <cell r="B5489" t="str">
            <v>330703029</v>
          </cell>
          <cell r="C5489" t="str">
            <v>膈肌折叠术</v>
          </cell>
        </row>
        <row r="5489">
          <cell r="G5489" t="str">
            <v>次</v>
          </cell>
        </row>
        <row r="5489">
          <cell r="I5489">
            <v>4561.4</v>
          </cell>
          <cell r="J5489">
            <v>4333.3</v>
          </cell>
          <cell r="K5489">
            <v>3900</v>
          </cell>
        </row>
        <row r="5490">
          <cell r="B5490" t="str">
            <v>330703029-1</v>
          </cell>
          <cell r="C5490" t="str">
            <v>膈肌膨出修补术</v>
          </cell>
        </row>
        <row r="5490">
          <cell r="G5490" t="str">
            <v>次</v>
          </cell>
        </row>
        <row r="5490">
          <cell r="I5490">
            <v>4561.4</v>
          </cell>
          <cell r="J5490">
            <v>4333.4</v>
          </cell>
          <cell r="K5490">
            <v>3900</v>
          </cell>
        </row>
        <row r="5491">
          <cell r="B5491" t="str">
            <v>330703030</v>
          </cell>
          <cell r="C5491" t="str">
            <v>膈肌肿瘤切除术</v>
          </cell>
        </row>
        <row r="5491">
          <cell r="F5491" t="str">
            <v>膈肌缺损修补材料</v>
          </cell>
          <cell r="G5491" t="str">
            <v>次</v>
          </cell>
        </row>
        <row r="5491">
          <cell r="I5491">
            <v>5304</v>
          </cell>
          <cell r="J5491">
            <v>5038.8</v>
          </cell>
          <cell r="K5491">
            <v>4534.9</v>
          </cell>
        </row>
        <row r="5492">
          <cell r="B5492" t="str">
            <v>330703031</v>
          </cell>
          <cell r="C5492" t="str">
            <v>膈神经麻痹术</v>
          </cell>
        </row>
        <row r="5492">
          <cell r="E5492" t="str">
            <v>指膈神经压榨或切断术。</v>
          </cell>
        </row>
        <row r="5492">
          <cell r="G5492" t="str">
            <v>次</v>
          </cell>
        </row>
        <row r="5492">
          <cell r="I5492">
            <v>2610.3</v>
          </cell>
          <cell r="J5492">
            <v>2479.8</v>
          </cell>
          <cell r="K5492">
            <v>2231.8</v>
          </cell>
        </row>
        <row r="5493">
          <cell r="B5493" t="str">
            <v>330703032</v>
          </cell>
          <cell r="C5493" t="str">
            <v>先天性膈疝修补术</v>
          </cell>
        </row>
        <row r="5493">
          <cell r="G5493" t="str">
            <v>次</v>
          </cell>
        </row>
        <row r="5493">
          <cell r="I5493">
            <v>4932.7</v>
          </cell>
          <cell r="J5493">
            <v>4686.1</v>
          </cell>
          <cell r="K5493">
            <v>4217.5</v>
          </cell>
        </row>
        <row r="5494">
          <cell r="B5494" t="str">
            <v>330703032-1/1</v>
          </cell>
          <cell r="C5494" t="str">
            <v>先天性膈疝修补术加收(嵌顿)</v>
          </cell>
        </row>
        <row r="5494">
          <cell r="G5494" t="str">
            <v>次</v>
          </cell>
        </row>
        <row r="5494">
          <cell r="I5494">
            <v>986.5</v>
          </cell>
          <cell r="J5494">
            <v>937.2</v>
          </cell>
          <cell r="K5494">
            <v>843.5</v>
          </cell>
        </row>
        <row r="5495">
          <cell r="B5495" t="str">
            <v>330703032-2</v>
          </cell>
          <cell r="C5495" t="str">
            <v>膈膨升折叠修补术</v>
          </cell>
        </row>
        <row r="5495">
          <cell r="G5495" t="str">
            <v>次</v>
          </cell>
        </row>
        <row r="5495">
          <cell r="I5495">
            <v>4932.7</v>
          </cell>
          <cell r="J5495">
            <v>4686.1</v>
          </cell>
          <cell r="K5495">
            <v>4217.5</v>
          </cell>
        </row>
        <row r="5496">
          <cell r="B5496" t="str">
            <v>330703032-2/1</v>
          </cell>
          <cell r="C5496" t="str">
            <v>先天性膈疝修补术加收(巨大疝)</v>
          </cell>
        </row>
        <row r="5496">
          <cell r="G5496" t="str">
            <v>次</v>
          </cell>
        </row>
        <row r="5496">
          <cell r="I5496">
            <v>986.5</v>
          </cell>
          <cell r="J5496">
            <v>937.2</v>
          </cell>
          <cell r="K5496">
            <v>843.5</v>
          </cell>
        </row>
        <row r="5497">
          <cell r="B5497" t="str">
            <v>330703033</v>
          </cell>
          <cell r="C5497" t="str">
            <v>先天性食管裂孔疝修补术</v>
          </cell>
        </row>
        <row r="5497">
          <cell r="E5497" t="str">
            <v>含食管旁疝修补术；不含反流性食管狭窄扩张。</v>
          </cell>
        </row>
        <row r="5497">
          <cell r="G5497" t="str">
            <v>次</v>
          </cell>
        </row>
        <row r="5497">
          <cell r="I5497">
            <v>3310.3</v>
          </cell>
          <cell r="J5497">
            <v>3144.8</v>
          </cell>
          <cell r="K5497">
            <v>2830.3</v>
          </cell>
        </row>
        <row r="5498">
          <cell r="B5498" t="str">
            <v>330703033-1</v>
          </cell>
          <cell r="C5498" t="str">
            <v>先天性食管裂孔疝修补术+肠回转不良矫治术</v>
          </cell>
        </row>
        <row r="5498">
          <cell r="E5498" t="str">
            <v>含食管旁疝修补术；不含反流性食管狭窄扩张。</v>
          </cell>
        </row>
        <row r="5498">
          <cell r="G5498" t="str">
            <v>次</v>
          </cell>
        </row>
        <row r="5498">
          <cell r="I5498">
            <v>3972.4</v>
          </cell>
          <cell r="J5498">
            <v>3773.8</v>
          </cell>
          <cell r="K5498">
            <v>3396.4</v>
          </cell>
        </row>
        <row r="5499">
          <cell r="B5499" t="str">
            <v>330703033-2</v>
          </cell>
          <cell r="C5499" t="str">
            <v>先天性食管裂孔疝修补术+畸形矫治术</v>
          </cell>
        </row>
        <row r="5499">
          <cell r="E5499" t="str">
            <v>含食管旁疝修补术；不含反流性食管狭窄扩张。</v>
          </cell>
        </row>
        <row r="5499">
          <cell r="G5499" t="str">
            <v>次</v>
          </cell>
        </row>
        <row r="5499">
          <cell r="I5499">
            <v>3972.4</v>
          </cell>
          <cell r="J5499">
            <v>3773.8</v>
          </cell>
          <cell r="K5499">
            <v>3396.4</v>
          </cell>
        </row>
        <row r="5500">
          <cell r="B5500" t="str">
            <v>330703034</v>
          </cell>
          <cell r="C5500" t="str">
            <v>食管裂孔疝修补术</v>
          </cell>
        </row>
        <row r="5500">
          <cell r="E5500" t="str">
            <v>指经腹、经胸各类修补术及抗返流手术。</v>
          </cell>
        </row>
        <row r="5500">
          <cell r="G5500" t="str">
            <v>次</v>
          </cell>
        </row>
        <row r="5500">
          <cell r="I5500">
            <v>4932.7</v>
          </cell>
          <cell r="J5500">
            <v>4686.1</v>
          </cell>
          <cell r="K5500">
            <v>4217.5</v>
          </cell>
        </row>
        <row r="5501">
          <cell r="B5501" t="str">
            <v>330703035S</v>
          </cell>
          <cell r="C5501" t="str">
            <v>胸骨骨折内固定术</v>
          </cell>
        </row>
        <row r="5501">
          <cell r="E5501" t="str">
            <v>暴露胸骨，对骨折复位内固定。</v>
          </cell>
        </row>
        <row r="5501">
          <cell r="G5501" t="str">
            <v>次</v>
          </cell>
        </row>
        <row r="5501">
          <cell r="I5501">
            <v>2380</v>
          </cell>
          <cell r="J5501">
            <v>2261</v>
          </cell>
          <cell r="K5501">
            <v>2034.9</v>
          </cell>
        </row>
        <row r="5502">
          <cell r="B5502" t="str">
            <v>330703036S</v>
          </cell>
          <cell r="C5502" t="str">
            <v>内镜下纵隔淋巴结清扫术</v>
          </cell>
        </row>
        <row r="5502">
          <cell r="E5502" t="str">
            <v>含双侧喉返神经探查。</v>
          </cell>
        </row>
        <row r="5502">
          <cell r="G5502" t="str">
            <v>次</v>
          </cell>
        </row>
        <row r="5502">
          <cell r="I5502">
            <v>2453.95</v>
          </cell>
          <cell r="J5502">
            <v>2331.3</v>
          </cell>
          <cell r="K5502">
            <v>2098.2</v>
          </cell>
        </row>
        <row r="5503">
          <cell r="B5503" t="str">
            <v>3308</v>
          </cell>
          <cell r="C5503" t="str">
            <v>8.心脏及血管系统手术</v>
          </cell>
        </row>
        <row r="5503">
          <cell r="F5503" t="str">
            <v>主动脉打孔器、分流栓</v>
          </cell>
        </row>
        <row r="5504">
          <cell r="B5504" t="str">
            <v>330801</v>
          </cell>
          <cell r="C5504" t="str">
            <v>8.1 心瓣膜和心间隔手术</v>
          </cell>
        </row>
        <row r="5504">
          <cell r="F5504" t="str">
            <v>隔离人工瓣膜、同种异体瓣膜和各种修补材料等</v>
          </cell>
        </row>
        <row r="5505">
          <cell r="B5505" t="str">
            <v>330801001</v>
          </cell>
          <cell r="C5505" t="str">
            <v>二尖瓣闭式扩张术</v>
          </cell>
        </row>
        <row r="5505">
          <cell r="E5505" t="str">
            <v>含左右径路。</v>
          </cell>
        </row>
        <row r="5505">
          <cell r="G5505" t="str">
            <v>次</v>
          </cell>
        </row>
        <row r="5505">
          <cell r="I5505">
            <v>2834.3</v>
          </cell>
          <cell r="J5505">
            <v>2692.6</v>
          </cell>
          <cell r="K5505">
            <v>2423.3</v>
          </cell>
        </row>
        <row r="5506">
          <cell r="B5506" t="str">
            <v>330801002</v>
          </cell>
          <cell r="C5506" t="str">
            <v>二尖瓣直视成形术</v>
          </cell>
        </row>
        <row r="5506">
          <cell r="E5506" t="str">
            <v>指各种类型的二尖瓣狭窄或／和关闭不全的瓣膜的处理，如交界切开、腱索替代、瓣叶切除、瓣环成形，瓣下结构成形术、瓣叶成形术、人工腱索植入术、狭窄/瓣上狭窄矫治术等。</v>
          </cell>
          <cell r="F5506" t="str">
            <v>牛心包片、人工瓣膜</v>
          </cell>
          <cell r="G5506" t="str">
            <v>次</v>
          </cell>
        </row>
        <row r="5506">
          <cell r="I5506">
            <v>5928.1</v>
          </cell>
          <cell r="J5506">
            <v>5631.7</v>
          </cell>
          <cell r="K5506">
            <v>5068.5</v>
          </cell>
        </row>
        <row r="5507">
          <cell r="B5507" t="str">
            <v>330801002-1</v>
          </cell>
          <cell r="C5507" t="str">
            <v>二尖瓣直视成形术加收(每增加一种成形方法)</v>
          </cell>
        </row>
        <row r="5507">
          <cell r="G5507" t="str">
            <v>次</v>
          </cell>
        </row>
        <row r="5507">
          <cell r="I5507">
            <v>5364.6</v>
          </cell>
          <cell r="J5507">
            <v>5096.4</v>
          </cell>
          <cell r="K5507">
            <v>4586.8</v>
          </cell>
        </row>
        <row r="5508">
          <cell r="B5508" t="str">
            <v>330801003</v>
          </cell>
          <cell r="C5508" t="str">
            <v>二尖瓣替换术</v>
          </cell>
        </row>
        <row r="5508">
          <cell r="E5508" t="str">
            <v>含保留部分或全部二尖瓣装置。</v>
          </cell>
          <cell r="F5508" t="str">
            <v>人工瓣膜</v>
          </cell>
          <cell r="G5508" t="str">
            <v>次</v>
          </cell>
        </row>
        <row r="5508">
          <cell r="I5508">
            <v>5928.1</v>
          </cell>
          <cell r="J5508">
            <v>5631.7</v>
          </cell>
          <cell r="K5508">
            <v>5068.5</v>
          </cell>
        </row>
        <row r="5509">
          <cell r="B5509" t="str">
            <v>330801003-1</v>
          </cell>
          <cell r="C5509" t="str">
            <v>二尖瓣替换再次手术</v>
          </cell>
        </row>
        <row r="5509">
          <cell r="F5509" t="str">
            <v>人工瓣膜</v>
          </cell>
          <cell r="G5509" t="str">
            <v>次</v>
          </cell>
        </row>
        <row r="5509">
          <cell r="I5509">
            <v>6210.38</v>
          </cell>
          <cell r="J5509">
            <v>5899.9</v>
          </cell>
          <cell r="K5509">
            <v>5309.9</v>
          </cell>
        </row>
        <row r="5510">
          <cell r="B5510" t="str">
            <v>330801004</v>
          </cell>
          <cell r="C5510" t="str">
            <v>三尖瓣直视成形术</v>
          </cell>
        </row>
        <row r="5510">
          <cell r="E5510" t="str">
            <v>指交界切开、瓣环环缩术、瓣下结构成形术、瓣叶成形术、腱索替代术、狭窄/瓣环狭窄矫治术。</v>
          </cell>
          <cell r="F5510" t="str">
            <v>人工瓣膜</v>
          </cell>
          <cell r="G5510" t="str">
            <v>次</v>
          </cell>
        </row>
        <row r="5510">
          <cell r="I5510">
            <v>5928.1</v>
          </cell>
          <cell r="J5510">
            <v>5631.7</v>
          </cell>
          <cell r="K5510">
            <v>5068.5</v>
          </cell>
        </row>
        <row r="5511">
          <cell r="B5511" t="str">
            <v>330801004-1</v>
          </cell>
          <cell r="C5511" t="str">
            <v>三尖瓣直视成形术加收(每增加一种成形方法)</v>
          </cell>
        </row>
        <row r="5511">
          <cell r="G5511" t="str">
            <v>次</v>
          </cell>
        </row>
        <row r="5511">
          <cell r="I5511">
            <v>5364.6</v>
          </cell>
          <cell r="J5511">
            <v>5096.4</v>
          </cell>
          <cell r="K5511">
            <v>4586.8</v>
          </cell>
        </row>
        <row r="5512">
          <cell r="B5512" t="str">
            <v>330801005</v>
          </cell>
          <cell r="C5512" t="str">
            <v>三尖瓣置换术</v>
          </cell>
        </row>
        <row r="5512">
          <cell r="F5512" t="str">
            <v>人工瓣膜</v>
          </cell>
          <cell r="G5512" t="str">
            <v>次</v>
          </cell>
        </row>
        <row r="5512">
          <cell r="I5512">
            <v>5928.1</v>
          </cell>
          <cell r="J5512">
            <v>5631.7</v>
          </cell>
          <cell r="K5512">
            <v>5068.5</v>
          </cell>
        </row>
        <row r="5513">
          <cell r="B5513" t="str">
            <v>330801005-1</v>
          </cell>
          <cell r="C5513" t="str">
            <v>三尖瓣置换再次手术</v>
          </cell>
        </row>
        <row r="5513">
          <cell r="F5513" t="str">
            <v>人工瓣膜</v>
          </cell>
          <cell r="G5513" t="str">
            <v>次</v>
          </cell>
        </row>
        <row r="5513">
          <cell r="I5513">
            <v>6210.38</v>
          </cell>
          <cell r="J5513">
            <v>5899.9</v>
          </cell>
          <cell r="K5513">
            <v>5309.9</v>
          </cell>
        </row>
        <row r="5514">
          <cell r="B5514" t="str">
            <v>330801006</v>
          </cell>
          <cell r="C5514" t="str">
            <v>三尖瓣下移畸形矫治术(Ebstein畸形矫治术)</v>
          </cell>
        </row>
        <row r="5514">
          <cell r="E5514" t="str">
            <v>含房缺修补、房化右室折叠或切除、三尖瓣成形术。</v>
          </cell>
        </row>
        <row r="5514">
          <cell r="G5514" t="str">
            <v>次</v>
          </cell>
        </row>
        <row r="5514">
          <cell r="I5514">
            <v>5776.8</v>
          </cell>
          <cell r="J5514">
            <v>5488</v>
          </cell>
          <cell r="K5514">
            <v>4939.2</v>
          </cell>
        </row>
        <row r="5515">
          <cell r="B5515" t="str">
            <v>330801007</v>
          </cell>
          <cell r="C5515" t="str">
            <v>主动脉瓣上狭窄矫治术</v>
          </cell>
        </row>
        <row r="5515">
          <cell r="E5515" t="str">
            <v>含狭窄切除、补片扩大成形。</v>
          </cell>
          <cell r="F5515" t="str">
            <v>人工血管</v>
          </cell>
          <cell r="G5515" t="str">
            <v>次</v>
          </cell>
        </row>
        <row r="5515">
          <cell r="I5515">
            <v>5776.8</v>
          </cell>
          <cell r="J5515">
            <v>5488</v>
          </cell>
          <cell r="K5515">
            <v>4939.2</v>
          </cell>
        </row>
        <row r="5516">
          <cell r="B5516" t="str">
            <v>330801008</v>
          </cell>
          <cell r="C5516" t="str">
            <v>主动脉瓣直视成形术</v>
          </cell>
        </row>
        <row r="5516">
          <cell r="F5516" t="str">
            <v>牛心包片</v>
          </cell>
          <cell r="G5516" t="str">
            <v>次</v>
          </cell>
        </row>
        <row r="5516">
          <cell r="I5516">
            <v>5776.8</v>
          </cell>
          <cell r="J5516">
            <v>5488</v>
          </cell>
          <cell r="K5516">
            <v>4939.2</v>
          </cell>
        </row>
        <row r="5517">
          <cell r="B5517" t="str">
            <v>330801009</v>
          </cell>
          <cell r="C5517" t="str">
            <v>主动脉瓣置换术</v>
          </cell>
        </row>
        <row r="5517">
          <cell r="F5517" t="str">
            <v>人工瓣膜、异体动脉瓣</v>
          </cell>
          <cell r="G5517" t="str">
            <v>次</v>
          </cell>
        </row>
        <row r="5517">
          <cell r="I5517">
            <v>5339.3</v>
          </cell>
          <cell r="J5517">
            <v>5072.3</v>
          </cell>
          <cell r="K5517">
            <v>4565.1</v>
          </cell>
        </row>
        <row r="5518">
          <cell r="B5518" t="str">
            <v>330801009-1</v>
          </cell>
          <cell r="C5518" t="str">
            <v>小切口主动脉瓣置换术</v>
          </cell>
        </row>
        <row r="5518">
          <cell r="F5518" t="str">
            <v>人工瓣膜、异体动脉瓣</v>
          </cell>
          <cell r="G5518" t="str">
            <v>次</v>
          </cell>
        </row>
        <row r="5518">
          <cell r="I5518">
            <v>5593.5</v>
          </cell>
          <cell r="J5518">
            <v>5313.8</v>
          </cell>
          <cell r="K5518">
            <v>4782.4</v>
          </cell>
        </row>
        <row r="5519">
          <cell r="B5519" t="str">
            <v>330801009-2</v>
          </cell>
          <cell r="C5519" t="str">
            <v>主动脉瓣置换再次手术</v>
          </cell>
        </row>
        <row r="5519">
          <cell r="F5519" t="str">
            <v>人工瓣膜、异体动脉瓣</v>
          </cell>
          <cell r="G5519" t="str">
            <v>次</v>
          </cell>
        </row>
        <row r="5519">
          <cell r="I5519">
            <v>5593.5</v>
          </cell>
          <cell r="J5519">
            <v>5313.8</v>
          </cell>
          <cell r="K5519">
            <v>4782.4</v>
          </cell>
        </row>
        <row r="5520">
          <cell r="B5520" t="str">
            <v>330801010</v>
          </cell>
          <cell r="C5520" t="str">
            <v>自体肺动脉瓣替换主动脉瓣术(ROSS手术)</v>
          </cell>
        </row>
        <row r="5520">
          <cell r="F5520" t="str">
            <v>异体动脉瓣、牛心包片</v>
          </cell>
          <cell r="G5520" t="str">
            <v>次</v>
          </cell>
        </row>
        <row r="5520">
          <cell r="I5520">
            <v>5776.8</v>
          </cell>
          <cell r="J5520">
            <v>5488</v>
          </cell>
          <cell r="K5520">
            <v>4939.2</v>
          </cell>
        </row>
        <row r="5521">
          <cell r="B5521" t="str">
            <v>330801011</v>
          </cell>
          <cell r="C5521" t="str">
            <v>肺动脉瓣置换术</v>
          </cell>
        </row>
        <row r="5521">
          <cell r="F5521" t="str">
            <v>人工瓣膜</v>
          </cell>
          <cell r="G5521" t="str">
            <v>次</v>
          </cell>
        </row>
        <row r="5521">
          <cell r="I5521">
            <v>5776.8</v>
          </cell>
          <cell r="J5521">
            <v>5488</v>
          </cell>
          <cell r="K5521">
            <v>4939.2</v>
          </cell>
        </row>
        <row r="5522">
          <cell r="B5522" t="str">
            <v>330801011-1</v>
          </cell>
          <cell r="C5522" t="str">
            <v>肺动脉瓣再次手术</v>
          </cell>
        </row>
        <row r="5522">
          <cell r="F5522" t="str">
            <v>人工瓣膜</v>
          </cell>
          <cell r="G5522" t="str">
            <v>次</v>
          </cell>
        </row>
        <row r="5522">
          <cell r="I5522">
            <v>6051.87</v>
          </cell>
          <cell r="J5522">
            <v>5749.3</v>
          </cell>
          <cell r="K5522">
            <v>5174.4</v>
          </cell>
        </row>
        <row r="5523">
          <cell r="B5523" t="str">
            <v>330801012</v>
          </cell>
          <cell r="C5523" t="str">
            <v>肺动脉瓣狭窄矫治术</v>
          </cell>
        </row>
        <row r="5523">
          <cell r="E5523" t="str">
            <v>含肺动脉扩大补片、肺动脉瓣交界切开（或瓣成形）、右室流出道重建术。</v>
          </cell>
          <cell r="F5523" t="str">
            <v>人工血管</v>
          </cell>
          <cell r="G5523" t="str">
            <v>次</v>
          </cell>
        </row>
        <row r="5523">
          <cell r="I5523">
            <v>6181.7</v>
          </cell>
          <cell r="J5523">
            <v>5872.6</v>
          </cell>
          <cell r="K5523">
            <v>5285.3</v>
          </cell>
        </row>
        <row r="5524">
          <cell r="B5524" t="str">
            <v>330801013</v>
          </cell>
          <cell r="C5524" t="str">
            <v>小切口瓣膜置换术</v>
          </cell>
        </row>
        <row r="5524">
          <cell r="F5524" t="str">
            <v>人工瓣膜</v>
          </cell>
          <cell r="G5524" t="str">
            <v>次</v>
          </cell>
        </row>
        <row r="5524">
          <cell r="I5524">
            <v>8204.6</v>
          </cell>
          <cell r="J5524">
            <v>7794.4</v>
          </cell>
          <cell r="K5524">
            <v>7015</v>
          </cell>
        </row>
        <row r="5525">
          <cell r="B5525" t="str">
            <v>330801014</v>
          </cell>
          <cell r="C5525" t="str">
            <v>双瓣置换术</v>
          </cell>
        </row>
        <row r="5525">
          <cell r="F5525" t="str">
            <v>人工瓣膜</v>
          </cell>
          <cell r="G5525" t="str">
            <v>次</v>
          </cell>
        </row>
        <row r="5525">
          <cell r="I5525">
            <v>6478.3</v>
          </cell>
          <cell r="J5525">
            <v>6154.4</v>
          </cell>
          <cell r="K5525">
            <v>5539</v>
          </cell>
        </row>
        <row r="5526">
          <cell r="B5526" t="str">
            <v>330801014-1</v>
          </cell>
          <cell r="C5526" t="str">
            <v>多瓣置换术</v>
          </cell>
        </row>
        <row r="5526">
          <cell r="F5526" t="str">
            <v>人工瓣膜</v>
          </cell>
          <cell r="G5526" t="str">
            <v>次</v>
          </cell>
        </row>
        <row r="5526">
          <cell r="I5526">
            <v>8421.7</v>
          </cell>
          <cell r="J5526">
            <v>8000.6</v>
          </cell>
          <cell r="K5526">
            <v>7200.5</v>
          </cell>
        </row>
        <row r="5527">
          <cell r="B5527" t="str">
            <v>330801015</v>
          </cell>
          <cell r="C5527" t="str">
            <v>瓣周漏修补术</v>
          </cell>
        </row>
        <row r="5527">
          <cell r="G5527" t="str">
            <v>次</v>
          </cell>
        </row>
        <row r="5527">
          <cell r="I5527">
            <v>6181.7</v>
          </cell>
          <cell r="J5527">
            <v>5872.6</v>
          </cell>
          <cell r="K5527">
            <v>5285.3</v>
          </cell>
        </row>
        <row r="5528">
          <cell r="B5528" t="str">
            <v>330801016</v>
          </cell>
          <cell r="C5528" t="str">
            <v>房间隔造口术(Blabock-Hanlon手术)</v>
          </cell>
        </row>
        <row r="5528">
          <cell r="F5528" t="str">
            <v>人工血管</v>
          </cell>
          <cell r="G5528" t="str">
            <v>次</v>
          </cell>
        </row>
        <row r="5528">
          <cell r="I5528">
            <v>4562.1</v>
          </cell>
          <cell r="J5528">
            <v>4334</v>
          </cell>
          <cell r="K5528">
            <v>3900.6</v>
          </cell>
        </row>
        <row r="5529">
          <cell r="B5529" t="str">
            <v>330801016-1</v>
          </cell>
          <cell r="C5529" t="str">
            <v>房间隔切除术</v>
          </cell>
        </row>
        <row r="5529">
          <cell r="F5529" t="str">
            <v>人工血管</v>
          </cell>
          <cell r="G5529" t="str">
            <v>次</v>
          </cell>
        </row>
        <row r="5529">
          <cell r="I5529">
            <v>4562.1</v>
          </cell>
          <cell r="J5529">
            <v>4334</v>
          </cell>
          <cell r="K5529">
            <v>3900.6</v>
          </cell>
        </row>
        <row r="5530">
          <cell r="B5530" t="str">
            <v>330801017</v>
          </cell>
          <cell r="C5530" t="str">
            <v>房间隔缺损修补术</v>
          </cell>
        </row>
        <row r="5530">
          <cell r="E5530" t="str">
            <v>指Ⅰ、Ⅱ孔房缺。含继发孔房缺的直接缝闭和补片修补。</v>
          </cell>
        </row>
        <row r="5530">
          <cell r="G5530" t="str">
            <v>次</v>
          </cell>
        </row>
        <row r="5530">
          <cell r="I5530">
            <v>7293</v>
          </cell>
          <cell r="J5530">
            <v>6928.4</v>
          </cell>
          <cell r="K5530">
            <v>6235.6</v>
          </cell>
        </row>
        <row r="5531">
          <cell r="B5531" t="str">
            <v>330801017-1/1</v>
          </cell>
          <cell r="C5531" t="str">
            <v>小切口房间隔缺损修补术</v>
          </cell>
        </row>
        <row r="5531">
          <cell r="E5531" t="str">
            <v>指Ⅰ、Ⅱ孔房缺。含继发孔房缺的直接缝闭和补片修补。</v>
          </cell>
        </row>
        <row r="5531">
          <cell r="G5531" t="str">
            <v>次</v>
          </cell>
        </row>
        <row r="5531">
          <cell r="I5531">
            <v>5464.58</v>
          </cell>
          <cell r="J5531">
            <v>5191.4</v>
          </cell>
          <cell r="K5531">
            <v>4672.3</v>
          </cell>
        </row>
        <row r="5532">
          <cell r="B5532" t="str">
            <v>330801017-2</v>
          </cell>
          <cell r="C5532" t="str">
            <v>单心房间隔再造术</v>
          </cell>
        </row>
        <row r="5532">
          <cell r="G5532" t="str">
            <v>次</v>
          </cell>
        </row>
        <row r="5532">
          <cell r="I5532">
            <v>7293</v>
          </cell>
          <cell r="J5532">
            <v>6928.4</v>
          </cell>
          <cell r="K5532">
            <v>6235.5</v>
          </cell>
        </row>
        <row r="5533">
          <cell r="B5533" t="str">
            <v>330801017-2/1</v>
          </cell>
          <cell r="C5533" t="str">
            <v>小切口单心房间隔再造术</v>
          </cell>
        </row>
        <row r="5533">
          <cell r="G5533" t="str">
            <v>次</v>
          </cell>
        </row>
        <row r="5533">
          <cell r="I5533">
            <v>5464.58</v>
          </cell>
          <cell r="J5533">
            <v>5191.4</v>
          </cell>
          <cell r="K5533">
            <v>4672.3</v>
          </cell>
        </row>
        <row r="5534">
          <cell r="B5534" t="str">
            <v>330801017-3</v>
          </cell>
          <cell r="C5534" t="str">
            <v>房间隔缺损扩大术</v>
          </cell>
        </row>
        <row r="5534">
          <cell r="G5534" t="str">
            <v>次</v>
          </cell>
        </row>
        <row r="5534">
          <cell r="I5534">
            <v>7293</v>
          </cell>
          <cell r="J5534">
            <v>6928.4</v>
          </cell>
          <cell r="K5534">
            <v>6235.5</v>
          </cell>
        </row>
        <row r="5535">
          <cell r="B5535" t="str">
            <v>330801017-3/1</v>
          </cell>
          <cell r="C5535" t="str">
            <v>小切口房间隔缺损扩大术</v>
          </cell>
        </row>
        <row r="5535">
          <cell r="G5535" t="str">
            <v>次</v>
          </cell>
        </row>
        <row r="5535">
          <cell r="I5535">
            <v>5464.58</v>
          </cell>
          <cell r="J5535">
            <v>5191.4</v>
          </cell>
          <cell r="K5535">
            <v>4672.3</v>
          </cell>
        </row>
        <row r="5536">
          <cell r="B5536" t="str">
            <v>330801017-4</v>
          </cell>
          <cell r="C5536" t="str">
            <v>房间隔开窗术</v>
          </cell>
        </row>
        <row r="5536">
          <cell r="G5536" t="str">
            <v>次</v>
          </cell>
        </row>
        <row r="5536">
          <cell r="I5536">
            <v>7293</v>
          </cell>
          <cell r="J5536">
            <v>6928.4</v>
          </cell>
          <cell r="K5536">
            <v>6235.5</v>
          </cell>
        </row>
        <row r="5537">
          <cell r="B5537" t="str">
            <v>330801017-4/1</v>
          </cell>
          <cell r="C5537" t="str">
            <v>小切口房间隔开窗术</v>
          </cell>
        </row>
        <row r="5537">
          <cell r="G5537" t="str">
            <v>次</v>
          </cell>
        </row>
        <row r="5537">
          <cell r="I5537">
            <v>5464.58</v>
          </cell>
          <cell r="J5537">
            <v>5191.4</v>
          </cell>
          <cell r="K5537">
            <v>4672.3</v>
          </cell>
        </row>
        <row r="5538">
          <cell r="B5538" t="str">
            <v>330801018</v>
          </cell>
          <cell r="C5538" t="str">
            <v>室间隔缺损直视修补术</v>
          </cell>
        </row>
        <row r="5538">
          <cell r="E5538" t="str">
            <v>含缝合法，补片修复。</v>
          </cell>
        </row>
        <row r="5538">
          <cell r="G5538" t="str">
            <v>次</v>
          </cell>
        </row>
        <row r="5538">
          <cell r="I5538">
            <v>5928.1</v>
          </cell>
          <cell r="J5538">
            <v>5631.7</v>
          </cell>
          <cell r="K5538">
            <v>5068.5</v>
          </cell>
        </row>
        <row r="5539">
          <cell r="B5539" t="str">
            <v>330801018-1/1</v>
          </cell>
          <cell r="C5539" t="str">
            <v>小切口室间隔缺损直视修补术</v>
          </cell>
        </row>
        <row r="5539">
          <cell r="E5539" t="str">
            <v>含缝合法，补片修复。</v>
          </cell>
        </row>
        <row r="5539">
          <cell r="G5539" t="str">
            <v>次</v>
          </cell>
        </row>
        <row r="5539">
          <cell r="I5539">
            <v>6210.38</v>
          </cell>
          <cell r="J5539">
            <v>5899.9</v>
          </cell>
          <cell r="K5539">
            <v>5309.9</v>
          </cell>
        </row>
        <row r="5540">
          <cell r="B5540" t="str">
            <v>330801018-2</v>
          </cell>
          <cell r="C5540" t="str">
            <v>室间隔缺损扩大术</v>
          </cell>
        </row>
        <row r="5540">
          <cell r="E5540" t="str">
            <v>含缝合法。</v>
          </cell>
        </row>
        <row r="5540">
          <cell r="G5540" t="str">
            <v>次</v>
          </cell>
        </row>
        <row r="5540">
          <cell r="I5540">
            <v>8204.6</v>
          </cell>
          <cell r="J5540">
            <v>7794.4</v>
          </cell>
          <cell r="K5540">
            <v>7015</v>
          </cell>
        </row>
        <row r="5541">
          <cell r="B5541" t="str">
            <v>330801018-2/1</v>
          </cell>
          <cell r="C5541" t="str">
            <v>小切口室间隔缺损扩大术</v>
          </cell>
        </row>
        <row r="5541">
          <cell r="E5541" t="str">
            <v>含缝合法。</v>
          </cell>
        </row>
        <row r="5541">
          <cell r="G5541" t="str">
            <v>次</v>
          </cell>
        </row>
        <row r="5541">
          <cell r="I5541">
            <v>6210.38</v>
          </cell>
          <cell r="J5541">
            <v>5899.9</v>
          </cell>
          <cell r="K5541">
            <v>5309.9</v>
          </cell>
        </row>
        <row r="5542">
          <cell r="B5542" t="str">
            <v>330801018-3</v>
          </cell>
          <cell r="C5542" t="str">
            <v>室间隔开窗术</v>
          </cell>
        </row>
        <row r="5542">
          <cell r="E5542" t="str">
            <v>含缝合法。</v>
          </cell>
        </row>
        <row r="5542">
          <cell r="G5542" t="str">
            <v>次</v>
          </cell>
        </row>
        <row r="5542">
          <cell r="I5542">
            <v>8204.6</v>
          </cell>
          <cell r="J5542">
            <v>7794.4</v>
          </cell>
          <cell r="K5542">
            <v>7015</v>
          </cell>
        </row>
        <row r="5543">
          <cell r="B5543" t="str">
            <v>330801018-3/1</v>
          </cell>
          <cell r="C5543" t="str">
            <v>小切口室间隔开窗术</v>
          </cell>
        </row>
        <row r="5543">
          <cell r="E5543" t="str">
            <v>含缝合法。</v>
          </cell>
        </row>
        <row r="5543">
          <cell r="G5543" t="str">
            <v>次</v>
          </cell>
        </row>
        <row r="5543">
          <cell r="I5543">
            <v>6210.38</v>
          </cell>
          <cell r="J5543">
            <v>5899.9</v>
          </cell>
          <cell r="K5543">
            <v>5309.9</v>
          </cell>
        </row>
        <row r="5544">
          <cell r="B5544" t="str">
            <v>330801019</v>
          </cell>
          <cell r="C5544" t="str">
            <v>部分型心内膜垫缺损矫治术</v>
          </cell>
        </row>
        <row r="5544">
          <cell r="E5544" t="str">
            <v>含Ⅰ孔房缺修补术、二尖瓣、三尖瓣成形术。</v>
          </cell>
          <cell r="F5544" t="str">
            <v>人工血管</v>
          </cell>
          <cell r="G5544" t="str">
            <v>次</v>
          </cell>
        </row>
        <row r="5544">
          <cell r="I5544">
            <v>5776.8</v>
          </cell>
          <cell r="J5544">
            <v>5488</v>
          </cell>
          <cell r="K5544">
            <v>4939.2</v>
          </cell>
        </row>
        <row r="5545">
          <cell r="B5545" t="str">
            <v>330801020</v>
          </cell>
          <cell r="C5545" t="str">
            <v>完全型心内膜垫缺损矫治术</v>
          </cell>
        </row>
        <row r="5545">
          <cell r="G5545" t="str">
            <v>次</v>
          </cell>
        </row>
        <row r="5545">
          <cell r="I5545">
            <v>6181.7</v>
          </cell>
          <cell r="J5545">
            <v>5872.6</v>
          </cell>
          <cell r="K5545">
            <v>5285.3</v>
          </cell>
        </row>
        <row r="5546">
          <cell r="B5546" t="str">
            <v>330801021</v>
          </cell>
          <cell r="C5546" t="str">
            <v>卵圆孔修补术</v>
          </cell>
        </row>
        <row r="5546">
          <cell r="G5546" t="str">
            <v>次</v>
          </cell>
        </row>
        <row r="5546">
          <cell r="I5546">
            <v>5216.2</v>
          </cell>
          <cell r="J5546">
            <v>4955.4</v>
          </cell>
          <cell r="K5546">
            <v>4459.9</v>
          </cell>
        </row>
        <row r="5547">
          <cell r="B5547" t="str">
            <v>330801022</v>
          </cell>
          <cell r="C5547" t="str">
            <v>法鲁氏三联症根治术</v>
          </cell>
        </row>
        <row r="5547">
          <cell r="E5547" t="str">
            <v>含右室流出道扩大、疏通、房缺修补术。</v>
          </cell>
        </row>
        <row r="5547">
          <cell r="G5547" t="str">
            <v>次</v>
          </cell>
        </row>
        <row r="5547">
          <cell r="I5547">
            <v>5572.1</v>
          </cell>
          <cell r="J5547">
            <v>5293.5</v>
          </cell>
          <cell r="K5547">
            <v>4764.2</v>
          </cell>
        </row>
        <row r="5548">
          <cell r="B5548" t="str">
            <v>330801023</v>
          </cell>
          <cell r="C5548" t="str">
            <v>法鲁氏四联症根治术(大)</v>
          </cell>
        </row>
        <row r="5548">
          <cell r="E5548" t="str">
            <v>含应用外通道。</v>
          </cell>
        </row>
        <row r="5548">
          <cell r="G5548" t="str">
            <v>次</v>
          </cell>
        </row>
        <row r="5548">
          <cell r="I5548">
            <v>5776.8</v>
          </cell>
          <cell r="J5548">
            <v>5488</v>
          </cell>
          <cell r="K5548">
            <v>4939.2</v>
          </cell>
        </row>
        <row r="5549">
          <cell r="B5549" t="str">
            <v>330801024</v>
          </cell>
          <cell r="C5549" t="str">
            <v>法鲁氏四联症根治术(中)</v>
          </cell>
        </row>
        <row r="5549">
          <cell r="E5549" t="str">
            <v>含应用跨肺动脉瓣环补片。</v>
          </cell>
        </row>
        <row r="5549">
          <cell r="G5549" t="str">
            <v>次</v>
          </cell>
        </row>
        <row r="5549">
          <cell r="I5549">
            <v>5928.1</v>
          </cell>
          <cell r="J5549">
            <v>5631.7</v>
          </cell>
          <cell r="K5549">
            <v>5068.5</v>
          </cell>
        </row>
        <row r="5550">
          <cell r="B5550" t="str">
            <v>330801025</v>
          </cell>
          <cell r="C5550" t="str">
            <v>法鲁氏四联症根治术(小)</v>
          </cell>
        </row>
        <row r="5550">
          <cell r="E5550" t="str">
            <v>含简单补片重建右室－肺动脉连续。</v>
          </cell>
        </row>
        <row r="5550">
          <cell r="G5550" t="str">
            <v>次</v>
          </cell>
        </row>
        <row r="5550">
          <cell r="I5550">
            <v>5572.1</v>
          </cell>
          <cell r="J5550">
            <v>5293.5</v>
          </cell>
          <cell r="K5550">
            <v>4764.2</v>
          </cell>
        </row>
        <row r="5551">
          <cell r="B5551" t="str">
            <v>330801026</v>
          </cell>
          <cell r="C5551" t="str">
            <v>复合性先天性心脏畸形矫治术</v>
          </cell>
        </row>
        <row r="5551">
          <cell r="G5551" t="str">
            <v>次</v>
          </cell>
        </row>
        <row r="5551">
          <cell r="I5551">
            <v>6181.7</v>
          </cell>
          <cell r="J5551">
            <v>5872.6</v>
          </cell>
          <cell r="K5551">
            <v>5285.3</v>
          </cell>
        </row>
        <row r="5552">
          <cell r="B5552" t="str">
            <v>330801026-1</v>
          </cell>
          <cell r="C5552" t="str">
            <v>完全型心内膜垫缺损合并右室双出口矫治术</v>
          </cell>
        </row>
        <row r="5552">
          <cell r="G5552" t="str">
            <v>次</v>
          </cell>
        </row>
        <row r="5552">
          <cell r="I5552">
            <v>6181.7</v>
          </cell>
          <cell r="J5552">
            <v>5872.6</v>
          </cell>
          <cell r="K5552">
            <v>5285.3</v>
          </cell>
        </row>
        <row r="5553">
          <cell r="B5553" t="str">
            <v>330801026-2</v>
          </cell>
          <cell r="C5553" t="str">
            <v>法鲁氏四联症的根治术</v>
          </cell>
        </row>
        <row r="5553">
          <cell r="G5553" t="str">
            <v>次</v>
          </cell>
        </row>
        <row r="5553">
          <cell r="I5553">
            <v>6181.7</v>
          </cell>
          <cell r="J5553">
            <v>5872.6</v>
          </cell>
          <cell r="K5553">
            <v>5285.3</v>
          </cell>
        </row>
        <row r="5554">
          <cell r="B5554" t="str">
            <v>330801027</v>
          </cell>
          <cell r="C5554" t="str">
            <v>三房心矫治术</v>
          </cell>
        </row>
        <row r="5554">
          <cell r="E5554" t="str">
            <v>含房间隔缺损修补术及二尖瓣上隔膜切除术。</v>
          </cell>
        </row>
        <row r="5554">
          <cell r="G5554" t="str">
            <v>次</v>
          </cell>
        </row>
        <row r="5554">
          <cell r="I5554">
            <v>5776.8</v>
          </cell>
          <cell r="J5554">
            <v>5488</v>
          </cell>
          <cell r="K5554">
            <v>4939.2</v>
          </cell>
        </row>
        <row r="5555">
          <cell r="B5555" t="str">
            <v>330801028</v>
          </cell>
          <cell r="C5555" t="str">
            <v>单心室分隔术</v>
          </cell>
        </row>
        <row r="5555">
          <cell r="G5555" t="str">
            <v>次</v>
          </cell>
        </row>
        <row r="5555">
          <cell r="I5555">
            <v>5776.8</v>
          </cell>
          <cell r="J5555">
            <v>5488</v>
          </cell>
          <cell r="K5555">
            <v>4939.2</v>
          </cell>
        </row>
        <row r="5556">
          <cell r="B5556" t="str">
            <v>330801029S</v>
          </cell>
          <cell r="C5556" t="str">
            <v>心室出口双通道手术</v>
          </cell>
        </row>
        <row r="5556">
          <cell r="E5556" t="str">
            <v>在常规左/右室流出道重建同时，由于解剖情况特殊加做另一左室主动脉通道或右室肺动脉通道，如建立内隧道、增加人工管道及同期心内畸形矫治等。</v>
          </cell>
        </row>
        <row r="5556">
          <cell r="G5556" t="str">
            <v>次</v>
          </cell>
        </row>
        <row r="5556">
          <cell r="I5556">
            <v>9989.2</v>
          </cell>
          <cell r="J5556">
            <v>9489.7</v>
          </cell>
          <cell r="K5556">
            <v>8540.7</v>
          </cell>
        </row>
        <row r="5557">
          <cell r="B5557" t="str">
            <v>330801030S</v>
          </cell>
          <cell r="C5557" t="str">
            <v>主动脉瓣探查术</v>
          </cell>
        </row>
        <row r="5557">
          <cell r="E5557" t="str">
            <v>指对可疑病变瓣膜进行的诊断性探查，且探查后未对该瓣膜行实质性治疗。</v>
          </cell>
        </row>
        <row r="5557">
          <cell r="G5557" t="str">
            <v>次</v>
          </cell>
          <cell r="H5557" t="str">
            <v>仅独立开展本手术方可收费。</v>
          </cell>
          <cell r="I5557">
            <v>3810.55</v>
          </cell>
          <cell r="J5557">
            <v>3620</v>
          </cell>
          <cell r="K5557">
            <v>3258</v>
          </cell>
        </row>
        <row r="5558">
          <cell r="B5558" t="str">
            <v>330801030S-1</v>
          </cell>
          <cell r="C5558" t="str">
            <v>二尖瓣探查术</v>
          </cell>
        </row>
        <row r="5558">
          <cell r="E5558" t="str">
            <v>指对可疑病变瓣膜进行的诊断性探查，且探查后未对该瓣膜行实质性治疗。</v>
          </cell>
        </row>
        <row r="5558">
          <cell r="G5558" t="str">
            <v>次</v>
          </cell>
          <cell r="H5558" t="str">
            <v>仅独立开展本手术方可收费。</v>
          </cell>
          <cell r="I5558">
            <v>3810.55</v>
          </cell>
          <cell r="J5558">
            <v>3620</v>
          </cell>
          <cell r="K5558">
            <v>3258</v>
          </cell>
        </row>
        <row r="5559">
          <cell r="B5559" t="str">
            <v>330801030S-2</v>
          </cell>
          <cell r="C5559" t="str">
            <v>肺动脉瓣探查术</v>
          </cell>
        </row>
        <row r="5559">
          <cell r="E5559" t="str">
            <v>指对可疑病变瓣膜进行的诊断性探查，且探查后未对该瓣膜行实质性治疗。</v>
          </cell>
        </row>
        <row r="5559">
          <cell r="G5559" t="str">
            <v>次</v>
          </cell>
          <cell r="H5559" t="str">
            <v>仅独立开展本手术方可收费。</v>
          </cell>
          <cell r="I5559">
            <v>3810.55</v>
          </cell>
          <cell r="J5559">
            <v>3620</v>
          </cell>
          <cell r="K5559">
            <v>3258</v>
          </cell>
        </row>
        <row r="5560">
          <cell r="B5560" t="str">
            <v>330801030S-3</v>
          </cell>
          <cell r="C5560" t="str">
            <v>三尖瓣探查术</v>
          </cell>
        </row>
        <row r="5560">
          <cell r="E5560" t="str">
            <v>指对可疑病变瓣膜进行的诊断性探查，且探查后未对该瓣膜行实质性治疗。</v>
          </cell>
        </row>
        <row r="5560">
          <cell r="G5560" t="str">
            <v>次</v>
          </cell>
          <cell r="H5560" t="str">
            <v>仅独立开展本手术方可收费。</v>
          </cell>
          <cell r="I5560">
            <v>3810.55</v>
          </cell>
          <cell r="J5560">
            <v>3620</v>
          </cell>
          <cell r="K5560">
            <v>3258</v>
          </cell>
        </row>
        <row r="5561">
          <cell r="B5561" t="str">
            <v>330801031S</v>
          </cell>
          <cell r="C5561" t="str">
            <v>室间隔重建术</v>
          </cell>
        </row>
        <row r="5561">
          <cell r="E5561" t="str">
            <v>适用于巨大室间隔缺损，重建室间隔。</v>
          </cell>
        </row>
        <row r="5561">
          <cell r="G5561" t="str">
            <v>次</v>
          </cell>
        </row>
        <row r="5561">
          <cell r="I5561">
            <v>8205.05</v>
          </cell>
          <cell r="J5561">
            <v>7794.8</v>
          </cell>
          <cell r="K5561">
            <v>7015.3</v>
          </cell>
        </row>
        <row r="5562">
          <cell r="B5562" t="str">
            <v>330801032S</v>
          </cell>
          <cell r="C5562" t="str">
            <v>右室-肺动脉重建术(REV)</v>
          </cell>
        </row>
        <row r="5562">
          <cell r="E5562" t="str">
            <v>含右室流出道重建及肺动脉重建。</v>
          </cell>
        </row>
        <row r="5562">
          <cell r="G5562" t="str">
            <v>次</v>
          </cell>
        </row>
        <row r="5562">
          <cell r="I5562">
            <v>8453.25</v>
          </cell>
          <cell r="J5562">
            <v>8030.6</v>
          </cell>
          <cell r="K5562">
            <v>7227.5</v>
          </cell>
        </row>
        <row r="5563">
          <cell r="B5563" t="str">
            <v>330801033S</v>
          </cell>
          <cell r="C5563" t="str">
            <v>肺动脉瓣成形术</v>
          </cell>
        </row>
        <row r="5563">
          <cell r="E5563" t="str">
            <v>使用人工材料或生物补片、自体心包制作人工肺动脉瓣膜并且植入或肺动脉瓣环扩大、交界切开。</v>
          </cell>
        </row>
        <row r="5563">
          <cell r="G5563" t="str">
            <v>次</v>
          </cell>
        </row>
        <row r="5563">
          <cell r="I5563">
            <v>8453.25</v>
          </cell>
          <cell r="J5563">
            <v>8030.6</v>
          </cell>
          <cell r="K5563">
            <v>7227.5</v>
          </cell>
        </row>
        <row r="5564">
          <cell r="B5564" t="str">
            <v>330801034S</v>
          </cell>
          <cell r="C5564" t="str">
            <v>主动脉瓣下隔膜切除术</v>
          </cell>
        </row>
        <row r="5564">
          <cell r="E5564" t="str">
            <v>剪除主动脉瓣下隔膜，重建左室流出道。</v>
          </cell>
        </row>
        <row r="5564">
          <cell r="G5564" t="str">
            <v>次</v>
          </cell>
        </row>
        <row r="5564">
          <cell r="I5564">
            <v>8205.05</v>
          </cell>
          <cell r="J5564">
            <v>7794.8</v>
          </cell>
          <cell r="K5564">
            <v>7015.3</v>
          </cell>
        </row>
        <row r="5565">
          <cell r="B5565" t="str">
            <v>330802</v>
          </cell>
          <cell r="C5565" t="str">
            <v>8.2 心脏血管手术</v>
          </cell>
        </row>
        <row r="5565">
          <cell r="F5565" t="str">
            <v>各种人工、同种异体血管、血管瓣膜和修补材料</v>
          </cell>
        </row>
        <row r="5566">
          <cell r="B5566" t="str">
            <v>330802001</v>
          </cell>
          <cell r="C5566" t="str">
            <v>冠状动静脉瘘修补术</v>
          </cell>
        </row>
        <row r="5566">
          <cell r="E5566" t="str">
            <v>含冠状动脉到各个心脏部位瘘的闭合手术。</v>
          </cell>
        </row>
        <row r="5566">
          <cell r="G5566" t="str">
            <v>次</v>
          </cell>
        </row>
        <row r="5566">
          <cell r="I5566">
            <v>5776.8</v>
          </cell>
          <cell r="J5566">
            <v>5488</v>
          </cell>
          <cell r="K5566">
            <v>4939.2</v>
          </cell>
        </row>
        <row r="5567">
          <cell r="B5567" t="str">
            <v>330802002</v>
          </cell>
          <cell r="C5567" t="str">
            <v>冠状动脉起源异常矫治术</v>
          </cell>
        </row>
        <row r="5567">
          <cell r="G5567" t="str">
            <v>次</v>
          </cell>
        </row>
        <row r="5567">
          <cell r="I5567">
            <v>6978.1</v>
          </cell>
          <cell r="J5567">
            <v>6629.2</v>
          </cell>
          <cell r="K5567">
            <v>5966.3</v>
          </cell>
        </row>
        <row r="5568">
          <cell r="B5568" t="str">
            <v>330802003</v>
          </cell>
          <cell r="C5568" t="str">
            <v>冠状动脉搭桥术</v>
          </cell>
        </row>
        <row r="5568">
          <cell r="E5568" t="str">
            <v>含搭桥血管材料的获取术。</v>
          </cell>
          <cell r="F5568" t="str">
            <v>银夹、内窥镜血管采集系统</v>
          </cell>
          <cell r="G5568" t="str">
            <v>每支吻合血管</v>
          </cell>
        </row>
        <row r="5568">
          <cell r="I5568">
            <v>11865</v>
          </cell>
          <cell r="J5568">
            <v>11271.8</v>
          </cell>
          <cell r="K5568">
            <v>10144.6</v>
          </cell>
        </row>
        <row r="5569">
          <cell r="B5569" t="str">
            <v>330802003-1</v>
          </cell>
          <cell r="C5569" t="str">
            <v>冠状动脉搭桥术加收(每增一支血管)</v>
          </cell>
        </row>
        <row r="5569">
          <cell r="G5569" t="str">
            <v>每支吻合血管</v>
          </cell>
        </row>
        <row r="5569">
          <cell r="I5569">
            <v>858</v>
          </cell>
          <cell r="J5569">
            <v>815.1</v>
          </cell>
          <cell r="K5569">
            <v>733.6</v>
          </cell>
        </row>
        <row r="5570">
          <cell r="B5570" t="str">
            <v>330802003-2</v>
          </cell>
          <cell r="C5570" t="str">
            <v>冠状动脉搭桥术加收(冠状血管流量监测)</v>
          </cell>
        </row>
        <row r="5570">
          <cell r="G5570" t="str">
            <v>每支吻合血管</v>
          </cell>
        </row>
        <row r="5570">
          <cell r="I5570">
            <v>858</v>
          </cell>
          <cell r="J5570">
            <v>815.1</v>
          </cell>
          <cell r="K5570">
            <v>733.6</v>
          </cell>
        </row>
        <row r="5571">
          <cell r="B5571" t="str">
            <v>330802004</v>
          </cell>
          <cell r="C5571" t="str">
            <v>冠脉搭桥+换瓣术</v>
          </cell>
        </row>
        <row r="5571">
          <cell r="F5571" t="str">
            <v>人工瓣膜</v>
          </cell>
          <cell r="G5571" t="str">
            <v>每支吻合血管</v>
          </cell>
        </row>
        <row r="5571">
          <cell r="I5571">
            <v>11865</v>
          </cell>
          <cell r="J5571">
            <v>11271.8</v>
          </cell>
          <cell r="K5571">
            <v>10144.6</v>
          </cell>
        </row>
        <row r="5572">
          <cell r="B5572" t="str">
            <v>330802004-1/1</v>
          </cell>
          <cell r="C5572" t="str">
            <v>冠脉搭桥+换瓣术加收(每增一支血管)</v>
          </cell>
        </row>
        <row r="5572">
          <cell r="G5572" t="str">
            <v>每支吻合血管</v>
          </cell>
        </row>
        <row r="5572">
          <cell r="I5572">
            <v>858</v>
          </cell>
          <cell r="J5572">
            <v>815.1</v>
          </cell>
          <cell r="K5572">
            <v>733.6</v>
          </cell>
        </row>
        <row r="5573">
          <cell r="B5573" t="str">
            <v>330802004-1/2</v>
          </cell>
          <cell r="C5573" t="str">
            <v>冠脉搭桥+换瓣术加收(冠状血管流量监测)</v>
          </cell>
        </row>
        <row r="5573">
          <cell r="G5573" t="str">
            <v>每支吻合血管</v>
          </cell>
        </row>
        <row r="5573">
          <cell r="I5573">
            <v>858</v>
          </cell>
          <cell r="J5573">
            <v>815.1</v>
          </cell>
          <cell r="K5573">
            <v>733.6</v>
          </cell>
        </row>
        <row r="5574">
          <cell r="B5574" t="str">
            <v>330802004-2</v>
          </cell>
          <cell r="C5574" t="str">
            <v>冠脉搭桥+瓣成形术</v>
          </cell>
        </row>
        <row r="5574">
          <cell r="F5574" t="str">
            <v>人工瓣膜</v>
          </cell>
          <cell r="G5574" t="str">
            <v>每支吻合血管</v>
          </cell>
        </row>
        <row r="5574">
          <cell r="I5574">
            <v>11865</v>
          </cell>
          <cell r="J5574">
            <v>11271.8</v>
          </cell>
          <cell r="K5574">
            <v>10144.6</v>
          </cell>
        </row>
        <row r="5575">
          <cell r="B5575" t="str">
            <v>330802004-2/1</v>
          </cell>
          <cell r="C5575" t="str">
            <v>冠脉搭桥+瓣成形术加收(每增一支血管)</v>
          </cell>
        </row>
        <row r="5575">
          <cell r="G5575" t="str">
            <v>每支吻合血管</v>
          </cell>
        </row>
        <row r="5575">
          <cell r="I5575">
            <v>858</v>
          </cell>
          <cell r="J5575">
            <v>815.1</v>
          </cell>
          <cell r="K5575">
            <v>733.6</v>
          </cell>
        </row>
        <row r="5576">
          <cell r="B5576" t="str">
            <v>330802004-2/2</v>
          </cell>
          <cell r="C5576" t="str">
            <v>冠脉搭桥+瓣成形术加收(冠状血管流量监测)</v>
          </cell>
        </row>
        <row r="5576">
          <cell r="G5576" t="str">
            <v>每支吻合血管</v>
          </cell>
        </row>
        <row r="5576">
          <cell r="I5576">
            <v>858</v>
          </cell>
          <cell r="J5576">
            <v>815.1</v>
          </cell>
          <cell r="K5576">
            <v>733.6</v>
          </cell>
        </row>
        <row r="5577">
          <cell r="B5577" t="str">
            <v>330802005</v>
          </cell>
          <cell r="C5577" t="str">
            <v>冠脉搭桥+人工血管置换术</v>
          </cell>
        </row>
        <row r="5577">
          <cell r="F5577" t="str">
            <v>人工血管</v>
          </cell>
          <cell r="G5577" t="str">
            <v>每支吻合血管</v>
          </cell>
        </row>
        <row r="5577">
          <cell r="I5577">
            <v>11865</v>
          </cell>
          <cell r="J5577">
            <v>11271.8</v>
          </cell>
          <cell r="K5577">
            <v>10144.6</v>
          </cell>
        </row>
        <row r="5578">
          <cell r="B5578" t="str">
            <v>330802005-1</v>
          </cell>
          <cell r="C5578" t="str">
            <v>冠脉搭桥+人工血管置换术加收(每增一支血管)</v>
          </cell>
        </row>
        <row r="5578">
          <cell r="G5578" t="str">
            <v>每支吻合血管</v>
          </cell>
        </row>
        <row r="5578">
          <cell r="I5578">
            <v>858</v>
          </cell>
          <cell r="J5578">
            <v>815.1</v>
          </cell>
          <cell r="K5578">
            <v>733.6</v>
          </cell>
        </row>
        <row r="5579">
          <cell r="B5579" t="str">
            <v>330802005-2</v>
          </cell>
          <cell r="C5579" t="str">
            <v>冠脉搭桥+人工血管置换术加收(冠状血管流量监测)</v>
          </cell>
        </row>
        <row r="5579">
          <cell r="G5579" t="str">
            <v>每支吻合血管</v>
          </cell>
        </row>
        <row r="5579">
          <cell r="I5579">
            <v>858</v>
          </cell>
          <cell r="J5579">
            <v>815.1</v>
          </cell>
          <cell r="K5579">
            <v>733.6</v>
          </cell>
        </row>
        <row r="5580">
          <cell r="B5580" t="str">
            <v>330802006</v>
          </cell>
          <cell r="C5580" t="str">
            <v>非体外循环冠状动脉搭桥术</v>
          </cell>
        </row>
        <row r="5580">
          <cell r="F5580" t="str">
            <v>一次性特殊牵开器、银夹、内窥镜血管采集系统</v>
          </cell>
          <cell r="G5580" t="str">
            <v>每支吻合血管</v>
          </cell>
        </row>
        <row r="5580">
          <cell r="I5580">
            <v>8898.8</v>
          </cell>
          <cell r="J5580">
            <v>8453.9</v>
          </cell>
          <cell r="K5580">
            <v>7608.5</v>
          </cell>
        </row>
        <row r="5581">
          <cell r="B5581" t="str">
            <v>330802006-1</v>
          </cell>
          <cell r="C5581" t="str">
            <v>非体外循环冠状动脉搭桥术加收(每增一支血管)</v>
          </cell>
        </row>
        <row r="5581">
          <cell r="G5581" t="str">
            <v>每支吻合血管</v>
          </cell>
        </row>
        <row r="5581">
          <cell r="I5581">
            <v>858</v>
          </cell>
          <cell r="J5581">
            <v>815.1</v>
          </cell>
          <cell r="K5581">
            <v>733.6</v>
          </cell>
        </row>
        <row r="5582">
          <cell r="B5582" t="str">
            <v>330802006-2</v>
          </cell>
          <cell r="C5582" t="str">
            <v>非体外循环冠状动脉搭桥术加收(冠状血管流量监测)</v>
          </cell>
        </row>
        <row r="5582">
          <cell r="G5582" t="str">
            <v>每支吻合血管</v>
          </cell>
        </row>
        <row r="5582">
          <cell r="I5582">
            <v>858</v>
          </cell>
          <cell r="J5582">
            <v>815.1</v>
          </cell>
          <cell r="K5582">
            <v>733.6</v>
          </cell>
        </row>
        <row r="5583">
          <cell r="B5583" t="str">
            <v>330802007</v>
          </cell>
          <cell r="C5583" t="str">
            <v>小切口冠状动脉搭桥术</v>
          </cell>
        </row>
        <row r="5583">
          <cell r="E5583" t="str">
            <v>含各部位的小切口（左前外、右前外、剑尺）。</v>
          </cell>
          <cell r="F5583" t="str">
            <v>银夹</v>
          </cell>
          <cell r="G5583" t="str">
            <v>每支吻合血管</v>
          </cell>
        </row>
        <row r="5583">
          <cell r="I5583">
            <v>8898.8</v>
          </cell>
          <cell r="J5583">
            <v>8453.9</v>
          </cell>
          <cell r="K5583">
            <v>7608.5</v>
          </cell>
        </row>
        <row r="5584">
          <cell r="B5584" t="str">
            <v>330802007-1</v>
          </cell>
          <cell r="C5584" t="str">
            <v>小切口冠状动脉搭桥术加收(冠状血管流量监测)</v>
          </cell>
        </row>
        <row r="5584">
          <cell r="G5584" t="str">
            <v>每支吻合血管</v>
          </cell>
        </row>
        <row r="5584">
          <cell r="I5584">
            <v>858</v>
          </cell>
          <cell r="J5584">
            <v>815.1</v>
          </cell>
          <cell r="K5584">
            <v>733.6</v>
          </cell>
        </row>
        <row r="5585">
          <cell r="B5585" t="str">
            <v>330802008</v>
          </cell>
          <cell r="C5585" t="str">
            <v>冠状动脉内膜切除术</v>
          </cell>
        </row>
        <row r="5585">
          <cell r="G5585" t="str">
            <v>次</v>
          </cell>
        </row>
        <row r="5585">
          <cell r="I5585">
            <v>5776.8</v>
          </cell>
          <cell r="J5585">
            <v>5488</v>
          </cell>
          <cell r="K5585">
            <v>4939.2</v>
          </cell>
        </row>
        <row r="5586">
          <cell r="B5586" t="str">
            <v>330802009</v>
          </cell>
          <cell r="C5586" t="str">
            <v>肺动静脉瘘结扎术</v>
          </cell>
        </row>
        <row r="5586">
          <cell r="G5586" t="str">
            <v>次</v>
          </cell>
        </row>
        <row r="5586">
          <cell r="I5586">
            <v>2402.7</v>
          </cell>
          <cell r="J5586">
            <v>2282.6</v>
          </cell>
          <cell r="K5586">
            <v>2054.3</v>
          </cell>
        </row>
        <row r="5587">
          <cell r="B5587" t="str">
            <v>330802010</v>
          </cell>
          <cell r="C5587" t="str">
            <v>冠状静脉窦无顶综合征矫治术</v>
          </cell>
        </row>
        <row r="5587">
          <cell r="G5587" t="str">
            <v>次</v>
          </cell>
        </row>
        <row r="5587">
          <cell r="I5587">
            <v>5102</v>
          </cell>
          <cell r="J5587">
            <v>4846.9</v>
          </cell>
          <cell r="K5587">
            <v>4362.2</v>
          </cell>
        </row>
        <row r="5588">
          <cell r="B5588" t="str">
            <v>330802011</v>
          </cell>
          <cell r="C5588" t="str">
            <v>上腔静脉肺动脉吻合术(双向Glenn)</v>
          </cell>
        </row>
        <row r="5588">
          <cell r="G5588" t="str">
            <v>每侧</v>
          </cell>
        </row>
        <row r="5588">
          <cell r="I5588">
            <v>5102</v>
          </cell>
          <cell r="J5588">
            <v>4846.9</v>
          </cell>
          <cell r="K5588">
            <v>4362.2</v>
          </cell>
        </row>
        <row r="5589">
          <cell r="B5589" t="str">
            <v>330802012</v>
          </cell>
          <cell r="C5589" t="str">
            <v>肺动脉环缩术</v>
          </cell>
        </row>
        <row r="5589">
          <cell r="E5589" t="str">
            <v>指体外。</v>
          </cell>
        </row>
        <row r="5589">
          <cell r="G5589" t="str">
            <v>次</v>
          </cell>
        </row>
        <row r="5589">
          <cell r="I5589">
            <v>5102</v>
          </cell>
          <cell r="J5589">
            <v>4846.9</v>
          </cell>
          <cell r="K5589">
            <v>4362.2</v>
          </cell>
        </row>
        <row r="5590">
          <cell r="B5590" t="str">
            <v>330802012-1</v>
          </cell>
          <cell r="C5590" t="str">
            <v>非体外循环下肺动脉环缩术</v>
          </cell>
        </row>
        <row r="5590">
          <cell r="G5590" t="str">
            <v>次</v>
          </cell>
        </row>
        <row r="5590">
          <cell r="I5590">
            <v>2210</v>
          </cell>
          <cell r="J5590">
            <v>2099.5</v>
          </cell>
          <cell r="K5590">
            <v>1889.6</v>
          </cell>
        </row>
        <row r="5591">
          <cell r="B5591" t="str">
            <v>330802013</v>
          </cell>
          <cell r="C5591" t="str">
            <v>肺动脉栓塞摘除术</v>
          </cell>
        </row>
        <row r="5591">
          <cell r="G5591" t="str">
            <v>次</v>
          </cell>
        </row>
        <row r="5591">
          <cell r="I5591">
            <v>5102</v>
          </cell>
          <cell r="J5591">
            <v>4846.9</v>
          </cell>
          <cell r="K5591">
            <v>4362.2</v>
          </cell>
        </row>
        <row r="5592">
          <cell r="B5592" t="str">
            <v>330802014</v>
          </cell>
          <cell r="C5592" t="str">
            <v>动脉导管闭合术</v>
          </cell>
        </row>
        <row r="5592">
          <cell r="E5592" t="str">
            <v>指体外，含导管结扎、切断、缝合。</v>
          </cell>
        </row>
        <row r="5592">
          <cell r="G5592" t="str">
            <v>次</v>
          </cell>
        </row>
        <row r="5592">
          <cell r="I5592">
            <v>5102</v>
          </cell>
          <cell r="J5592">
            <v>4846.9</v>
          </cell>
          <cell r="K5592">
            <v>4362.2</v>
          </cell>
        </row>
        <row r="5593">
          <cell r="B5593" t="str">
            <v>330802014-1</v>
          </cell>
          <cell r="C5593" t="str">
            <v>非体外循环下动脉导管闭合术</v>
          </cell>
        </row>
        <row r="5593">
          <cell r="E5593" t="str">
            <v>含导管结扎、切断、缝合。</v>
          </cell>
        </row>
        <row r="5593">
          <cell r="G5593" t="str">
            <v>次</v>
          </cell>
        </row>
        <row r="5593">
          <cell r="I5593">
            <v>2210</v>
          </cell>
          <cell r="J5593">
            <v>2099.5</v>
          </cell>
          <cell r="K5593">
            <v>1889.6</v>
          </cell>
        </row>
        <row r="5594">
          <cell r="B5594" t="str">
            <v>330802015</v>
          </cell>
          <cell r="C5594" t="str">
            <v>主肺动脉窗修补术</v>
          </cell>
        </row>
        <row r="5594">
          <cell r="G5594" t="str">
            <v>次</v>
          </cell>
        </row>
        <row r="5594">
          <cell r="I5594">
            <v>5102</v>
          </cell>
          <cell r="J5594">
            <v>4846.9</v>
          </cell>
          <cell r="K5594">
            <v>4362.2</v>
          </cell>
        </row>
        <row r="5595">
          <cell r="B5595" t="str">
            <v>330802016</v>
          </cell>
          <cell r="C5595" t="str">
            <v>先天性心脏病体肺动脉分流术</v>
          </cell>
        </row>
        <row r="5595">
          <cell r="E5595" t="str">
            <v>指体外循环下的体肺分流术。</v>
          </cell>
        </row>
        <row r="5595">
          <cell r="G5595" t="str">
            <v>次</v>
          </cell>
        </row>
        <row r="5595">
          <cell r="I5595">
            <v>5102</v>
          </cell>
          <cell r="J5595">
            <v>4846.9</v>
          </cell>
          <cell r="K5595">
            <v>4362.2</v>
          </cell>
        </row>
        <row r="5596">
          <cell r="B5596" t="str">
            <v>330802016-1</v>
          </cell>
          <cell r="C5596" t="str">
            <v>非体外循环下先天性心脏病体肺动脉分流术</v>
          </cell>
        </row>
        <row r="5596">
          <cell r="G5596" t="str">
            <v>次</v>
          </cell>
        </row>
        <row r="5596">
          <cell r="I5596">
            <v>2210</v>
          </cell>
          <cell r="J5596">
            <v>2099.5</v>
          </cell>
          <cell r="K5596">
            <v>1889.6</v>
          </cell>
        </row>
        <row r="5597">
          <cell r="B5597" t="str">
            <v>330802017</v>
          </cell>
          <cell r="C5597" t="str">
            <v>全腔肺动脉吻合术</v>
          </cell>
        </row>
        <row r="5597">
          <cell r="E5597" t="str">
            <v>含下腔静脉到肺动脉内隧道或外通道手术。</v>
          </cell>
          <cell r="F5597" t="str">
            <v>牛心包片、人工血管、同种异体血管</v>
          </cell>
          <cell r="G5597" t="str">
            <v>次</v>
          </cell>
        </row>
        <row r="5597">
          <cell r="I5597">
            <v>6181.7</v>
          </cell>
          <cell r="J5597">
            <v>5872.6</v>
          </cell>
          <cell r="K5597">
            <v>5285.3</v>
          </cell>
        </row>
        <row r="5598">
          <cell r="B5598" t="str">
            <v>330802017-1</v>
          </cell>
          <cell r="C5598" t="str">
            <v>双向Glenn手术</v>
          </cell>
        </row>
        <row r="5598">
          <cell r="F5598" t="str">
            <v>牛心包片、人工血管、同种异体血管</v>
          </cell>
          <cell r="G5598" t="str">
            <v>次</v>
          </cell>
        </row>
        <row r="5598">
          <cell r="I5598">
            <v>6181.7</v>
          </cell>
          <cell r="J5598">
            <v>5872.6</v>
          </cell>
          <cell r="K5598">
            <v>5285.3</v>
          </cell>
        </row>
        <row r="5599">
          <cell r="B5599" t="str">
            <v>330802018</v>
          </cell>
          <cell r="C5599" t="str">
            <v>右室双出口矫治术</v>
          </cell>
        </row>
        <row r="5599">
          <cell r="E5599" t="str">
            <v>含内隧道、内通道或外管道等方式进行左室流出道成形或重建及右室流出道成形或重建术。</v>
          </cell>
          <cell r="F5599" t="str">
            <v>人工血管、同种异体血管</v>
          </cell>
          <cell r="G5599" t="str">
            <v>次</v>
          </cell>
        </row>
        <row r="5599">
          <cell r="I5599">
            <v>6451.6</v>
          </cell>
          <cell r="J5599">
            <v>6129</v>
          </cell>
          <cell r="K5599">
            <v>5516.1</v>
          </cell>
        </row>
        <row r="5600">
          <cell r="B5600" t="str">
            <v>330802019</v>
          </cell>
          <cell r="C5600" t="str">
            <v>肺动脉闭锁矫治术</v>
          </cell>
        </row>
        <row r="5600">
          <cell r="E5600" t="str">
            <v>含右室肺动脉连接重建、肺动脉重建或成形、异常体肺血管切断。</v>
          </cell>
          <cell r="F5600" t="str">
            <v>人工血管、同种异体血管</v>
          </cell>
          <cell r="G5600" t="str">
            <v>次</v>
          </cell>
        </row>
        <row r="5600">
          <cell r="I5600">
            <v>6978.1</v>
          </cell>
          <cell r="J5600">
            <v>6629.2</v>
          </cell>
          <cell r="K5600">
            <v>5966.3</v>
          </cell>
        </row>
        <row r="5601">
          <cell r="B5601" t="str">
            <v>330802019-1</v>
          </cell>
          <cell r="C5601" t="str">
            <v>肺动脉闭锁并室缺修补术</v>
          </cell>
        </row>
        <row r="5601">
          <cell r="F5601" t="str">
            <v>人工血管、同种异体血管</v>
          </cell>
          <cell r="G5601" t="str">
            <v>次</v>
          </cell>
        </row>
        <row r="5601">
          <cell r="I5601">
            <v>6978.1</v>
          </cell>
          <cell r="J5601">
            <v>6629.2</v>
          </cell>
          <cell r="K5601">
            <v>5966.3</v>
          </cell>
        </row>
        <row r="5602">
          <cell r="B5602" t="str">
            <v>330802020</v>
          </cell>
          <cell r="C5602" t="str">
            <v>部分型肺静脉畸形引流矫治术</v>
          </cell>
        </row>
        <row r="5602">
          <cell r="G5602" t="str">
            <v>次</v>
          </cell>
        </row>
        <row r="5602">
          <cell r="I5602">
            <v>5776.8</v>
          </cell>
          <cell r="J5602">
            <v>5488</v>
          </cell>
          <cell r="K5602">
            <v>4939.2</v>
          </cell>
        </row>
        <row r="5603">
          <cell r="B5603" t="str">
            <v>330802021</v>
          </cell>
          <cell r="C5603" t="str">
            <v>完全型肺静脉畸形引流矫治术</v>
          </cell>
        </row>
        <row r="5603">
          <cell r="E5603" t="str">
            <v>指心上型、心下型及心内型、混合型。</v>
          </cell>
        </row>
        <row r="5603">
          <cell r="G5603" t="str">
            <v>次</v>
          </cell>
        </row>
        <row r="5603">
          <cell r="I5603">
            <v>6303.3</v>
          </cell>
          <cell r="J5603">
            <v>5988.1</v>
          </cell>
          <cell r="K5603">
            <v>5389.3</v>
          </cell>
        </row>
        <row r="5604">
          <cell r="B5604" t="str">
            <v>330802022</v>
          </cell>
          <cell r="C5604" t="str">
            <v>体静脉引流入肺静脉侧心房矫治术</v>
          </cell>
        </row>
        <row r="5604">
          <cell r="G5604" t="str">
            <v>次</v>
          </cell>
        </row>
        <row r="5604">
          <cell r="I5604">
            <v>6303.3</v>
          </cell>
          <cell r="J5604">
            <v>5988.1</v>
          </cell>
          <cell r="K5604">
            <v>5389.3</v>
          </cell>
        </row>
        <row r="5605">
          <cell r="B5605" t="str">
            <v>330802023</v>
          </cell>
          <cell r="C5605" t="str">
            <v>体外循环下主动脉缩窄矫治术</v>
          </cell>
        </row>
        <row r="5605">
          <cell r="E5605" t="str">
            <v>指主动脉补片成形、左锁骨下动脉反转修复缩窄、人工血管移植或旁路移植或直接吻合术等方法。</v>
          </cell>
          <cell r="F5605" t="str">
            <v>人工血管</v>
          </cell>
          <cell r="G5605" t="str">
            <v>次</v>
          </cell>
        </row>
        <row r="5605">
          <cell r="I5605">
            <v>5776.8</v>
          </cell>
          <cell r="J5605">
            <v>5488</v>
          </cell>
          <cell r="K5605">
            <v>4939.2</v>
          </cell>
        </row>
        <row r="5606">
          <cell r="B5606" t="str">
            <v>330802023-1</v>
          </cell>
          <cell r="C5606" t="str">
            <v>非体外循环下主动脉缩窄矫治术</v>
          </cell>
        </row>
        <row r="5606">
          <cell r="E5606" t="str">
            <v>指主动脉补片成形、左锁骨下动脉反转修复缩窄、人工血管移植或旁路移植或直接吻合术等方法。</v>
          </cell>
          <cell r="F5606" t="str">
            <v>人工血管</v>
          </cell>
          <cell r="G5606" t="str">
            <v>次</v>
          </cell>
        </row>
        <row r="5606">
          <cell r="I5606">
            <v>3315</v>
          </cell>
          <cell r="J5606">
            <v>3149.3</v>
          </cell>
          <cell r="K5606">
            <v>2834.4</v>
          </cell>
        </row>
        <row r="5607">
          <cell r="B5607" t="str">
            <v>330802024</v>
          </cell>
          <cell r="C5607" t="str">
            <v>左室流出道狭窄疏通术</v>
          </cell>
        </row>
        <row r="5607">
          <cell r="E5607" t="str">
            <v>含主动脉瓣下肌性、膜性狭窄的切除、肥厚性梗阻性心肌病的肌肉切除疏通。</v>
          </cell>
        </row>
        <row r="5607">
          <cell r="G5607" t="str">
            <v>次</v>
          </cell>
        </row>
        <row r="5607">
          <cell r="I5607">
            <v>5776.8</v>
          </cell>
          <cell r="J5607">
            <v>5488</v>
          </cell>
          <cell r="K5607">
            <v>4939.2</v>
          </cell>
        </row>
        <row r="5608">
          <cell r="B5608" t="str">
            <v>330802025</v>
          </cell>
          <cell r="C5608" t="str">
            <v>主动脉根部替换术</v>
          </cell>
        </row>
        <row r="5608">
          <cell r="E5608" t="str">
            <v>含Bentall手术（主动脉瓣替换、升主动脉替换和左右冠脉移植术）等。</v>
          </cell>
          <cell r="F5608" t="str">
            <v>人工瓣膜、人工血管</v>
          </cell>
          <cell r="G5608" t="str">
            <v>次</v>
          </cell>
        </row>
        <row r="5608">
          <cell r="I5608">
            <v>5776.8</v>
          </cell>
          <cell r="J5608">
            <v>5488</v>
          </cell>
          <cell r="K5608">
            <v>4939.2</v>
          </cell>
        </row>
        <row r="5609">
          <cell r="B5609" t="str">
            <v>330802026</v>
          </cell>
          <cell r="C5609" t="str">
            <v>保留瓣膜的主动脉根部替换术</v>
          </cell>
        </row>
        <row r="5609">
          <cell r="E5609" t="str">
            <v>指David、Yacoub 手术。</v>
          </cell>
          <cell r="F5609" t="str">
            <v>人工血管</v>
          </cell>
          <cell r="G5609" t="str">
            <v>次</v>
          </cell>
        </row>
        <row r="5609">
          <cell r="I5609">
            <v>5776.8</v>
          </cell>
          <cell r="J5609">
            <v>5488</v>
          </cell>
          <cell r="K5609">
            <v>4939.2</v>
          </cell>
        </row>
        <row r="5610">
          <cell r="B5610" t="str">
            <v>330802027</v>
          </cell>
          <cell r="C5610" t="str">
            <v>细小主动脉根部加宽补片成形术</v>
          </cell>
        </row>
        <row r="5610">
          <cell r="E5610" t="str">
            <v>指各种主动脉根部窦管交界的加宽。</v>
          </cell>
          <cell r="F5610" t="str">
            <v>人工血管、牛心包片</v>
          </cell>
          <cell r="G5610" t="str">
            <v>次</v>
          </cell>
        </row>
        <row r="5610">
          <cell r="I5610">
            <v>5776.8</v>
          </cell>
          <cell r="J5610">
            <v>5488</v>
          </cell>
          <cell r="K5610">
            <v>4939.2</v>
          </cell>
        </row>
        <row r="5611">
          <cell r="B5611" t="str">
            <v>330802028</v>
          </cell>
          <cell r="C5611" t="str">
            <v>主动脉窦瘤破裂修补术</v>
          </cell>
        </row>
        <row r="5611">
          <cell r="E5611" t="str">
            <v>指窦破到心脏各腔室的处理。</v>
          </cell>
        </row>
        <row r="5611">
          <cell r="G5611" t="str">
            <v>次</v>
          </cell>
        </row>
        <row r="5611">
          <cell r="I5611">
            <v>5776.8</v>
          </cell>
          <cell r="J5611">
            <v>5488</v>
          </cell>
          <cell r="K5611">
            <v>4939.2</v>
          </cell>
        </row>
        <row r="5612">
          <cell r="B5612" t="str">
            <v>330802029</v>
          </cell>
          <cell r="C5612" t="str">
            <v>升主动脉替换术</v>
          </cell>
        </row>
        <row r="5612">
          <cell r="F5612" t="str">
            <v>人工血管</v>
          </cell>
          <cell r="G5612" t="str">
            <v>次</v>
          </cell>
        </row>
        <row r="5612">
          <cell r="I5612">
            <v>5776.8</v>
          </cell>
          <cell r="J5612">
            <v>5488</v>
          </cell>
          <cell r="K5612">
            <v>4939.2</v>
          </cell>
        </row>
        <row r="5613">
          <cell r="B5613" t="str">
            <v>330802029-1</v>
          </cell>
          <cell r="C5613" t="str">
            <v>升主动脉成形术</v>
          </cell>
        </row>
        <row r="5613">
          <cell r="F5613" t="str">
            <v>人工血管</v>
          </cell>
          <cell r="G5613" t="str">
            <v>次</v>
          </cell>
        </row>
        <row r="5613">
          <cell r="I5613">
            <v>9945</v>
          </cell>
          <cell r="J5613">
            <v>9447.8</v>
          </cell>
          <cell r="K5613">
            <v>8503</v>
          </cell>
        </row>
        <row r="5614">
          <cell r="B5614" t="str">
            <v>330802030</v>
          </cell>
          <cell r="C5614" t="str">
            <v>升主动脉替换加主动脉瓣替换术(Wheat′s手术)</v>
          </cell>
        </row>
        <row r="5614">
          <cell r="E5614" t="str">
            <v>指升主动脉替换加主动脉瓣替换。</v>
          </cell>
          <cell r="F5614" t="str">
            <v>人工血管、人工瓣膜</v>
          </cell>
          <cell r="G5614" t="str">
            <v>次</v>
          </cell>
        </row>
        <row r="5614">
          <cell r="I5614">
            <v>6303.3</v>
          </cell>
          <cell r="J5614">
            <v>5988.1</v>
          </cell>
          <cell r="K5614">
            <v>5389.3</v>
          </cell>
        </row>
        <row r="5615">
          <cell r="B5615" t="str">
            <v>330802031</v>
          </cell>
          <cell r="C5615" t="str">
            <v>主动脉弓中断矫治术</v>
          </cell>
        </row>
        <row r="5615">
          <cell r="E5615" t="str">
            <v>含主动脉弓重建（如人工血管移植或直接吻合）、动脉导管闭合和室缺修补术。</v>
          </cell>
          <cell r="F5615" t="str">
            <v>人工血管</v>
          </cell>
          <cell r="G5615" t="str">
            <v>次</v>
          </cell>
        </row>
        <row r="5615">
          <cell r="I5615">
            <v>5776.8</v>
          </cell>
          <cell r="J5615">
            <v>5488</v>
          </cell>
          <cell r="K5615">
            <v>4939.2</v>
          </cell>
        </row>
        <row r="5616">
          <cell r="B5616" t="str">
            <v>330802032</v>
          </cell>
          <cell r="C5616" t="str">
            <v>先天性心脏病主动脉弓部血管环切断术</v>
          </cell>
        </row>
        <row r="5616">
          <cell r="E5616" t="str">
            <v>含各种血管环及头臂分枝起源走行异常造成的食管、气管受压解除。</v>
          </cell>
        </row>
        <row r="5616">
          <cell r="G5616" t="str">
            <v>次</v>
          </cell>
        </row>
        <row r="5616">
          <cell r="I5616">
            <v>5776.8</v>
          </cell>
          <cell r="J5616">
            <v>5488</v>
          </cell>
          <cell r="K5616">
            <v>4939.2</v>
          </cell>
        </row>
        <row r="5617">
          <cell r="B5617" t="str">
            <v>330802033</v>
          </cell>
          <cell r="C5617" t="str">
            <v>主动脉弓置换术</v>
          </cell>
        </row>
        <row r="5617">
          <cell r="E5617" t="str">
            <v>含全弓、次全弓替换, 除主动脉瓣以外的胸主动脉。</v>
          </cell>
        </row>
        <row r="5617">
          <cell r="G5617" t="str">
            <v>次</v>
          </cell>
        </row>
        <row r="5617">
          <cell r="I5617">
            <v>5776.8</v>
          </cell>
          <cell r="J5617">
            <v>5488</v>
          </cell>
          <cell r="K5617">
            <v>4939.2</v>
          </cell>
        </row>
        <row r="5618">
          <cell r="B5618" t="str">
            <v>330802034</v>
          </cell>
          <cell r="C5618" t="str">
            <v>“象鼻子”技术</v>
          </cell>
        </row>
        <row r="5618">
          <cell r="E5618" t="str">
            <v>指弓降部或胸腹主动脉处的象鼻子技术。</v>
          </cell>
          <cell r="F5618" t="str">
            <v>人工血管</v>
          </cell>
          <cell r="G5618" t="str">
            <v>次</v>
          </cell>
        </row>
        <row r="5618">
          <cell r="I5618">
            <v>5776.8</v>
          </cell>
          <cell r="J5618">
            <v>5488</v>
          </cell>
          <cell r="K5618">
            <v>4939.2</v>
          </cell>
        </row>
        <row r="5619">
          <cell r="B5619" t="str">
            <v>330802035</v>
          </cell>
          <cell r="C5619" t="str">
            <v>主动脉弓降部瘤切除人工血管置换术</v>
          </cell>
        </row>
        <row r="5619">
          <cell r="F5619" t="str">
            <v>人工血管</v>
          </cell>
          <cell r="G5619" t="str">
            <v>次</v>
          </cell>
        </row>
        <row r="5619">
          <cell r="I5619">
            <v>5776.8</v>
          </cell>
          <cell r="J5619">
            <v>5488</v>
          </cell>
          <cell r="K5619">
            <v>4939.2</v>
          </cell>
        </row>
        <row r="5620">
          <cell r="B5620" t="str">
            <v>330802035-1</v>
          </cell>
          <cell r="C5620" t="str">
            <v>左锁骨下动脉重建术</v>
          </cell>
        </row>
        <row r="5620">
          <cell r="F5620" t="str">
            <v>人工血管</v>
          </cell>
          <cell r="G5620" t="str">
            <v>次</v>
          </cell>
        </row>
        <row r="5620">
          <cell r="I5620">
            <v>5776.8</v>
          </cell>
          <cell r="J5620">
            <v>5488</v>
          </cell>
          <cell r="K5620">
            <v>4939.2</v>
          </cell>
        </row>
        <row r="5621">
          <cell r="B5621" t="str">
            <v>330802035-2</v>
          </cell>
          <cell r="C5621" t="str">
            <v>左颈总动脉重建术</v>
          </cell>
        </row>
        <row r="5621">
          <cell r="F5621" t="str">
            <v>人工血管</v>
          </cell>
          <cell r="G5621" t="str">
            <v>次</v>
          </cell>
        </row>
        <row r="5621">
          <cell r="I5621">
            <v>5776.8</v>
          </cell>
          <cell r="J5621">
            <v>5488</v>
          </cell>
          <cell r="K5621">
            <v>4939.2</v>
          </cell>
        </row>
        <row r="5622">
          <cell r="B5622" t="str">
            <v>330802036</v>
          </cell>
          <cell r="C5622" t="str">
            <v>动脉调转术(Switch术)</v>
          </cell>
        </row>
        <row r="5622">
          <cell r="E5622" t="str">
            <v>指完全型大动脉转位、右室双出口/肺瓣下室缺进行大动脉调转术。</v>
          </cell>
        </row>
        <row r="5622">
          <cell r="G5622" t="str">
            <v>次</v>
          </cell>
        </row>
        <row r="5622">
          <cell r="I5622">
            <v>7113.1</v>
          </cell>
          <cell r="J5622">
            <v>6757.4</v>
          </cell>
          <cell r="K5622">
            <v>6081.7</v>
          </cell>
        </row>
        <row r="5623">
          <cell r="B5623" t="str">
            <v>330802037</v>
          </cell>
          <cell r="C5623" t="str">
            <v>心房调转术</v>
          </cell>
        </row>
        <row r="5623">
          <cell r="E5623" t="str">
            <v>指各种改良的术式。</v>
          </cell>
          <cell r="F5623" t="str">
            <v>牛心包片</v>
          </cell>
          <cell r="G5623" t="str">
            <v>次</v>
          </cell>
        </row>
        <row r="5623">
          <cell r="I5623">
            <v>7113.1</v>
          </cell>
          <cell r="J5623">
            <v>6757.4</v>
          </cell>
          <cell r="K5623">
            <v>6081.7</v>
          </cell>
        </row>
        <row r="5624">
          <cell r="B5624" t="str">
            <v>330802038</v>
          </cell>
          <cell r="C5624" t="str">
            <v>双调转手术(Double Switch手术)</v>
          </cell>
        </row>
        <row r="5624">
          <cell r="E5624" t="str">
            <v>指心房和心室或大动脉水平的各种组合的双调转手术。</v>
          </cell>
          <cell r="F5624" t="str">
            <v>牛心包片、同种异体血管</v>
          </cell>
          <cell r="G5624" t="str">
            <v>次</v>
          </cell>
        </row>
        <row r="5624">
          <cell r="I5624">
            <v>7652.9</v>
          </cell>
          <cell r="J5624">
            <v>7270.3</v>
          </cell>
          <cell r="K5624">
            <v>6543.3</v>
          </cell>
        </row>
        <row r="5625">
          <cell r="B5625" t="str">
            <v>330802039</v>
          </cell>
          <cell r="C5625" t="str">
            <v>内外通道矫治手术(Rastalli手术)</v>
          </cell>
        </row>
        <row r="5625">
          <cell r="E5625" t="str">
            <v>指大动脉转位或右室双出口等疾患的各种改良方式。</v>
          </cell>
          <cell r="F5625" t="str">
            <v>人工血管、同种异体血管</v>
          </cell>
          <cell r="G5625" t="str">
            <v>次</v>
          </cell>
        </row>
        <row r="5625">
          <cell r="I5625">
            <v>7113.1</v>
          </cell>
          <cell r="J5625">
            <v>6757.4</v>
          </cell>
          <cell r="K5625">
            <v>6081.7</v>
          </cell>
        </row>
        <row r="5626">
          <cell r="B5626" t="str">
            <v>330802040</v>
          </cell>
          <cell r="C5626" t="str">
            <v>房坦型手术(Fontan Type手术)</v>
          </cell>
        </row>
        <row r="5626">
          <cell r="E5626" t="str">
            <v>指用于单心室矫治；含经典房坦手术、各种改良的房坦手术等（也含各种开窗术）。</v>
          </cell>
          <cell r="F5626" t="str">
            <v>人工血管、牛心包片、同种异体血管</v>
          </cell>
          <cell r="G5626" t="str">
            <v>次</v>
          </cell>
        </row>
        <row r="5626">
          <cell r="I5626">
            <v>7113.1</v>
          </cell>
          <cell r="J5626">
            <v>6757.4</v>
          </cell>
          <cell r="K5626">
            <v>6081.7</v>
          </cell>
        </row>
        <row r="5627">
          <cell r="B5627" t="str">
            <v>330802040-1</v>
          </cell>
          <cell r="C5627" t="str">
            <v>半房坦型手术</v>
          </cell>
        </row>
        <row r="5627">
          <cell r="G5627" t="str">
            <v>次</v>
          </cell>
        </row>
        <row r="5627">
          <cell r="I5627">
            <v>7113.1</v>
          </cell>
          <cell r="J5627">
            <v>6757.4</v>
          </cell>
          <cell r="K5627">
            <v>6081.7</v>
          </cell>
        </row>
        <row r="5628">
          <cell r="B5628" t="str">
            <v>330802041</v>
          </cell>
          <cell r="C5628" t="str">
            <v>矫正型大动脉转位伴发畸形矫治术</v>
          </cell>
        </row>
        <row r="5628">
          <cell r="E5628" t="str">
            <v>含室缺损修补术、肺动脉狭窄疏通术、左侧房室瓣成形术等。</v>
          </cell>
        </row>
        <row r="5628">
          <cell r="G5628" t="str">
            <v>每部位</v>
          </cell>
        </row>
        <row r="5628">
          <cell r="I5628">
            <v>7113.1</v>
          </cell>
          <cell r="J5628">
            <v>6757.4</v>
          </cell>
          <cell r="K5628">
            <v>6081.7</v>
          </cell>
        </row>
        <row r="5629">
          <cell r="B5629" t="str">
            <v>330802042</v>
          </cell>
          <cell r="C5629" t="str">
            <v>永存动脉干修复术</v>
          </cell>
        </row>
        <row r="5629">
          <cell r="G5629" t="str">
            <v>次</v>
          </cell>
        </row>
        <row r="5629">
          <cell r="I5629">
            <v>7113.1</v>
          </cell>
          <cell r="J5629">
            <v>6757.4</v>
          </cell>
          <cell r="K5629">
            <v>6081.7</v>
          </cell>
        </row>
        <row r="5630">
          <cell r="B5630" t="str">
            <v>330802043</v>
          </cell>
          <cell r="C5630" t="str">
            <v>复合性人工血管置换术</v>
          </cell>
        </row>
        <row r="5630">
          <cell r="E5630" t="str">
            <v>指两种以上的重要术式，如主动脉根部置换术加主动脉弓部置换术加升主动脉置换术等。</v>
          </cell>
          <cell r="F5630" t="str">
            <v>人工血管、人工瓣膜</v>
          </cell>
          <cell r="G5630" t="str">
            <v>次</v>
          </cell>
        </row>
        <row r="5630">
          <cell r="I5630">
            <v>7113.1</v>
          </cell>
          <cell r="J5630">
            <v>6757.4</v>
          </cell>
          <cell r="K5630">
            <v>6081.7</v>
          </cell>
        </row>
        <row r="5631">
          <cell r="B5631" t="str">
            <v>330802044</v>
          </cell>
          <cell r="C5631" t="str">
            <v>科诺(Konno)手术</v>
          </cell>
        </row>
        <row r="5631">
          <cell r="E5631" t="str">
            <v>含左室流出道扩大、主动脉根部扩大、右室流出道扩大及主动脉瓣替换术。</v>
          </cell>
          <cell r="F5631" t="str">
            <v>人工血管、人工瓣膜</v>
          </cell>
          <cell r="G5631" t="str">
            <v>次</v>
          </cell>
        </row>
        <row r="5631">
          <cell r="I5631">
            <v>7113.1</v>
          </cell>
          <cell r="J5631">
            <v>6757.4</v>
          </cell>
          <cell r="K5631">
            <v>6081.7</v>
          </cell>
        </row>
        <row r="5632">
          <cell r="B5632" t="str">
            <v>330802045</v>
          </cell>
          <cell r="C5632" t="str">
            <v>外通道手术</v>
          </cell>
        </row>
        <row r="5632">
          <cell r="E5632" t="str">
            <v>指左室心尖－主动脉右房－右室；不含以前表述的特定术式中的外通道，如Rastalli手术等。</v>
          </cell>
          <cell r="F5632" t="str">
            <v>人工血管</v>
          </cell>
          <cell r="G5632" t="str">
            <v>次</v>
          </cell>
        </row>
        <row r="5632">
          <cell r="I5632">
            <v>6181.7</v>
          </cell>
          <cell r="J5632">
            <v>5872.6</v>
          </cell>
          <cell r="K5632">
            <v>5285.3</v>
          </cell>
        </row>
        <row r="5633">
          <cell r="B5633" t="str">
            <v>330802046S</v>
          </cell>
          <cell r="C5633" t="str">
            <v>肺血管单源化术</v>
          </cell>
        </row>
        <row r="5633">
          <cell r="G5633" t="str">
            <v>次</v>
          </cell>
        </row>
        <row r="5633">
          <cell r="I5633">
            <v>4968.5</v>
          </cell>
          <cell r="J5633">
            <v>4720.1</v>
          </cell>
          <cell r="K5633">
            <v>4248.1</v>
          </cell>
        </row>
        <row r="5634">
          <cell r="B5634" t="str">
            <v>330802047S</v>
          </cell>
          <cell r="C5634" t="str">
            <v>心脏右室双腔修复术</v>
          </cell>
        </row>
        <row r="5634">
          <cell r="G5634" t="str">
            <v>次</v>
          </cell>
        </row>
        <row r="5634">
          <cell r="I5634">
            <v>6473.9</v>
          </cell>
          <cell r="J5634">
            <v>6150.2</v>
          </cell>
          <cell r="K5634">
            <v>5535.2</v>
          </cell>
        </row>
        <row r="5635">
          <cell r="B5635" t="str">
            <v>330802048S</v>
          </cell>
          <cell r="C5635" t="str">
            <v>左心发育不良综合征双心室修复术</v>
          </cell>
        </row>
        <row r="5635">
          <cell r="E5635" t="str">
            <v>左心室流出道重建，升主动脉、主动脉弓重建，右室流出道重建。</v>
          </cell>
        </row>
        <row r="5635">
          <cell r="G5635" t="str">
            <v>次</v>
          </cell>
        </row>
        <row r="5635">
          <cell r="I5635">
            <v>8915.65</v>
          </cell>
          <cell r="J5635">
            <v>8469.9</v>
          </cell>
          <cell r="K5635">
            <v>7622.9</v>
          </cell>
        </row>
        <row r="5636">
          <cell r="B5636" t="str">
            <v>330802049S</v>
          </cell>
          <cell r="C5636" t="str">
            <v>升主动脉-外周血管旁路术</v>
          </cell>
        </row>
        <row r="5636">
          <cell r="E5636" t="str">
            <v>游离升主动脉及颈内（总）动脉，锁骨下动脉，全身肝素化，取人工血管两端分别于升主动脉和颈动脉，锁骨下动脉吻合，留置引流管，止血，关胸。</v>
          </cell>
        </row>
        <row r="5636">
          <cell r="G5636" t="str">
            <v>次</v>
          </cell>
        </row>
        <row r="5636">
          <cell r="I5636">
            <v>9842.15</v>
          </cell>
          <cell r="J5636">
            <v>9350</v>
          </cell>
          <cell r="K5636">
            <v>8415</v>
          </cell>
        </row>
        <row r="5637">
          <cell r="B5637" t="str">
            <v>330802050S</v>
          </cell>
          <cell r="C5637" t="str">
            <v>室间隔成形-主动脉根部扩大术</v>
          </cell>
        </row>
        <row r="5637">
          <cell r="E5637" t="str">
            <v>切开右心房，探查心内畸形，如无其它畸形，切除主动脉瓣下异常肌束，切开主动脉瓣肺动脉瓣下室间隔，补片修补扩大室间隔，关闭切口，留置引流管，止血，关胸。</v>
          </cell>
        </row>
        <row r="5637">
          <cell r="G5637" t="str">
            <v>次</v>
          </cell>
        </row>
        <row r="5637">
          <cell r="I5637">
            <v>8205.05</v>
          </cell>
          <cell r="J5637">
            <v>7794.8</v>
          </cell>
          <cell r="K5637">
            <v>7015.3</v>
          </cell>
        </row>
        <row r="5638">
          <cell r="B5638" t="str">
            <v>330802051S</v>
          </cell>
          <cell r="C5638" t="str">
            <v>主动脉根部人工血管包裹塑形术</v>
          </cell>
        </row>
        <row r="5638">
          <cell r="E5638" t="str">
            <v>以自身组织或人工材料包裹塑形主动脉根部，留置引流管，止血，关胸。</v>
          </cell>
        </row>
        <row r="5638">
          <cell r="G5638" t="str">
            <v>次</v>
          </cell>
        </row>
        <row r="5638">
          <cell r="I5638">
            <v>9820.9</v>
          </cell>
          <cell r="J5638">
            <v>9329.9</v>
          </cell>
          <cell r="K5638">
            <v>8396.9</v>
          </cell>
        </row>
        <row r="5639">
          <cell r="B5639" t="str">
            <v>330802052S</v>
          </cell>
          <cell r="C5639" t="str">
            <v>主动脉根部包裹右心房分流术</v>
          </cell>
        </row>
        <row r="5639">
          <cell r="E5639" t="str">
            <v>以自身组织或人工材料包裹主动脉根部，直接或通过人工血管与右心房分流，留置引流管，止血，关胸。</v>
          </cell>
        </row>
        <row r="5639">
          <cell r="G5639" t="str">
            <v>次</v>
          </cell>
        </row>
        <row r="5639">
          <cell r="I5639">
            <v>9656.85</v>
          </cell>
          <cell r="J5639">
            <v>9174</v>
          </cell>
          <cell r="K5639">
            <v>8256.6</v>
          </cell>
        </row>
        <row r="5640">
          <cell r="B5640" t="str">
            <v>330802053S</v>
          </cell>
          <cell r="C5640" t="str">
            <v>主动脉弓成形术</v>
          </cell>
        </row>
        <row r="5640">
          <cell r="E5640" t="str">
            <v>经股动脉、腋动脉、升主动脉或其它部位动脉插管建立体外循环，深低温，采用适宜的脑保护方法，成形主动脉弓，留置引流管，止血，关胸。</v>
          </cell>
        </row>
        <row r="5640">
          <cell r="G5640" t="str">
            <v>次</v>
          </cell>
        </row>
        <row r="5640">
          <cell r="I5640">
            <v>8225.45</v>
          </cell>
          <cell r="J5640">
            <v>7814.2</v>
          </cell>
          <cell r="K5640">
            <v>7032.8</v>
          </cell>
        </row>
        <row r="5641">
          <cell r="B5641" t="str">
            <v>330802054S</v>
          </cell>
          <cell r="C5641" t="str">
            <v>主动脉肺动脉吻合术(DKS)</v>
          </cell>
        </row>
        <row r="5641">
          <cell r="E5641" t="str">
            <v>指Damus–Kaye–Stansel手术。靠近分叉切断主肺动脉，远心端心包补片缝闭。切开升主动脉侧壁至主动脉瓣环，用补片扩大并与主肺动脉近心吻合，再结合体肺分流或右心室肺动脉分流。</v>
          </cell>
        </row>
        <row r="5641">
          <cell r="G5641" t="str">
            <v>次</v>
          </cell>
        </row>
        <row r="5641">
          <cell r="I5641">
            <v>8457.5</v>
          </cell>
          <cell r="J5641">
            <v>8034.6</v>
          </cell>
          <cell r="K5641">
            <v>7231.1</v>
          </cell>
        </row>
        <row r="5642">
          <cell r="B5642" t="str">
            <v>330803</v>
          </cell>
          <cell r="C5642" t="str">
            <v>8.3 心脏和心包的其他手术</v>
          </cell>
        </row>
        <row r="5643">
          <cell r="B5643" t="str">
            <v>330803001</v>
          </cell>
          <cell r="C5643" t="str">
            <v>经胸腔镜心包活检术</v>
          </cell>
        </row>
        <row r="5643">
          <cell r="G5643" t="str">
            <v>次</v>
          </cell>
        </row>
        <row r="5643">
          <cell r="I5643">
            <v>1334.9</v>
          </cell>
          <cell r="J5643">
            <v>1268.2</v>
          </cell>
          <cell r="K5643">
            <v>1141.4</v>
          </cell>
        </row>
        <row r="5644">
          <cell r="B5644" t="str">
            <v>330803002</v>
          </cell>
          <cell r="C5644" t="str">
            <v>心包剥脱术</v>
          </cell>
        </row>
        <row r="5644">
          <cell r="E5644" t="str">
            <v>指各种原因所致心包炎的剥脱与松解。</v>
          </cell>
        </row>
        <row r="5644">
          <cell r="G5644" t="str">
            <v>次</v>
          </cell>
        </row>
        <row r="5644">
          <cell r="I5644">
            <v>4152.8</v>
          </cell>
          <cell r="J5644">
            <v>3945.2</v>
          </cell>
          <cell r="K5644">
            <v>3550.7</v>
          </cell>
        </row>
        <row r="5645">
          <cell r="B5645" t="str">
            <v>330803003</v>
          </cell>
          <cell r="C5645" t="str">
            <v>经胸腔镜心包部分切除术</v>
          </cell>
        </row>
        <row r="5645">
          <cell r="G5645" t="str">
            <v>次</v>
          </cell>
        </row>
        <row r="5645">
          <cell r="I5645">
            <v>3536</v>
          </cell>
          <cell r="J5645">
            <v>3359.2</v>
          </cell>
          <cell r="K5645">
            <v>3023.3</v>
          </cell>
        </row>
        <row r="5646">
          <cell r="B5646" t="str">
            <v>330803004</v>
          </cell>
          <cell r="C5646" t="str">
            <v>心包肿瘤切除术</v>
          </cell>
        </row>
        <row r="5646">
          <cell r="G5646" t="str">
            <v>次</v>
          </cell>
        </row>
        <row r="5646">
          <cell r="I5646">
            <v>3536</v>
          </cell>
          <cell r="J5646">
            <v>3359.2</v>
          </cell>
          <cell r="K5646">
            <v>3023.3</v>
          </cell>
        </row>
        <row r="5647">
          <cell r="B5647" t="str">
            <v>330803005</v>
          </cell>
          <cell r="C5647" t="str">
            <v>心包开窗引流术</v>
          </cell>
        </row>
        <row r="5647">
          <cell r="G5647" t="str">
            <v>次</v>
          </cell>
        </row>
        <row r="5647">
          <cell r="I5647">
            <v>1414.4</v>
          </cell>
          <cell r="J5647">
            <v>1343.7</v>
          </cell>
          <cell r="K5647">
            <v>1209.3</v>
          </cell>
        </row>
        <row r="5648">
          <cell r="B5648" t="str">
            <v>330803006</v>
          </cell>
          <cell r="C5648" t="str">
            <v>心外开胸探查术</v>
          </cell>
        </row>
        <row r="5648">
          <cell r="G5648" t="str">
            <v>次</v>
          </cell>
          <cell r="H5648" t="str">
            <v>仅独立开展本手术方可收费。</v>
          </cell>
          <cell r="I5648">
            <v>2121.6</v>
          </cell>
          <cell r="J5648">
            <v>2015.5</v>
          </cell>
          <cell r="K5648">
            <v>1814</v>
          </cell>
        </row>
        <row r="5649">
          <cell r="B5649" t="str">
            <v>330803006-1</v>
          </cell>
          <cell r="C5649" t="str">
            <v>心外再次开胸止血</v>
          </cell>
        </row>
        <row r="5649">
          <cell r="G5649" t="str">
            <v>次</v>
          </cell>
        </row>
        <row r="5649">
          <cell r="I5649">
            <v>2121.6</v>
          </cell>
          <cell r="J5649">
            <v>2015.5</v>
          </cell>
          <cell r="K5649">
            <v>1814</v>
          </cell>
        </row>
        <row r="5650">
          <cell r="B5650" t="str">
            <v>330803006-2</v>
          </cell>
          <cell r="C5650" t="str">
            <v>心外开胸心包填塞解除术</v>
          </cell>
        </row>
        <row r="5650">
          <cell r="G5650" t="str">
            <v>次</v>
          </cell>
        </row>
        <row r="5650">
          <cell r="I5650">
            <v>2121.6</v>
          </cell>
          <cell r="J5650">
            <v>2015.5</v>
          </cell>
          <cell r="K5650">
            <v>1814</v>
          </cell>
        </row>
        <row r="5651">
          <cell r="B5651" t="str">
            <v>330803006-3</v>
          </cell>
          <cell r="C5651" t="str">
            <v>心外开胸清创引流术</v>
          </cell>
        </row>
        <row r="5651">
          <cell r="G5651" t="str">
            <v>次</v>
          </cell>
        </row>
        <row r="5651">
          <cell r="I5651">
            <v>2121.6</v>
          </cell>
          <cell r="J5651">
            <v>2015.5</v>
          </cell>
          <cell r="K5651">
            <v>1814</v>
          </cell>
        </row>
        <row r="5652">
          <cell r="B5652" t="str">
            <v>330803006-4</v>
          </cell>
          <cell r="C5652" t="str">
            <v>心外开胸肿瘤取活检术</v>
          </cell>
        </row>
        <row r="5652">
          <cell r="G5652" t="str">
            <v>次</v>
          </cell>
        </row>
        <row r="5652">
          <cell r="I5652">
            <v>2121.6</v>
          </cell>
          <cell r="J5652">
            <v>2015.5</v>
          </cell>
          <cell r="K5652">
            <v>1814</v>
          </cell>
        </row>
        <row r="5653">
          <cell r="B5653" t="str">
            <v>330803007</v>
          </cell>
          <cell r="C5653" t="str">
            <v>体外循环下心脏外伤修补术</v>
          </cell>
        </row>
        <row r="5653">
          <cell r="E5653" t="str">
            <v>含清创、引流。</v>
          </cell>
        </row>
        <row r="5653">
          <cell r="G5653" t="str">
            <v>次</v>
          </cell>
        </row>
        <row r="5653">
          <cell r="I5653">
            <v>7956</v>
          </cell>
          <cell r="J5653">
            <v>7558.2</v>
          </cell>
          <cell r="K5653">
            <v>6802.4</v>
          </cell>
        </row>
        <row r="5654">
          <cell r="B5654" t="str">
            <v>330803007-1</v>
          </cell>
          <cell r="C5654" t="str">
            <v>非体外循环下心脏外伤修补术</v>
          </cell>
        </row>
        <row r="5654">
          <cell r="E5654" t="str">
            <v>含清创、引流。</v>
          </cell>
        </row>
        <row r="5654">
          <cell r="G5654" t="str">
            <v>次</v>
          </cell>
        </row>
        <row r="5654">
          <cell r="I5654">
            <v>2699.3</v>
          </cell>
          <cell r="J5654">
            <v>2564.3</v>
          </cell>
          <cell r="K5654">
            <v>2307.9</v>
          </cell>
        </row>
        <row r="5655">
          <cell r="B5655" t="str">
            <v>330803008</v>
          </cell>
          <cell r="C5655" t="str">
            <v>心内异物取出术</v>
          </cell>
        </row>
        <row r="5655">
          <cell r="E5655" t="str">
            <v>指心脏各部位异物。</v>
          </cell>
        </row>
        <row r="5655">
          <cell r="G5655" t="str">
            <v>次</v>
          </cell>
        </row>
        <row r="5655">
          <cell r="I5655">
            <v>4562.1</v>
          </cell>
          <cell r="J5655">
            <v>4334</v>
          </cell>
          <cell r="K5655">
            <v>3900.6</v>
          </cell>
        </row>
        <row r="5656">
          <cell r="B5656" t="str">
            <v>330803008-1</v>
          </cell>
          <cell r="C5656" t="str">
            <v>肺动脉内异物取出术</v>
          </cell>
        </row>
        <row r="5656">
          <cell r="G5656" t="str">
            <v>次</v>
          </cell>
        </row>
        <row r="5656">
          <cell r="I5656">
            <v>4562.1</v>
          </cell>
          <cell r="J5656">
            <v>4334</v>
          </cell>
          <cell r="K5656">
            <v>3900.6</v>
          </cell>
        </row>
        <row r="5657">
          <cell r="B5657" t="str">
            <v>330803009</v>
          </cell>
          <cell r="C5657" t="str">
            <v>心脏良性肿瘤摘除术</v>
          </cell>
        </row>
        <row r="5657">
          <cell r="G5657" t="str">
            <v>次</v>
          </cell>
        </row>
        <row r="5657">
          <cell r="I5657">
            <v>4456.8</v>
          </cell>
          <cell r="J5657">
            <v>4234</v>
          </cell>
          <cell r="K5657">
            <v>3810.6</v>
          </cell>
        </row>
        <row r="5658">
          <cell r="B5658" t="str">
            <v>330803009-1</v>
          </cell>
          <cell r="C5658" t="str">
            <v>心脏多发良性肿瘤摘除术</v>
          </cell>
        </row>
        <row r="5658">
          <cell r="G5658" t="str">
            <v>次</v>
          </cell>
        </row>
        <row r="5658">
          <cell r="I5658">
            <v>7425.6</v>
          </cell>
          <cell r="J5658">
            <v>7054.3</v>
          </cell>
          <cell r="K5658">
            <v>6348.9</v>
          </cell>
        </row>
        <row r="5659">
          <cell r="B5659" t="str">
            <v>330803009-2</v>
          </cell>
          <cell r="C5659" t="str">
            <v>心脏囊肿摘除术</v>
          </cell>
        </row>
        <row r="5659">
          <cell r="G5659" t="str">
            <v>次</v>
          </cell>
        </row>
        <row r="5659">
          <cell r="I5659">
            <v>4456.8</v>
          </cell>
          <cell r="J5659">
            <v>4234</v>
          </cell>
          <cell r="K5659">
            <v>3810.6</v>
          </cell>
        </row>
        <row r="5660">
          <cell r="B5660" t="str">
            <v>330803010</v>
          </cell>
          <cell r="C5660" t="str">
            <v>心脏恶性肿瘤摘除术</v>
          </cell>
        </row>
        <row r="5660">
          <cell r="G5660" t="str">
            <v>次</v>
          </cell>
        </row>
        <row r="5660">
          <cell r="I5660">
            <v>5102</v>
          </cell>
          <cell r="J5660">
            <v>4846.9</v>
          </cell>
          <cell r="K5660">
            <v>4362.2</v>
          </cell>
        </row>
        <row r="5661">
          <cell r="B5661" t="str">
            <v>330803011</v>
          </cell>
          <cell r="C5661" t="str">
            <v>室壁瘤切除术</v>
          </cell>
        </row>
        <row r="5661">
          <cell r="E5661" t="str">
            <v>含缝合。</v>
          </cell>
          <cell r="F5661" t="str">
            <v>贴片材料</v>
          </cell>
          <cell r="G5661" t="str">
            <v>次</v>
          </cell>
        </row>
        <row r="5661">
          <cell r="I5661">
            <v>5102</v>
          </cell>
          <cell r="J5661">
            <v>4846.9</v>
          </cell>
          <cell r="K5661">
            <v>4362.2</v>
          </cell>
        </row>
        <row r="5662">
          <cell r="B5662" t="str">
            <v>330803011-1</v>
          </cell>
          <cell r="C5662" t="str">
            <v>左心室成形术</v>
          </cell>
        </row>
        <row r="5662">
          <cell r="F5662" t="str">
            <v>贴片材料</v>
          </cell>
          <cell r="G5662" t="str">
            <v>次</v>
          </cell>
        </row>
        <row r="5662">
          <cell r="I5662">
            <v>5102</v>
          </cell>
          <cell r="J5662">
            <v>4846.9</v>
          </cell>
          <cell r="K5662">
            <v>4362.2</v>
          </cell>
        </row>
        <row r="5663">
          <cell r="B5663" t="str">
            <v>330803012</v>
          </cell>
          <cell r="C5663" t="str">
            <v>左房血栓清除术</v>
          </cell>
        </row>
        <row r="5663">
          <cell r="G5663" t="str">
            <v>次</v>
          </cell>
        </row>
        <row r="5663">
          <cell r="I5663">
            <v>4456.8</v>
          </cell>
          <cell r="J5663">
            <v>4234</v>
          </cell>
          <cell r="K5663">
            <v>3810.6</v>
          </cell>
        </row>
        <row r="5664">
          <cell r="B5664" t="str">
            <v>330803012-1</v>
          </cell>
          <cell r="C5664" t="str">
            <v>右房血栓清除术</v>
          </cell>
        </row>
        <row r="5664">
          <cell r="G5664" t="str">
            <v>次</v>
          </cell>
        </row>
        <row r="5664">
          <cell r="I5664">
            <v>6188</v>
          </cell>
          <cell r="J5664">
            <v>5878.6</v>
          </cell>
          <cell r="K5664">
            <v>5290.7</v>
          </cell>
        </row>
        <row r="5665">
          <cell r="B5665" t="str">
            <v>330803012-2</v>
          </cell>
          <cell r="C5665" t="str">
            <v>左室血栓清除术</v>
          </cell>
        </row>
        <row r="5665">
          <cell r="G5665" t="str">
            <v>次</v>
          </cell>
        </row>
        <row r="5665">
          <cell r="I5665">
            <v>6188</v>
          </cell>
          <cell r="J5665">
            <v>5878.6</v>
          </cell>
          <cell r="K5665">
            <v>5290.7</v>
          </cell>
        </row>
        <row r="5666">
          <cell r="B5666" t="str">
            <v>330803012-3</v>
          </cell>
          <cell r="C5666" t="str">
            <v>右室血栓清除术</v>
          </cell>
        </row>
        <row r="5666">
          <cell r="G5666" t="str">
            <v>次</v>
          </cell>
        </row>
        <row r="5666">
          <cell r="I5666">
            <v>6188</v>
          </cell>
          <cell r="J5666">
            <v>5878.6</v>
          </cell>
          <cell r="K5666">
            <v>5290.7</v>
          </cell>
        </row>
        <row r="5667">
          <cell r="B5667" t="str">
            <v>330803013</v>
          </cell>
          <cell r="C5667" t="str">
            <v>左房折叠术</v>
          </cell>
        </row>
        <row r="5667">
          <cell r="G5667" t="str">
            <v>次</v>
          </cell>
        </row>
        <row r="5667">
          <cell r="I5667">
            <v>4456.8</v>
          </cell>
          <cell r="J5667">
            <v>4234</v>
          </cell>
          <cell r="K5667">
            <v>3810.6</v>
          </cell>
        </row>
        <row r="5668">
          <cell r="B5668" t="str">
            <v>330803014</v>
          </cell>
          <cell r="C5668" t="str">
            <v>左室减容术(Batista手术)</v>
          </cell>
        </row>
        <row r="5668">
          <cell r="G5668" t="str">
            <v>次</v>
          </cell>
        </row>
        <row r="5668">
          <cell r="I5668">
            <v>5102</v>
          </cell>
          <cell r="J5668">
            <v>4846.9</v>
          </cell>
          <cell r="K5668">
            <v>4362.2</v>
          </cell>
        </row>
        <row r="5669">
          <cell r="B5669" t="str">
            <v>330803015</v>
          </cell>
          <cell r="C5669" t="str">
            <v>心脏异常传导束切断术</v>
          </cell>
        </row>
        <row r="5669">
          <cell r="E5669" t="str">
            <v>指冷冻法，不含心表电生理标测。</v>
          </cell>
        </row>
        <row r="5669">
          <cell r="G5669" t="str">
            <v>次</v>
          </cell>
        </row>
        <row r="5669">
          <cell r="I5669">
            <v>7072</v>
          </cell>
          <cell r="J5669">
            <v>6718.4</v>
          </cell>
          <cell r="K5669">
            <v>6046.6</v>
          </cell>
        </row>
        <row r="5670">
          <cell r="B5670" t="str">
            <v>330803016</v>
          </cell>
          <cell r="C5670" t="str">
            <v>迷宫手术(房颤矫治术)</v>
          </cell>
        </row>
        <row r="5670">
          <cell r="F5670" t="str">
            <v>射频笔</v>
          </cell>
          <cell r="G5670" t="str">
            <v>次</v>
          </cell>
        </row>
        <row r="5670">
          <cell r="I5670">
            <v>5776.8</v>
          </cell>
          <cell r="J5670">
            <v>5488</v>
          </cell>
          <cell r="K5670">
            <v>4939.2</v>
          </cell>
        </row>
        <row r="5671">
          <cell r="B5671" t="str">
            <v>330803016-1</v>
          </cell>
          <cell r="C5671" t="str">
            <v>心内直视射频消融术</v>
          </cell>
        </row>
        <row r="5671">
          <cell r="E5671" t="str">
            <v>不含心表电生理标测。</v>
          </cell>
          <cell r="F5671" t="str">
            <v>射频笔</v>
          </cell>
          <cell r="G5671" t="str">
            <v>次</v>
          </cell>
        </row>
        <row r="5671">
          <cell r="I5671">
            <v>5776.8</v>
          </cell>
          <cell r="J5671">
            <v>5488</v>
          </cell>
          <cell r="K5671">
            <v>4939.2</v>
          </cell>
        </row>
        <row r="5672">
          <cell r="B5672" t="str">
            <v>330803017</v>
          </cell>
          <cell r="C5672" t="str">
            <v>心脏表面临时起搏器安置术</v>
          </cell>
        </row>
        <row r="5672">
          <cell r="F5672" t="str">
            <v>起搏导线</v>
          </cell>
          <cell r="G5672" t="str">
            <v>次</v>
          </cell>
        </row>
        <row r="5672">
          <cell r="I5672">
            <v>530.4</v>
          </cell>
          <cell r="J5672">
            <v>503.9</v>
          </cell>
          <cell r="K5672">
            <v>453.5</v>
          </cell>
        </row>
        <row r="5673">
          <cell r="B5673" t="str">
            <v>330803017-1</v>
          </cell>
          <cell r="C5673" t="str">
            <v>心脏表面临时起搏器应用</v>
          </cell>
        </row>
        <row r="5673">
          <cell r="G5673" t="str">
            <v>每小时</v>
          </cell>
        </row>
        <row r="5673">
          <cell r="I5673">
            <v>22.1</v>
          </cell>
          <cell r="J5673">
            <v>21</v>
          </cell>
          <cell r="K5673">
            <v>18.9</v>
          </cell>
        </row>
        <row r="5674">
          <cell r="B5674" t="str">
            <v>330803018</v>
          </cell>
          <cell r="C5674" t="str">
            <v>激光心肌打孔术</v>
          </cell>
        </row>
        <row r="5674">
          <cell r="F5674" t="str">
            <v>一次性打孔材料</v>
          </cell>
          <cell r="G5674" t="str">
            <v>每孔次</v>
          </cell>
        </row>
        <row r="5675">
          <cell r="B5675" t="str">
            <v>330803019</v>
          </cell>
          <cell r="C5675" t="str">
            <v>骨骼肌心脏包裹成形术</v>
          </cell>
        </row>
        <row r="5675">
          <cell r="G5675" t="str">
            <v>次</v>
          </cell>
        </row>
        <row r="5675">
          <cell r="I5675">
            <v>5102</v>
          </cell>
          <cell r="J5675">
            <v>4846.9</v>
          </cell>
          <cell r="K5675">
            <v>4362.2</v>
          </cell>
        </row>
        <row r="5676">
          <cell r="B5676" t="str">
            <v>330803022</v>
          </cell>
          <cell r="C5676" t="str">
            <v>左右心室辅助泵安装术(临时性插管)</v>
          </cell>
        </row>
        <row r="5676">
          <cell r="E5676" t="str">
            <v>含临时性插管。</v>
          </cell>
          <cell r="F5676" t="str">
            <v>人工辅助泵</v>
          </cell>
          <cell r="G5676" t="str">
            <v>次</v>
          </cell>
        </row>
        <row r="5676">
          <cell r="I5676">
            <v>5304</v>
          </cell>
          <cell r="J5676">
            <v>5038.8</v>
          </cell>
          <cell r="K5676">
            <v>4534.9</v>
          </cell>
        </row>
        <row r="5677">
          <cell r="B5677" t="str">
            <v>330803023</v>
          </cell>
          <cell r="C5677" t="str">
            <v>主动脉内球囊反搏置管术</v>
          </cell>
        </row>
        <row r="5677">
          <cell r="E5677" t="str">
            <v>指切开法；含主动脉内球囊及导管撤离术。</v>
          </cell>
          <cell r="F5677" t="str">
            <v>球囊反搏导管人造血管</v>
          </cell>
          <cell r="G5677" t="str">
            <v>次</v>
          </cell>
        </row>
        <row r="5677">
          <cell r="I5677">
            <v>2652</v>
          </cell>
          <cell r="J5677">
            <v>2519.4</v>
          </cell>
          <cell r="K5677">
            <v>2267.5</v>
          </cell>
        </row>
        <row r="5678">
          <cell r="B5678" t="str">
            <v>330803023-1</v>
          </cell>
          <cell r="C5678" t="str">
            <v>主动脉内球囊反搏机应用</v>
          </cell>
        </row>
        <row r="5678">
          <cell r="G5678" t="str">
            <v>小时</v>
          </cell>
        </row>
        <row r="5678">
          <cell r="I5678">
            <v>88.4</v>
          </cell>
          <cell r="J5678">
            <v>84</v>
          </cell>
          <cell r="K5678">
            <v>75.6</v>
          </cell>
        </row>
        <row r="5679">
          <cell r="B5679" t="str">
            <v>330803024</v>
          </cell>
          <cell r="C5679" t="str">
            <v>左右心室辅助泵安装术(长时间转流插管)</v>
          </cell>
        </row>
        <row r="5679">
          <cell r="E5679" t="str">
            <v>含长时间转流插管。</v>
          </cell>
          <cell r="F5679" t="str">
            <v>人工辅助泵</v>
          </cell>
          <cell r="G5679" t="str">
            <v>次</v>
          </cell>
        </row>
        <row r="5679">
          <cell r="I5679">
            <v>3559.5</v>
          </cell>
          <cell r="J5679">
            <v>3381.5</v>
          </cell>
          <cell r="K5679">
            <v>3043.4</v>
          </cell>
        </row>
        <row r="5680">
          <cell r="B5680" t="str">
            <v>330803025</v>
          </cell>
          <cell r="C5680" t="str">
            <v>体外人工膜肺(ECMO)</v>
          </cell>
        </row>
        <row r="5680">
          <cell r="F5680" t="str">
            <v>膜肺、管道、插管</v>
          </cell>
          <cell r="G5680" t="str">
            <v>小时</v>
          </cell>
        </row>
        <row r="5680">
          <cell r="I5680">
            <v>176.8</v>
          </cell>
          <cell r="J5680">
            <v>168</v>
          </cell>
          <cell r="K5680">
            <v>151.2</v>
          </cell>
        </row>
        <row r="5681">
          <cell r="B5681" t="str">
            <v>330803026</v>
          </cell>
          <cell r="C5681" t="str">
            <v>左右心室辅助循环</v>
          </cell>
        </row>
        <row r="5681">
          <cell r="G5681" t="str">
            <v>小时</v>
          </cell>
        </row>
        <row r="5681">
          <cell r="I5681">
            <v>133.5</v>
          </cell>
          <cell r="J5681">
            <v>126.8</v>
          </cell>
          <cell r="K5681">
            <v>114.1</v>
          </cell>
        </row>
        <row r="5682">
          <cell r="B5682" t="str">
            <v>330803027</v>
          </cell>
          <cell r="C5682" t="str">
            <v>体外循环心脏不停跳心内直视手术</v>
          </cell>
        </row>
        <row r="5682">
          <cell r="E5682" t="str">
            <v>含室间隔缺损修补、法鲁氏三联症根治、联合心瓣膜替换、主动脉窦瘤破裂修补。</v>
          </cell>
          <cell r="F5682" t="str">
            <v>经冠状动脉窦逆行灌注管</v>
          </cell>
          <cell r="G5682" t="str">
            <v>次</v>
          </cell>
        </row>
        <row r="5682">
          <cell r="I5682">
            <v>6451.6</v>
          </cell>
          <cell r="J5682">
            <v>6129</v>
          </cell>
          <cell r="K5682">
            <v>5516.1</v>
          </cell>
        </row>
        <row r="5683">
          <cell r="B5683" t="str">
            <v>330803028</v>
          </cell>
          <cell r="C5683" t="str">
            <v>连续动静脉转流术</v>
          </cell>
        </row>
        <row r="5683">
          <cell r="E5683" t="str">
            <v>含动脉－静脉和静脉－静脉转流的操作。</v>
          </cell>
          <cell r="F5683" t="str">
            <v>氧合器、插管、管道、滤器、血液浓缩器</v>
          </cell>
          <cell r="G5683" t="str">
            <v>次</v>
          </cell>
        </row>
        <row r="5683">
          <cell r="I5683">
            <v>1334.9</v>
          </cell>
          <cell r="J5683">
            <v>1268.2</v>
          </cell>
          <cell r="K5683">
            <v>1141.4</v>
          </cell>
        </row>
        <row r="5684">
          <cell r="B5684" t="str">
            <v>330803029</v>
          </cell>
          <cell r="C5684" t="str">
            <v>心脏术后感染伤口清创引流术</v>
          </cell>
        </row>
        <row r="5684">
          <cell r="E5684" t="str">
            <v>不含体表伤口感染。</v>
          </cell>
        </row>
        <row r="5684">
          <cell r="G5684" t="str">
            <v>次</v>
          </cell>
        </row>
        <row r="5684">
          <cell r="I5684">
            <v>1334.9</v>
          </cell>
          <cell r="J5684">
            <v>1268.2</v>
          </cell>
          <cell r="K5684">
            <v>1141.4</v>
          </cell>
        </row>
        <row r="5685">
          <cell r="B5685" t="str">
            <v>330803029-1</v>
          </cell>
          <cell r="C5685" t="str">
            <v>各种深部组织感染伤口清创引流术</v>
          </cell>
        </row>
        <row r="5685">
          <cell r="G5685" t="str">
            <v>次</v>
          </cell>
        </row>
        <row r="5685">
          <cell r="I5685">
            <v>1334.9</v>
          </cell>
          <cell r="J5685">
            <v>1268.2</v>
          </cell>
          <cell r="K5685">
            <v>1141.4</v>
          </cell>
        </row>
        <row r="5686">
          <cell r="B5686" t="str">
            <v>330803030</v>
          </cell>
          <cell r="C5686" t="str">
            <v>肋间动脉重建术</v>
          </cell>
        </row>
        <row r="5686">
          <cell r="F5686" t="str">
            <v>人工血管</v>
          </cell>
          <cell r="G5686" t="str">
            <v>每个吻合口</v>
          </cell>
        </row>
        <row r="5686">
          <cell r="I5686">
            <v>1199.8</v>
          </cell>
          <cell r="J5686">
            <v>1139.8</v>
          </cell>
          <cell r="K5686">
            <v>1025.8</v>
          </cell>
        </row>
        <row r="5687">
          <cell r="B5687" t="str">
            <v>330803031</v>
          </cell>
          <cell r="C5687" t="str">
            <v>开胸心脏挤压术</v>
          </cell>
        </row>
        <row r="5687">
          <cell r="G5687" t="str">
            <v>次</v>
          </cell>
        </row>
        <row r="5687">
          <cell r="I5687">
            <v>1349.7</v>
          </cell>
          <cell r="J5687">
            <v>1282.2</v>
          </cell>
          <cell r="K5687">
            <v>1154</v>
          </cell>
        </row>
        <row r="5688">
          <cell r="B5688" t="str">
            <v>330803032S</v>
          </cell>
          <cell r="C5688" t="str">
            <v>体外膜肺氧合(ECMO)安装术</v>
          </cell>
        </row>
        <row r="5688">
          <cell r="E5688" t="str">
            <v>预充ECMO管路，经动静脉插管。</v>
          </cell>
          <cell r="F5688" t="str">
            <v>膜肺、管道、插管</v>
          </cell>
          <cell r="G5688" t="str">
            <v>次</v>
          </cell>
        </row>
        <row r="5688">
          <cell r="I5688">
            <v>2700</v>
          </cell>
          <cell r="J5688">
            <v>2565</v>
          </cell>
          <cell r="K5688">
            <v>2308.5</v>
          </cell>
        </row>
        <row r="5689">
          <cell r="B5689" t="str">
            <v>330803032S-1</v>
          </cell>
          <cell r="C5689" t="str">
            <v>体外膜肺氧合(ECMO)更换术</v>
          </cell>
        </row>
        <row r="5689">
          <cell r="F5689" t="str">
            <v>膜肺、管道、插管</v>
          </cell>
          <cell r="G5689" t="str">
            <v>次</v>
          </cell>
        </row>
        <row r="5689">
          <cell r="I5689">
            <v>2700</v>
          </cell>
          <cell r="J5689">
            <v>2565</v>
          </cell>
          <cell r="K5689">
            <v>2308.5</v>
          </cell>
        </row>
        <row r="5690">
          <cell r="B5690" t="str">
            <v>330803032S-2</v>
          </cell>
          <cell r="C5690" t="str">
            <v>体外膜肺氧合(ECMO)撤除术</v>
          </cell>
        </row>
        <row r="5690">
          <cell r="G5690" t="str">
            <v>次</v>
          </cell>
        </row>
        <row r="5690">
          <cell r="I5690">
            <v>2700</v>
          </cell>
          <cell r="J5690">
            <v>2565</v>
          </cell>
          <cell r="K5690">
            <v>2308.5</v>
          </cell>
        </row>
        <row r="5691">
          <cell r="B5691" t="str">
            <v>330803033S</v>
          </cell>
          <cell r="C5691" t="str">
            <v>右室流出道疏通术</v>
          </cell>
        </row>
        <row r="5691">
          <cell r="E5691" t="str">
            <v>特指右室流出道狭窄的外科手术。</v>
          </cell>
        </row>
        <row r="5691">
          <cell r="G5691" t="str">
            <v>次</v>
          </cell>
        </row>
        <row r="5691">
          <cell r="I5691">
            <v>8205.05</v>
          </cell>
          <cell r="J5691">
            <v>7794.8</v>
          </cell>
          <cell r="K5691">
            <v>7015.3</v>
          </cell>
        </row>
        <row r="5692">
          <cell r="B5692" t="str">
            <v>330803034S</v>
          </cell>
          <cell r="C5692" t="str">
            <v>左房减容术</v>
          </cell>
        </row>
        <row r="5692">
          <cell r="G5692" t="str">
            <v>次</v>
          </cell>
        </row>
        <row r="5692">
          <cell r="I5692">
            <v>7072</v>
          </cell>
          <cell r="J5692">
            <v>6718.4</v>
          </cell>
          <cell r="K5692">
            <v>6046.6</v>
          </cell>
        </row>
        <row r="5693">
          <cell r="B5693" t="str">
            <v>330803034S-1</v>
          </cell>
          <cell r="C5693" t="str">
            <v>右房减容术</v>
          </cell>
        </row>
        <row r="5693">
          <cell r="G5693" t="str">
            <v>次</v>
          </cell>
        </row>
        <row r="5693">
          <cell r="I5693">
            <v>7072</v>
          </cell>
          <cell r="J5693">
            <v>6718.4</v>
          </cell>
          <cell r="K5693">
            <v>6046.6</v>
          </cell>
        </row>
        <row r="5694">
          <cell r="B5694" t="str">
            <v>330803034S-2</v>
          </cell>
          <cell r="C5694" t="str">
            <v>房化右室折叠术</v>
          </cell>
        </row>
        <row r="5694">
          <cell r="G5694" t="str">
            <v>次</v>
          </cell>
        </row>
        <row r="5694">
          <cell r="I5694">
            <v>7072</v>
          </cell>
          <cell r="J5694">
            <v>6718.4</v>
          </cell>
          <cell r="K5694">
            <v>6046.6</v>
          </cell>
        </row>
        <row r="5695">
          <cell r="B5695" t="str">
            <v>330803035S</v>
          </cell>
          <cell r="C5695" t="str">
            <v>心内赘生物清除术</v>
          </cell>
        </row>
        <row r="5695">
          <cell r="G5695" t="str">
            <v>次</v>
          </cell>
        </row>
        <row r="5695">
          <cell r="I5695">
            <v>6364.8</v>
          </cell>
          <cell r="J5695">
            <v>6046.6</v>
          </cell>
          <cell r="K5695">
            <v>5441.9</v>
          </cell>
        </row>
        <row r="5696">
          <cell r="B5696" t="str">
            <v>330803035S-1</v>
          </cell>
          <cell r="C5696" t="str">
            <v>瓣周脓肿清除术</v>
          </cell>
        </row>
        <row r="5696">
          <cell r="G5696" t="str">
            <v>次</v>
          </cell>
        </row>
        <row r="5696">
          <cell r="I5696">
            <v>6364.8</v>
          </cell>
          <cell r="J5696">
            <v>6046.6</v>
          </cell>
          <cell r="K5696">
            <v>5441.9</v>
          </cell>
        </row>
        <row r="5697">
          <cell r="B5697" t="str">
            <v>330803036S</v>
          </cell>
          <cell r="C5697" t="str">
            <v>左心发育不良综合征I期手术(Norwood)</v>
          </cell>
        </row>
        <row r="5697">
          <cell r="E5697" t="str">
            <v>含左室流出道重建、升主动脉、主动脉弓成形、体肺分流或Sano分流、动脉导管切断缝合。</v>
          </cell>
        </row>
        <row r="5697">
          <cell r="G5697" t="str">
            <v>次</v>
          </cell>
        </row>
        <row r="5697">
          <cell r="I5697">
            <v>7072</v>
          </cell>
          <cell r="J5697">
            <v>6718.4</v>
          </cell>
          <cell r="K5697">
            <v>6046.6</v>
          </cell>
        </row>
        <row r="5698">
          <cell r="B5698" t="str">
            <v>330803037S</v>
          </cell>
          <cell r="C5698" t="str">
            <v>心脏植入物拆除术</v>
          </cell>
        </row>
        <row r="5698">
          <cell r="E5698" t="str">
            <v>特指拆除既往手术已植入的人工瓣膜、人工血管及其它非自体组织或材料。</v>
          </cell>
        </row>
        <row r="5698">
          <cell r="G5698" t="str">
            <v>次</v>
          </cell>
        </row>
        <row r="5698">
          <cell r="I5698">
            <v>6364.8</v>
          </cell>
          <cell r="J5698">
            <v>6046.6</v>
          </cell>
          <cell r="K5698">
            <v>5441.9</v>
          </cell>
        </row>
        <row r="5699">
          <cell r="B5699" t="str">
            <v>330803038S</v>
          </cell>
          <cell r="C5699" t="str">
            <v>心包重建术</v>
          </cell>
        </row>
        <row r="5699">
          <cell r="E5699" t="str">
            <v>使用生物补片或人工材料重建心包，建立前、中纵膈屏障。</v>
          </cell>
        </row>
        <row r="5699">
          <cell r="G5699" t="str">
            <v>次</v>
          </cell>
        </row>
        <row r="5699">
          <cell r="I5699">
            <v>7851.45</v>
          </cell>
          <cell r="J5699">
            <v>7458.9</v>
          </cell>
          <cell r="K5699">
            <v>6713</v>
          </cell>
        </row>
        <row r="5700">
          <cell r="B5700" t="str">
            <v>330803039S</v>
          </cell>
          <cell r="C5700" t="str">
            <v>左(右)心耳封闭术</v>
          </cell>
        </row>
        <row r="5700">
          <cell r="E5700" t="str">
            <v>指对左（右）心耳缝闭、夹闭、结扎。</v>
          </cell>
        </row>
        <row r="5700">
          <cell r="G5700" t="str">
            <v>次</v>
          </cell>
        </row>
        <row r="5700">
          <cell r="I5700">
            <v>7159.55</v>
          </cell>
          <cell r="J5700">
            <v>6801.6</v>
          </cell>
          <cell r="K5700">
            <v>6121.4</v>
          </cell>
        </row>
        <row r="5701">
          <cell r="B5701" t="str">
            <v>330804</v>
          </cell>
          <cell r="C5701" t="str">
            <v>8.4 其他血管手术</v>
          </cell>
        </row>
        <row r="5701">
          <cell r="F5701" t="str">
            <v>各种人工血管、转流管、人工补片等</v>
          </cell>
        </row>
        <row r="5702">
          <cell r="B5702" t="str">
            <v>330804001</v>
          </cell>
          <cell r="C5702" t="str">
            <v>无名动脉瘤切除术</v>
          </cell>
        </row>
        <row r="5702">
          <cell r="G5702" t="str">
            <v>次</v>
          </cell>
        </row>
        <row r="5702">
          <cell r="I5702">
            <v>4309.5</v>
          </cell>
          <cell r="J5702">
            <v>4094</v>
          </cell>
          <cell r="K5702">
            <v>3684.6</v>
          </cell>
        </row>
        <row r="5703">
          <cell r="B5703" t="str">
            <v>330804001-1</v>
          </cell>
          <cell r="C5703" t="str">
            <v>锁骨下动脉瘤切除术</v>
          </cell>
        </row>
        <row r="5703">
          <cell r="G5703" t="str">
            <v>次</v>
          </cell>
        </row>
        <row r="5703">
          <cell r="I5703">
            <v>4309.5</v>
          </cell>
          <cell r="J5703">
            <v>4094</v>
          </cell>
          <cell r="K5703">
            <v>3684.6</v>
          </cell>
        </row>
        <row r="5704">
          <cell r="B5704" t="str">
            <v>330804001-2</v>
          </cell>
          <cell r="C5704" t="str">
            <v>颈总动脉起始部动脉瘤切除术</v>
          </cell>
        </row>
        <row r="5704">
          <cell r="G5704" t="str">
            <v>次</v>
          </cell>
        </row>
        <row r="5704">
          <cell r="I5704">
            <v>4309.5</v>
          </cell>
          <cell r="J5704">
            <v>4094</v>
          </cell>
          <cell r="K5704">
            <v>3684.6</v>
          </cell>
        </row>
        <row r="5705">
          <cell r="B5705" t="str">
            <v>330804002</v>
          </cell>
          <cell r="C5705" t="str">
            <v>颈静脉瘤成形术</v>
          </cell>
        </row>
        <row r="5705">
          <cell r="E5705" t="str">
            <v>含部分切除、缩窄缝合、各种材料包裹、结扎切除。</v>
          </cell>
          <cell r="F5705" t="str">
            <v>用于包裹的各种材料</v>
          </cell>
          <cell r="G5705" t="str">
            <v>次</v>
          </cell>
        </row>
        <row r="5705">
          <cell r="I5705">
            <v>2402.7</v>
          </cell>
          <cell r="J5705">
            <v>2282.6</v>
          </cell>
          <cell r="K5705">
            <v>2054.3</v>
          </cell>
        </row>
        <row r="5706">
          <cell r="B5706" t="str">
            <v>330804003</v>
          </cell>
          <cell r="C5706" t="str">
            <v>颈静脉移植术</v>
          </cell>
        </row>
        <row r="5706">
          <cell r="E5706" t="str">
            <v>含取用大隐静脉。</v>
          </cell>
        </row>
        <row r="5706">
          <cell r="G5706" t="str">
            <v>次</v>
          </cell>
        </row>
        <row r="5706">
          <cell r="I5706">
            <v>3077.4</v>
          </cell>
          <cell r="J5706">
            <v>2923.5</v>
          </cell>
          <cell r="K5706">
            <v>2631.2</v>
          </cell>
        </row>
        <row r="5707">
          <cell r="B5707" t="str">
            <v>330804004</v>
          </cell>
          <cell r="C5707" t="str">
            <v>颈动脉海绵窦栓塞＋结扎术</v>
          </cell>
        </row>
        <row r="5707">
          <cell r="G5707" t="str">
            <v>次</v>
          </cell>
        </row>
        <row r="5707">
          <cell r="I5707">
            <v>1876.1</v>
          </cell>
          <cell r="J5707">
            <v>1782.3</v>
          </cell>
          <cell r="K5707">
            <v>1604.1</v>
          </cell>
        </row>
        <row r="5708">
          <cell r="B5708" t="str">
            <v>330804005</v>
          </cell>
          <cell r="C5708" t="str">
            <v>颈动脉瘤切除＋血管移植术</v>
          </cell>
        </row>
        <row r="5708">
          <cell r="E5708" t="str">
            <v>含自体大隐静脉或其它血管的取用。</v>
          </cell>
        </row>
        <row r="5708">
          <cell r="G5708" t="str">
            <v>次</v>
          </cell>
        </row>
        <row r="5708">
          <cell r="I5708">
            <v>2402.7</v>
          </cell>
          <cell r="J5708">
            <v>2282.6</v>
          </cell>
          <cell r="K5708">
            <v>2054.3</v>
          </cell>
        </row>
        <row r="5709">
          <cell r="B5709" t="str">
            <v>330804005-1</v>
          </cell>
          <cell r="C5709" t="str">
            <v>颈动脉假性动脉瘤切除+血管移植术</v>
          </cell>
        </row>
        <row r="5709">
          <cell r="E5709" t="str">
            <v>含自体大隐静脉或其它血管的取用。</v>
          </cell>
        </row>
        <row r="5709">
          <cell r="G5709" t="str">
            <v>次</v>
          </cell>
        </row>
        <row r="5709">
          <cell r="I5709">
            <v>2402.7</v>
          </cell>
          <cell r="J5709">
            <v>2282.6</v>
          </cell>
          <cell r="K5709">
            <v>2054.3</v>
          </cell>
        </row>
        <row r="5710">
          <cell r="B5710" t="str">
            <v>330804005-2</v>
          </cell>
          <cell r="C5710" t="str">
            <v>外伤性动-静脉瘘切除术+血管移植术</v>
          </cell>
        </row>
        <row r="5710">
          <cell r="E5710" t="str">
            <v>含自体大隐静脉或其它血管的取用。</v>
          </cell>
        </row>
        <row r="5710">
          <cell r="G5710" t="str">
            <v>次</v>
          </cell>
        </row>
        <row r="5710">
          <cell r="I5710">
            <v>2402.7</v>
          </cell>
          <cell r="J5710">
            <v>2282.6</v>
          </cell>
          <cell r="K5710">
            <v>2054.3</v>
          </cell>
        </row>
        <row r="5711">
          <cell r="B5711" t="str">
            <v>330804005-3</v>
          </cell>
          <cell r="C5711" t="str">
            <v>颈动脉过度迂曲切除+血管移植术</v>
          </cell>
        </row>
        <row r="5711">
          <cell r="E5711" t="str">
            <v>含自体大隐静脉或其它血管的取用。</v>
          </cell>
        </row>
        <row r="5711">
          <cell r="G5711" t="str">
            <v>次</v>
          </cell>
        </row>
        <row r="5711">
          <cell r="I5711">
            <v>2402.7</v>
          </cell>
          <cell r="J5711">
            <v>2282.6</v>
          </cell>
          <cell r="K5711">
            <v>2054.3</v>
          </cell>
        </row>
        <row r="5712">
          <cell r="B5712" t="str">
            <v>330804006</v>
          </cell>
          <cell r="C5712" t="str">
            <v>颈动脉体瘤切除＋血管移植术</v>
          </cell>
        </row>
        <row r="5712">
          <cell r="G5712" t="str">
            <v>次</v>
          </cell>
        </row>
        <row r="5712">
          <cell r="I5712">
            <v>2402.7</v>
          </cell>
          <cell r="J5712">
            <v>2282.6</v>
          </cell>
          <cell r="K5712">
            <v>2054.3</v>
          </cell>
        </row>
        <row r="5713">
          <cell r="B5713" t="str">
            <v>330804007</v>
          </cell>
          <cell r="C5713" t="str">
            <v>颈动脉-腋动脉血管移植术</v>
          </cell>
        </row>
        <row r="5713">
          <cell r="G5713" t="str">
            <v>次</v>
          </cell>
        </row>
        <row r="5713">
          <cell r="I5713">
            <v>2402.7</v>
          </cell>
          <cell r="J5713">
            <v>2282.6</v>
          </cell>
          <cell r="K5713">
            <v>2054.3</v>
          </cell>
        </row>
        <row r="5714">
          <cell r="B5714" t="str">
            <v>330804007-1</v>
          </cell>
          <cell r="C5714" t="str">
            <v>锁骨下动脉-颈动脉血管移植术</v>
          </cell>
        </row>
        <row r="5714">
          <cell r="G5714" t="str">
            <v>次</v>
          </cell>
        </row>
        <row r="5714">
          <cell r="I5714">
            <v>2402.7</v>
          </cell>
          <cell r="J5714">
            <v>2282.6</v>
          </cell>
          <cell r="K5714">
            <v>2054.3</v>
          </cell>
        </row>
        <row r="5715">
          <cell r="B5715" t="str">
            <v>330804008</v>
          </cell>
          <cell r="C5715" t="str">
            <v>升主动脉-双腋Y型人工血管架桥-颈动脉大隐静脉架桥术</v>
          </cell>
        </row>
        <row r="5715">
          <cell r="E5715" t="str">
            <v>指全部采用人工血管或与颈动脉直接吻合及升主动脉至双腋动脉用Y型人工血管架桥，再从人工血管向颈动脉用大隐静脉架桥；含大隐静脉取用；不含体外循环。</v>
          </cell>
          <cell r="F5715" t="str">
            <v>人工血管</v>
          </cell>
          <cell r="G5715" t="str">
            <v>次</v>
          </cell>
        </row>
        <row r="5715">
          <cell r="I5715">
            <v>4456.8</v>
          </cell>
          <cell r="J5715">
            <v>4234</v>
          </cell>
          <cell r="K5715">
            <v>3810.6</v>
          </cell>
        </row>
        <row r="5716">
          <cell r="B5716" t="str">
            <v>330804009</v>
          </cell>
          <cell r="C5716" t="str">
            <v>带瓣全程主动脉人工血管置换术</v>
          </cell>
        </row>
        <row r="5716">
          <cell r="F5716" t="str">
            <v>人工血管</v>
          </cell>
          <cell r="G5716" t="str">
            <v>次</v>
          </cell>
        </row>
        <row r="5716">
          <cell r="I5716">
            <v>11405.2</v>
          </cell>
          <cell r="J5716">
            <v>10834.9</v>
          </cell>
          <cell r="K5716">
            <v>9751.4</v>
          </cell>
        </row>
        <row r="5717">
          <cell r="B5717" t="str">
            <v>330804010</v>
          </cell>
          <cell r="C5717" t="str">
            <v>全程主动脉人工血管置换术</v>
          </cell>
        </row>
        <row r="5717">
          <cell r="E5717" t="str">
            <v>含大隐静脉取用；含除主动脉瓣以外的全程胸、腹主动脉；不含体外循环。</v>
          </cell>
          <cell r="F5717" t="str">
            <v>人工血管</v>
          </cell>
          <cell r="G5717" t="str">
            <v>次</v>
          </cell>
        </row>
        <row r="5717">
          <cell r="I5717">
            <v>10203.9</v>
          </cell>
          <cell r="J5717">
            <v>9693.7</v>
          </cell>
          <cell r="K5717">
            <v>8724.3</v>
          </cell>
        </row>
        <row r="5718">
          <cell r="B5718" t="str">
            <v>330804011</v>
          </cell>
          <cell r="C5718" t="str">
            <v>胸腹主动脉瘤切除人工血管转流术</v>
          </cell>
        </row>
        <row r="5718">
          <cell r="E5718" t="str">
            <v>含大隐静脉取用；不含体外循环。</v>
          </cell>
          <cell r="F5718" t="str">
            <v>人工血管</v>
          </cell>
          <cell r="G5718" t="str">
            <v>次</v>
          </cell>
        </row>
        <row r="5718">
          <cell r="I5718">
            <v>5102</v>
          </cell>
          <cell r="J5718">
            <v>4846.9</v>
          </cell>
          <cell r="K5718">
            <v>4362.2</v>
          </cell>
        </row>
        <row r="5719">
          <cell r="B5719" t="str">
            <v>330804011-1</v>
          </cell>
          <cell r="C5719" t="str">
            <v>脊髓动脉人工血管架桥转流术</v>
          </cell>
        </row>
        <row r="5719">
          <cell r="E5719" t="str">
            <v>含大隐静脉取用；不含体外循环。</v>
          </cell>
          <cell r="F5719" t="str">
            <v>人工血管</v>
          </cell>
          <cell r="G5719" t="str">
            <v>次</v>
          </cell>
        </row>
        <row r="5719">
          <cell r="I5719">
            <v>5102</v>
          </cell>
          <cell r="J5719">
            <v>4846.9</v>
          </cell>
          <cell r="K5719">
            <v>4362.2</v>
          </cell>
        </row>
        <row r="5720">
          <cell r="B5720" t="str">
            <v>330804011-2</v>
          </cell>
          <cell r="C5720" t="str">
            <v>腹腔动脉人工血管架桥转流术</v>
          </cell>
        </row>
        <row r="5720">
          <cell r="E5720" t="str">
            <v>含大隐静脉取用；不含体外循环。</v>
          </cell>
          <cell r="F5720" t="str">
            <v>人工血管</v>
          </cell>
          <cell r="G5720" t="str">
            <v>次</v>
          </cell>
        </row>
        <row r="5720">
          <cell r="I5720">
            <v>5102</v>
          </cell>
          <cell r="J5720">
            <v>4846.9</v>
          </cell>
          <cell r="K5720">
            <v>4362.2</v>
          </cell>
        </row>
        <row r="5721">
          <cell r="B5721" t="str">
            <v>330804011-3</v>
          </cell>
          <cell r="C5721" t="str">
            <v>肠系膜上动脉人工血管架桥转流术</v>
          </cell>
        </row>
        <row r="5721">
          <cell r="E5721" t="str">
            <v>含大隐静脉取用；不含体外循环。</v>
          </cell>
          <cell r="F5721" t="str">
            <v>人工血管</v>
          </cell>
          <cell r="G5721" t="str">
            <v>次</v>
          </cell>
        </row>
        <row r="5721">
          <cell r="I5721">
            <v>5102</v>
          </cell>
          <cell r="J5721">
            <v>4846.9</v>
          </cell>
          <cell r="K5721">
            <v>4362.2</v>
          </cell>
        </row>
        <row r="5722">
          <cell r="B5722" t="str">
            <v>330804011-4</v>
          </cell>
          <cell r="C5722" t="str">
            <v>肠系膜下动脉人工血管架桥转流术</v>
          </cell>
        </row>
        <row r="5722">
          <cell r="E5722" t="str">
            <v>含大隐静脉取用；不含体外循环。</v>
          </cell>
          <cell r="F5722" t="str">
            <v>人工血管</v>
          </cell>
          <cell r="G5722" t="str">
            <v>次</v>
          </cell>
        </row>
        <row r="5722">
          <cell r="I5722">
            <v>5102</v>
          </cell>
          <cell r="J5722">
            <v>4846.9</v>
          </cell>
          <cell r="K5722">
            <v>4362.2</v>
          </cell>
        </row>
        <row r="5723">
          <cell r="B5723" t="str">
            <v>330804011-5</v>
          </cell>
          <cell r="C5723" t="str">
            <v>双肾动脉人工血管架桥转流术</v>
          </cell>
        </row>
        <row r="5723">
          <cell r="E5723" t="str">
            <v>含大隐静脉取用；不含体外循环。</v>
          </cell>
          <cell r="F5723" t="str">
            <v>人工血管</v>
          </cell>
          <cell r="G5723" t="str">
            <v>次</v>
          </cell>
        </row>
        <row r="5723">
          <cell r="I5723">
            <v>5102</v>
          </cell>
          <cell r="J5723">
            <v>4846.9</v>
          </cell>
          <cell r="K5723">
            <v>4362.2</v>
          </cell>
        </row>
        <row r="5724">
          <cell r="B5724" t="str">
            <v>330804012</v>
          </cell>
          <cell r="C5724" t="str">
            <v>腹主动脉-腹腔动脉血管架桥术</v>
          </cell>
        </row>
        <row r="5724">
          <cell r="E5724" t="str">
            <v>不含体外循环</v>
          </cell>
        </row>
        <row r="5724">
          <cell r="G5724" t="str">
            <v>每根血管</v>
          </cell>
        </row>
        <row r="5724">
          <cell r="I5724">
            <v>3225.8</v>
          </cell>
          <cell r="J5724">
            <v>3064.5</v>
          </cell>
          <cell r="K5724">
            <v>2758.1</v>
          </cell>
        </row>
        <row r="5725">
          <cell r="B5725" t="str">
            <v>330804013</v>
          </cell>
          <cell r="C5725" t="str">
            <v>肠系膜上动脉取栓＋移植术</v>
          </cell>
        </row>
        <row r="5725">
          <cell r="E5725" t="str">
            <v>含大隐静脉取用。</v>
          </cell>
          <cell r="F5725" t="str">
            <v>取栓管</v>
          </cell>
          <cell r="G5725" t="str">
            <v>次</v>
          </cell>
        </row>
        <row r="5725">
          <cell r="I5725">
            <v>2132.8</v>
          </cell>
          <cell r="J5725">
            <v>2026.2</v>
          </cell>
          <cell r="K5725">
            <v>1823.6</v>
          </cell>
        </row>
        <row r="5726">
          <cell r="B5726" t="str">
            <v>330804014</v>
          </cell>
          <cell r="C5726" t="str">
            <v>胸腹主动脉损伤修复术</v>
          </cell>
        </row>
        <row r="5726">
          <cell r="G5726" t="str">
            <v>次</v>
          </cell>
        </row>
        <row r="5726">
          <cell r="I5726">
            <v>2585.7</v>
          </cell>
          <cell r="J5726">
            <v>2456.4</v>
          </cell>
          <cell r="K5726">
            <v>2210.8</v>
          </cell>
        </row>
        <row r="5727">
          <cell r="B5727" t="str">
            <v>330804014-1</v>
          </cell>
          <cell r="C5727" t="str">
            <v>腔静脉损伤修复术</v>
          </cell>
        </row>
        <row r="5727">
          <cell r="G5727" t="str">
            <v>次</v>
          </cell>
        </row>
        <row r="5727">
          <cell r="I5727">
            <v>2585.7</v>
          </cell>
          <cell r="J5727">
            <v>2456.4</v>
          </cell>
          <cell r="K5727">
            <v>2210.8</v>
          </cell>
        </row>
        <row r="5728">
          <cell r="B5728" t="str">
            <v>330804015</v>
          </cell>
          <cell r="C5728" t="str">
            <v>腹主动脉腔静脉瘘成形术</v>
          </cell>
        </row>
        <row r="5728">
          <cell r="G5728" t="str">
            <v>次</v>
          </cell>
        </row>
        <row r="5728">
          <cell r="I5728">
            <v>3077.4</v>
          </cell>
          <cell r="J5728">
            <v>2923.5</v>
          </cell>
          <cell r="K5728">
            <v>2631.2</v>
          </cell>
        </row>
        <row r="5729">
          <cell r="B5729" t="str">
            <v>330804016</v>
          </cell>
          <cell r="C5729" t="str">
            <v>腹主动脉-双股动脉Y型人工血管转流术</v>
          </cell>
        </row>
        <row r="5729">
          <cell r="E5729" t="str">
            <v>不含腰交感神经节切除。</v>
          </cell>
          <cell r="F5729" t="str">
            <v>人工血管</v>
          </cell>
          <cell r="G5729" t="str">
            <v>次</v>
          </cell>
        </row>
        <row r="5729">
          <cell r="I5729">
            <v>3077.4</v>
          </cell>
          <cell r="J5729">
            <v>2923.5</v>
          </cell>
          <cell r="K5729">
            <v>2631.2</v>
          </cell>
        </row>
        <row r="5730">
          <cell r="B5730" t="str">
            <v>330804016-1</v>
          </cell>
          <cell r="C5730" t="str">
            <v>腹主动脉-双股动脉Y型人工血管转流术加收(远端架桥每增一根血管)</v>
          </cell>
        </row>
        <row r="5730">
          <cell r="G5730" t="str">
            <v>每根血管</v>
          </cell>
        </row>
        <row r="5730">
          <cell r="I5730">
            <v>1105</v>
          </cell>
          <cell r="J5730">
            <v>1049.8</v>
          </cell>
          <cell r="K5730">
            <v>944.8</v>
          </cell>
        </row>
        <row r="5731">
          <cell r="B5731" t="str">
            <v>330804016-2</v>
          </cell>
          <cell r="C5731" t="str">
            <v>双髂动脉成形术</v>
          </cell>
        </row>
        <row r="5731">
          <cell r="F5731" t="str">
            <v>人工血管</v>
          </cell>
          <cell r="G5731" t="str">
            <v>次</v>
          </cell>
        </row>
        <row r="5731">
          <cell r="I5731">
            <v>3077.4</v>
          </cell>
          <cell r="J5731">
            <v>2923.5</v>
          </cell>
          <cell r="K5731">
            <v>2631.2</v>
          </cell>
        </row>
        <row r="5732">
          <cell r="B5732" t="str">
            <v>330804016-3</v>
          </cell>
          <cell r="C5732" t="str">
            <v>股深动脉成形术</v>
          </cell>
        </row>
        <row r="5732">
          <cell r="F5732" t="str">
            <v>人工血管</v>
          </cell>
          <cell r="G5732" t="str">
            <v>次</v>
          </cell>
        </row>
        <row r="5732">
          <cell r="I5732">
            <v>3077.4</v>
          </cell>
          <cell r="J5732">
            <v>2923.5</v>
          </cell>
          <cell r="K5732">
            <v>2631.2</v>
          </cell>
        </row>
        <row r="5733">
          <cell r="B5733" t="str">
            <v>330804017</v>
          </cell>
          <cell r="C5733" t="str">
            <v>腹主动脉-股动脉人工血管转流术</v>
          </cell>
        </row>
        <row r="5733">
          <cell r="E5733" t="str">
            <v>指经腹或经腹膜外。</v>
          </cell>
          <cell r="F5733" t="str">
            <v>人工血管</v>
          </cell>
          <cell r="G5733" t="str">
            <v>次</v>
          </cell>
        </row>
        <row r="5733">
          <cell r="I5733">
            <v>3077.4</v>
          </cell>
          <cell r="J5733">
            <v>2923.5</v>
          </cell>
          <cell r="K5733">
            <v>2631.2</v>
          </cell>
        </row>
        <row r="5734">
          <cell r="B5734" t="str">
            <v>330804017-1</v>
          </cell>
          <cell r="C5734" t="str">
            <v>腹主动脉-股动脉人工血管转流术加收(远端架桥每增一根血管)</v>
          </cell>
        </row>
        <row r="5734">
          <cell r="G5734" t="str">
            <v>每根血管</v>
          </cell>
        </row>
        <row r="5734">
          <cell r="I5734">
            <v>1105</v>
          </cell>
          <cell r="J5734">
            <v>1049.8</v>
          </cell>
          <cell r="K5734">
            <v>944.8</v>
          </cell>
        </row>
        <row r="5735">
          <cell r="B5735" t="str">
            <v>330804018</v>
          </cell>
          <cell r="C5735" t="str">
            <v>腹主动脉消化道瘘修复术</v>
          </cell>
        </row>
        <row r="5735">
          <cell r="E5735" t="str">
            <v>含动脉瘘口修补；不含人工血管置换、部分肠管切除、吻合，肠道造瘘术、引流术。</v>
          </cell>
          <cell r="F5735" t="str">
            <v>人工血管</v>
          </cell>
          <cell r="G5735" t="str">
            <v>次</v>
          </cell>
        </row>
        <row r="5735">
          <cell r="I5735">
            <v>3114.6</v>
          </cell>
          <cell r="J5735">
            <v>2958.9</v>
          </cell>
          <cell r="K5735">
            <v>2663</v>
          </cell>
        </row>
        <row r="5736">
          <cell r="B5736" t="str">
            <v>330804019</v>
          </cell>
          <cell r="C5736" t="str">
            <v>布加氏综合症根治术</v>
          </cell>
        </row>
        <row r="5736">
          <cell r="E5736" t="str">
            <v>含部分肝切除、肝静脉疏通术，在体外循环下进行；不含体外循环。</v>
          </cell>
        </row>
        <row r="5736">
          <cell r="G5736" t="str">
            <v>次</v>
          </cell>
        </row>
        <row r="5736">
          <cell r="I5736">
            <v>5236.9</v>
          </cell>
          <cell r="J5736">
            <v>4975.1</v>
          </cell>
          <cell r="K5736">
            <v>4477.6</v>
          </cell>
        </row>
        <row r="5737">
          <cell r="B5737" t="str">
            <v>330804020</v>
          </cell>
          <cell r="C5737" t="str">
            <v>布加氏综合症病变段切除术</v>
          </cell>
        </row>
        <row r="5737">
          <cell r="E5737" t="str">
            <v>指需用体外循环下的膈膜切除、成形或吻合术；不含体外循环。</v>
          </cell>
        </row>
        <row r="5737">
          <cell r="G5737" t="str">
            <v>次</v>
          </cell>
        </row>
        <row r="5737">
          <cell r="I5737">
            <v>5236.9</v>
          </cell>
          <cell r="J5737">
            <v>4975.1</v>
          </cell>
          <cell r="K5737">
            <v>4477.6</v>
          </cell>
        </row>
        <row r="5738">
          <cell r="B5738" t="str">
            <v>330804021</v>
          </cell>
          <cell r="C5738" t="str">
            <v>布加氏综合症膈膜切除术</v>
          </cell>
        </row>
        <row r="5738">
          <cell r="E5738" t="str">
            <v>指非体外循环下手术。</v>
          </cell>
        </row>
        <row r="5738">
          <cell r="G5738" t="str">
            <v>次</v>
          </cell>
        </row>
        <row r="5738">
          <cell r="I5738">
            <v>3752.3</v>
          </cell>
          <cell r="J5738">
            <v>3564.7</v>
          </cell>
          <cell r="K5738">
            <v>3208.2</v>
          </cell>
        </row>
        <row r="5739">
          <cell r="B5739" t="str">
            <v>330804022</v>
          </cell>
          <cell r="C5739" t="str">
            <v>布加综合症经右房破膜术</v>
          </cell>
        </row>
        <row r="5739">
          <cell r="G5739" t="str">
            <v>次</v>
          </cell>
        </row>
        <row r="5739">
          <cell r="I5739">
            <v>3752.3</v>
          </cell>
          <cell r="J5739">
            <v>3564.7</v>
          </cell>
          <cell r="K5739">
            <v>3208.2</v>
          </cell>
        </row>
        <row r="5740">
          <cell r="B5740" t="str">
            <v>330804023</v>
          </cell>
          <cell r="C5740" t="str">
            <v>布加综合症经股静脉右房联合破膜术</v>
          </cell>
        </row>
        <row r="5740">
          <cell r="F5740" t="str">
            <v>球囊扩张管</v>
          </cell>
          <cell r="G5740" t="str">
            <v>次</v>
          </cell>
        </row>
        <row r="5740">
          <cell r="I5740">
            <v>3752.3</v>
          </cell>
          <cell r="J5740">
            <v>3564.7</v>
          </cell>
          <cell r="K5740">
            <v>3208.2</v>
          </cell>
        </row>
        <row r="5741">
          <cell r="B5741" t="str">
            <v>330804024</v>
          </cell>
          <cell r="C5741" t="str">
            <v>布加综合症肠-房人工血管转流术</v>
          </cell>
        </row>
        <row r="5741">
          <cell r="F5741" t="str">
            <v>人工血管</v>
          </cell>
          <cell r="G5741" t="str">
            <v>次</v>
          </cell>
        </row>
        <row r="5741">
          <cell r="I5741">
            <v>4832</v>
          </cell>
          <cell r="J5741">
            <v>4590.4</v>
          </cell>
          <cell r="K5741">
            <v>4131.4</v>
          </cell>
        </row>
        <row r="5742">
          <cell r="B5742" t="str">
            <v>330804024-1</v>
          </cell>
          <cell r="C5742" t="str">
            <v>布加综合症脾-房人工血管转流术</v>
          </cell>
        </row>
        <row r="5742">
          <cell r="F5742" t="str">
            <v>人工血管</v>
          </cell>
          <cell r="G5742" t="str">
            <v>次</v>
          </cell>
        </row>
        <row r="5742">
          <cell r="I5742">
            <v>5458.7</v>
          </cell>
          <cell r="J5742">
            <v>5185.8</v>
          </cell>
          <cell r="K5742">
            <v>4667.2</v>
          </cell>
        </row>
        <row r="5743">
          <cell r="B5743" t="str">
            <v>330804025</v>
          </cell>
          <cell r="C5743" t="str">
            <v>布加综合症肠-颈人工血管转流术</v>
          </cell>
        </row>
        <row r="5743">
          <cell r="F5743" t="str">
            <v>人工血管</v>
          </cell>
          <cell r="G5743" t="str">
            <v>次</v>
          </cell>
        </row>
        <row r="5743">
          <cell r="I5743">
            <v>4832</v>
          </cell>
          <cell r="J5743">
            <v>4590.4</v>
          </cell>
          <cell r="K5743">
            <v>4131.4</v>
          </cell>
        </row>
        <row r="5744">
          <cell r="B5744" t="str">
            <v>330804026</v>
          </cell>
          <cell r="C5744" t="str">
            <v>布加综合症腔-房人工血管转流术</v>
          </cell>
        </row>
        <row r="5744">
          <cell r="F5744" t="str">
            <v>人工血管</v>
          </cell>
          <cell r="G5744" t="str">
            <v>次</v>
          </cell>
        </row>
        <row r="5744">
          <cell r="I5744">
            <v>4832</v>
          </cell>
          <cell r="J5744">
            <v>4590.4</v>
          </cell>
          <cell r="K5744">
            <v>4131.4</v>
          </cell>
        </row>
        <row r="5745">
          <cell r="B5745" t="str">
            <v>330804027</v>
          </cell>
          <cell r="C5745" t="str">
            <v>布加综合症腔-肠房人工血管转流术</v>
          </cell>
        </row>
        <row r="5745">
          <cell r="F5745" t="str">
            <v>人工血管</v>
          </cell>
          <cell r="G5745" t="str">
            <v>次</v>
          </cell>
        </row>
        <row r="5745">
          <cell r="I5745">
            <v>5236.9</v>
          </cell>
          <cell r="J5745">
            <v>4975.1</v>
          </cell>
          <cell r="K5745">
            <v>4477.6</v>
          </cell>
        </row>
        <row r="5746">
          <cell r="B5746" t="str">
            <v>330804028</v>
          </cell>
          <cell r="C5746" t="str">
            <v>经胸后路腔静脉人工血管转流术</v>
          </cell>
        </row>
        <row r="5746">
          <cell r="F5746" t="str">
            <v>人工血管</v>
          </cell>
          <cell r="G5746" t="str">
            <v>次</v>
          </cell>
        </row>
        <row r="5746">
          <cell r="I5746">
            <v>3212.5</v>
          </cell>
          <cell r="J5746">
            <v>3051.9</v>
          </cell>
          <cell r="K5746">
            <v>2746.7</v>
          </cell>
        </row>
        <row r="5747">
          <cell r="B5747" t="str">
            <v>330804029</v>
          </cell>
          <cell r="C5747" t="str">
            <v>上腔静脉阻塞自体大隐静脉螺旋管道架桥术</v>
          </cell>
        </row>
        <row r="5747">
          <cell r="E5747" t="str">
            <v>含大隐静脉取用。</v>
          </cell>
        </row>
        <row r="5747">
          <cell r="G5747" t="str">
            <v>次</v>
          </cell>
        </row>
        <row r="5747">
          <cell r="I5747">
            <v>3225.8</v>
          </cell>
          <cell r="J5747">
            <v>3064.5</v>
          </cell>
          <cell r="K5747">
            <v>2758.1</v>
          </cell>
        </row>
        <row r="5748">
          <cell r="B5748" t="str">
            <v>330804030</v>
          </cell>
          <cell r="C5748" t="str">
            <v>上腔静脉综合症Y型人工血管转流术</v>
          </cell>
        </row>
        <row r="5748">
          <cell r="E5748" t="str">
            <v>指无名、锁骨下、颈静脉向上腔或右心房转流。</v>
          </cell>
          <cell r="F5748" t="str">
            <v>人工血管</v>
          </cell>
          <cell r="G5748" t="str">
            <v>次</v>
          </cell>
        </row>
        <row r="5748">
          <cell r="I5748">
            <v>3225.8</v>
          </cell>
          <cell r="J5748">
            <v>3064.5</v>
          </cell>
          <cell r="K5748">
            <v>2758.1</v>
          </cell>
        </row>
        <row r="5749">
          <cell r="B5749" t="str">
            <v>330804031</v>
          </cell>
          <cell r="C5749" t="str">
            <v>无名静脉-上腔静脉人工血管转流术</v>
          </cell>
        </row>
        <row r="5749">
          <cell r="F5749" t="str">
            <v>人工血管</v>
          </cell>
          <cell r="G5749" t="str">
            <v>次</v>
          </cell>
        </row>
        <row r="5749">
          <cell r="I5749">
            <v>3447.6</v>
          </cell>
          <cell r="J5749">
            <v>3275.2</v>
          </cell>
          <cell r="K5749">
            <v>2947.7</v>
          </cell>
        </row>
        <row r="5750">
          <cell r="B5750" t="str">
            <v>330804032</v>
          </cell>
          <cell r="C5750" t="str">
            <v>脾肺固定术(脾肺分流术)</v>
          </cell>
        </row>
        <row r="5750">
          <cell r="G5750" t="str">
            <v>次</v>
          </cell>
        </row>
        <row r="5750">
          <cell r="I5750">
            <v>2402.7</v>
          </cell>
          <cell r="J5750">
            <v>2282.6</v>
          </cell>
          <cell r="K5750">
            <v>2054.3</v>
          </cell>
        </row>
        <row r="5751">
          <cell r="B5751" t="str">
            <v>330804033</v>
          </cell>
          <cell r="C5751" t="str">
            <v>脾肾动脉吻合术</v>
          </cell>
        </row>
        <row r="5751">
          <cell r="G5751" t="str">
            <v>次</v>
          </cell>
        </row>
        <row r="5751">
          <cell r="I5751">
            <v>3001.8</v>
          </cell>
          <cell r="J5751">
            <v>2851.7</v>
          </cell>
          <cell r="K5751">
            <v>2566.5</v>
          </cell>
        </row>
        <row r="5752">
          <cell r="B5752" t="str">
            <v>330804034</v>
          </cell>
          <cell r="C5752" t="str">
            <v>肠腔静脉“H”型架桥转流术</v>
          </cell>
        </row>
        <row r="5752">
          <cell r="G5752" t="str">
            <v>次</v>
          </cell>
        </row>
        <row r="5752">
          <cell r="I5752">
            <v>3225.8</v>
          </cell>
          <cell r="J5752">
            <v>3064.5</v>
          </cell>
          <cell r="K5752">
            <v>2758.1</v>
          </cell>
        </row>
        <row r="5753">
          <cell r="B5753" t="str">
            <v>330804034-1</v>
          </cell>
          <cell r="C5753" t="str">
            <v>脾-肾静脉架桥转流术</v>
          </cell>
        </row>
        <row r="5753">
          <cell r="G5753" t="str">
            <v>次</v>
          </cell>
        </row>
        <row r="5753">
          <cell r="I5753">
            <v>3225.8</v>
          </cell>
          <cell r="J5753">
            <v>3064.5</v>
          </cell>
          <cell r="K5753">
            <v>2758.1</v>
          </cell>
        </row>
        <row r="5754">
          <cell r="B5754" t="str">
            <v>330804034-2</v>
          </cell>
          <cell r="C5754" t="str">
            <v>肠-腔静脉直接吻合术</v>
          </cell>
        </row>
        <row r="5754">
          <cell r="G5754" t="str">
            <v>次</v>
          </cell>
        </row>
        <row r="5754">
          <cell r="I5754">
            <v>3225.8</v>
          </cell>
          <cell r="J5754">
            <v>3064.5</v>
          </cell>
          <cell r="K5754">
            <v>2758.1</v>
          </cell>
        </row>
        <row r="5755">
          <cell r="B5755" t="str">
            <v>330804035</v>
          </cell>
          <cell r="C5755" t="str">
            <v>腔静脉切开滤网置放术</v>
          </cell>
        </row>
        <row r="5755">
          <cell r="E5755" t="str">
            <v>指手术切开置放。</v>
          </cell>
          <cell r="F5755" t="str">
            <v>滤网及输送器</v>
          </cell>
          <cell r="G5755" t="str">
            <v>次</v>
          </cell>
        </row>
        <row r="5755">
          <cell r="I5755">
            <v>2298.4</v>
          </cell>
          <cell r="J5755">
            <v>2183.5</v>
          </cell>
          <cell r="K5755">
            <v>1965.2</v>
          </cell>
        </row>
        <row r="5756">
          <cell r="B5756" t="str">
            <v>330804036</v>
          </cell>
          <cell r="C5756" t="str">
            <v>腔静脉取栓＋血管成形术</v>
          </cell>
        </row>
        <row r="5756">
          <cell r="G5756" t="str">
            <v>次</v>
          </cell>
        </row>
        <row r="5756">
          <cell r="I5756">
            <v>3591.3</v>
          </cell>
          <cell r="J5756">
            <v>3411.7</v>
          </cell>
          <cell r="K5756">
            <v>3070.5</v>
          </cell>
        </row>
        <row r="5757">
          <cell r="B5757" t="str">
            <v>330804037</v>
          </cell>
          <cell r="C5757" t="str">
            <v>下腔静脉肠系膜上静脉分流术</v>
          </cell>
        </row>
        <row r="5757">
          <cell r="G5757" t="str">
            <v>次</v>
          </cell>
        </row>
        <row r="5757">
          <cell r="I5757">
            <v>3591.3</v>
          </cell>
          <cell r="J5757">
            <v>3411.7</v>
          </cell>
          <cell r="K5757">
            <v>3070.5</v>
          </cell>
        </row>
        <row r="5758">
          <cell r="B5758" t="str">
            <v>330804038</v>
          </cell>
          <cell r="C5758" t="str">
            <v>双髂总静脉-下腔静脉“Y”型人工血管转流术</v>
          </cell>
        </row>
        <row r="5758">
          <cell r="F5758" t="str">
            <v>人工血管</v>
          </cell>
          <cell r="G5758" t="str">
            <v>次</v>
          </cell>
        </row>
        <row r="5758">
          <cell r="I5758">
            <v>4456.8</v>
          </cell>
          <cell r="J5758">
            <v>4234</v>
          </cell>
          <cell r="K5758">
            <v>3810.6</v>
          </cell>
        </row>
        <row r="5759">
          <cell r="B5759" t="str">
            <v>330804038-1</v>
          </cell>
          <cell r="C5759" t="str">
            <v>双股静脉-下腔静脉架桥人工血管转流术</v>
          </cell>
        </row>
        <row r="5759">
          <cell r="F5759" t="str">
            <v>人工血管</v>
          </cell>
          <cell r="G5759" t="str">
            <v>次</v>
          </cell>
        </row>
        <row r="5759">
          <cell r="I5759">
            <v>4456.8</v>
          </cell>
          <cell r="J5759">
            <v>4234</v>
          </cell>
          <cell r="K5759">
            <v>3810.6</v>
          </cell>
        </row>
        <row r="5760">
          <cell r="B5760" t="str">
            <v>330804039</v>
          </cell>
          <cell r="C5760" t="str">
            <v>股-股动脉人工血管转流术</v>
          </cell>
        </row>
        <row r="5760">
          <cell r="F5760" t="str">
            <v>人工血管</v>
          </cell>
          <cell r="G5760" t="str">
            <v>次</v>
          </cell>
        </row>
        <row r="5760">
          <cell r="I5760">
            <v>3591.3</v>
          </cell>
          <cell r="J5760">
            <v>3411.7</v>
          </cell>
          <cell r="K5760">
            <v>3070.5</v>
          </cell>
        </row>
        <row r="5761">
          <cell r="B5761" t="str">
            <v>330804040</v>
          </cell>
          <cell r="C5761" t="str">
            <v>股-胫前动脉转流术</v>
          </cell>
        </row>
        <row r="5761">
          <cell r="F5761" t="str">
            <v>人工血管</v>
          </cell>
          <cell r="G5761" t="str">
            <v>次</v>
          </cell>
        </row>
        <row r="5761">
          <cell r="I5761">
            <v>2132.8</v>
          </cell>
          <cell r="J5761">
            <v>2026.2</v>
          </cell>
          <cell r="K5761">
            <v>1823.6</v>
          </cell>
        </row>
        <row r="5762">
          <cell r="B5762" t="str">
            <v>330804041</v>
          </cell>
          <cell r="C5762" t="str">
            <v>股-腘动脉人工自体血管移植术</v>
          </cell>
        </row>
        <row r="5762">
          <cell r="F5762" t="str">
            <v>瓣膜刀或其它能破坏瓣膜的代用品</v>
          </cell>
          <cell r="G5762" t="str">
            <v>次</v>
          </cell>
        </row>
        <row r="5762">
          <cell r="I5762">
            <v>2402.7</v>
          </cell>
          <cell r="J5762">
            <v>2282.6</v>
          </cell>
          <cell r="K5762">
            <v>2054.3</v>
          </cell>
        </row>
        <row r="5763">
          <cell r="B5763" t="str">
            <v>330804041-1</v>
          </cell>
          <cell r="C5763" t="str">
            <v>股-股动脉转流术</v>
          </cell>
        </row>
        <row r="5763">
          <cell r="F5763" t="str">
            <v>瓣膜刀或其它能破坏瓣膜的代用品</v>
          </cell>
          <cell r="G5763" t="str">
            <v>次</v>
          </cell>
        </row>
        <row r="5763">
          <cell r="I5763">
            <v>2402.7</v>
          </cell>
          <cell r="J5763">
            <v>2282.6</v>
          </cell>
          <cell r="K5763">
            <v>2054.3</v>
          </cell>
        </row>
        <row r="5764">
          <cell r="B5764" t="str">
            <v>330804041-2</v>
          </cell>
          <cell r="C5764" t="str">
            <v>原位大隐静脉转流术</v>
          </cell>
        </row>
        <row r="5764">
          <cell r="F5764" t="str">
            <v>瓣膜刀或其它能破坏瓣膜的代用品</v>
          </cell>
          <cell r="G5764" t="str">
            <v>次</v>
          </cell>
        </row>
        <row r="5764">
          <cell r="I5764">
            <v>2402.7</v>
          </cell>
          <cell r="J5764">
            <v>2282.6</v>
          </cell>
          <cell r="K5764">
            <v>2054.3</v>
          </cell>
        </row>
        <row r="5765">
          <cell r="B5765" t="str">
            <v>330804042</v>
          </cell>
          <cell r="C5765" t="str">
            <v>肢体动脉内膜剥脱成形术</v>
          </cell>
        </row>
        <row r="5765">
          <cell r="G5765" t="str">
            <v>每个切口</v>
          </cell>
        </row>
        <row r="5765">
          <cell r="I5765">
            <v>2154.8</v>
          </cell>
          <cell r="J5765">
            <v>2047.1</v>
          </cell>
          <cell r="K5765">
            <v>1842.4</v>
          </cell>
        </row>
        <row r="5766">
          <cell r="B5766" t="str">
            <v>330804043</v>
          </cell>
          <cell r="C5766" t="str">
            <v>肢体动静脉切开取栓术</v>
          </cell>
        </row>
        <row r="5766">
          <cell r="F5766" t="str">
            <v>取栓管</v>
          </cell>
          <cell r="G5766" t="str">
            <v>每个切口</v>
          </cell>
        </row>
        <row r="5766">
          <cell r="I5766">
            <v>2154.8</v>
          </cell>
          <cell r="J5766">
            <v>2047.1</v>
          </cell>
          <cell r="K5766">
            <v>1842.4</v>
          </cell>
        </row>
        <row r="5767">
          <cell r="B5767" t="str">
            <v>330804043-1</v>
          </cell>
          <cell r="C5767" t="str">
            <v>双侧或多部位肢体动静脉切开取栓术加收</v>
          </cell>
        </row>
        <row r="5767">
          <cell r="G5767" t="str">
            <v>每个切口</v>
          </cell>
        </row>
        <row r="5767">
          <cell r="I5767">
            <v>431</v>
          </cell>
          <cell r="J5767">
            <v>409.5</v>
          </cell>
          <cell r="K5767">
            <v>368.6</v>
          </cell>
        </row>
        <row r="5768">
          <cell r="B5768" t="str">
            <v>330804044</v>
          </cell>
          <cell r="C5768" t="str">
            <v>上肢血管探查术</v>
          </cell>
        </row>
        <row r="5768">
          <cell r="G5768" t="str">
            <v>次</v>
          </cell>
          <cell r="H5768" t="str">
            <v>仅独立开展本手术方可收费。</v>
          </cell>
          <cell r="I5768">
            <v>2966.3</v>
          </cell>
          <cell r="J5768">
            <v>2818</v>
          </cell>
          <cell r="K5768">
            <v>2536.2</v>
          </cell>
        </row>
        <row r="5769">
          <cell r="B5769" t="str">
            <v>330804044-1</v>
          </cell>
          <cell r="C5769" t="str">
            <v>下肢血管探查术</v>
          </cell>
        </row>
        <row r="5769">
          <cell r="G5769" t="str">
            <v>次</v>
          </cell>
          <cell r="H5769" t="str">
            <v>仅独立开展本手术方可收费。</v>
          </cell>
          <cell r="I5769">
            <v>2966.3</v>
          </cell>
          <cell r="J5769">
            <v>2818</v>
          </cell>
          <cell r="K5769">
            <v>2536.2</v>
          </cell>
        </row>
        <row r="5770">
          <cell r="B5770" t="str">
            <v>330804044-2</v>
          </cell>
          <cell r="C5770" t="str">
            <v>体腔内血管探查术</v>
          </cell>
        </row>
        <row r="5770">
          <cell r="G5770" t="str">
            <v>次</v>
          </cell>
          <cell r="H5770" t="str">
            <v>仅独立开展本手术方可收费。</v>
          </cell>
          <cell r="I5770">
            <v>2966.3</v>
          </cell>
          <cell r="J5770">
            <v>2818</v>
          </cell>
          <cell r="K5770">
            <v>2536.2</v>
          </cell>
        </row>
        <row r="5771">
          <cell r="B5771" t="str">
            <v>330804044-3</v>
          </cell>
          <cell r="C5771" t="str">
            <v>颈部血管探查术</v>
          </cell>
        </row>
        <row r="5771">
          <cell r="G5771" t="str">
            <v>次</v>
          </cell>
          <cell r="H5771" t="str">
            <v>仅独立开展本手术方可收费。</v>
          </cell>
          <cell r="I5771">
            <v>2966.3</v>
          </cell>
          <cell r="J5771">
            <v>2818</v>
          </cell>
          <cell r="K5771">
            <v>2536.2</v>
          </cell>
        </row>
        <row r="5772">
          <cell r="B5772" t="str">
            <v>330804045</v>
          </cell>
          <cell r="C5772" t="str">
            <v>血管移植术</v>
          </cell>
        </row>
        <row r="5772">
          <cell r="F5772" t="str">
            <v>异体血管、人造血管</v>
          </cell>
          <cell r="G5772" t="str">
            <v>次</v>
          </cell>
        </row>
        <row r="5772">
          <cell r="I5772">
            <v>3482.4</v>
          </cell>
          <cell r="J5772">
            <v>3308.3</v>
          </cell>
          <cell r="K5772">
            <v>2977.5</v>
          </cell>
        </row>
        <row r="5773">
          <cell r="B5773" t="str">
            <v>330804046</v>
          </cell>
          <cell r="C5773" t="str">
            <v>肢体动脉瘤切除＋血管移植术</v>
          </cell>
        </row>
        <row r="5773">
          <cell r="E5773" t="str">
            <v>含自体血管取用。</v>
          </cell>
        </row>
        <row r="5773">
          <cell r="G5773" t="str">
            <v>次</v>
          </cell>
        </row>
        <row r="5773">
          <cell r="I5773">
            <v>3225.8</v>
          </cell>
          <cell r="J5773">
            <v>3064.5</v>
          </cell>
          <cell r="K5773">
            <v>2758.1</v>
          </cell>
        </row>
        <row r="5774">
          <cell r="B5774" t="str">
            <v>330804046-1</v>
          </cell>
          <cell r="C5774" t="str">
            <v>肢体假性动脉瘤切除+血管移植术</v>
          </cell>
        </row>
        <row r="5774">
          <cell r="E5774" t="str">
            <v>含自体血管取用。</v>
          </cell>
        </row>
        <row r="5774">
          <cell r="G5774" t="str">
            <v>次</v>
          </cell>
        </row>
        <row r="5774">
          <cell r="I5774">
            <v>3225.8</v>
          </cell>
          <cell r="J5774">
            <v>3064.5</v>
          </cell>
          <cell r="K5774">
            <v>2758.1</v>
          </cell>
        </row>
        <row r="5775">
          <cell r="B5775" t="str">
            <v>330804047</v>
          </cell>
          <cell r="C5775" t="str">
            <v>肢体动脉血管旁路移植术</v>
          </cell>
        </row>
        <row r="5775">
          <cell r="G5775" t="str">
            <v>次</v>
          </cell>
        </row>
        <row r="5775">
          <cell r="I5775">
            <v>2807.6</v>
          </cell>
          <cell r="J5775">
            <v>2667.2</v>
          </cell>
          <cell r="K5775">
            <v>2400.5</v>
          </cell>
        </row>
        <row r="5776">
          <cell r="B5776" t="str">
            <v>330804048</v>
          </cell>
          <cell r="C5776" t="str">
            <v>腋双股动脉人工血管转流术</v>
          </cell>
        </row>
        <row r="5776">
          <cell r="F5776" t="str">
            <v>人工血管</v>
          </cell>
          <cell r="G5776" t="str">
            <v>次</v>
          </cell>
        </row>
        <row r="5776">
          <cell r="I5776">
            <v>2807.6</v>
          </cell>
          <cell r="J5776">
            <v>2667.2</v>
          </cell>
          <cell r="K5776">
            <v>2400.5</v>
          </cell>
        </row>
        <row r="5777">
          <cell r="B5777" t="str">
            <v>330804048-1</v>
          </cell>
          <cell r="C5777" t="str">
            <v>腋双股动脉人工血管转流术加收(远端动脉架桥每增一支)</v>
          </cell>
        </row>
        <row r="5777">
          <cell r="G5777" t="str">
            <v>每根血管</v>
          </cell>
        </row>
        <row r="5777">
          <cell r="I5777">
            <v>1652</v>
          </cell>
          <cell r="J5777">
            <v>1569.4</v>
          </cell>
          <cell r="K5777">
            <v>1412.5</v>
          </cell>
        </row>
        <row r="5778">
          <cell r="B5778" t="str">
            <v>330804049</v>
          </cell>
          <cell r="C5778" t="str">
            <v>腋股动脉人工血管转流术</v>
          </cell>
        </row>
        <row r="5778">
          <cell r="F5778" t="str">
            <v>人工血管</v>
          </cell>
          <cell r="G5778" t="str">
            <v>次</v>
          </cell>
        </row>
        <row r="5778">
          <cell r="I5778">
            <v>2820.9</v>
          </cell>
          <cell r="J5778">
            <v>2679.9</v>
          </cell>
          <cell r="K5778">
            <v>2411.9</v>
          </cell>
        </row>
        <row r="5779">
          <cell r="B5779" t="str">
            <v>330804049-1</v>
          </cell>
          <cell r="C5779" t="str">
            <v>腋股动脉人工血管转流术加收(远端动脉架桥每增一支)</v>
          </cell>
        </row>
        <row r="5779">
          <cell r="G5779" t="str">
            <v>每根血管</v>
          </cell>
        </row>
        <row r="5779">
          <cell r="I5779">
            <v>1580.2</v>
          </cell>
          <cell r="J5779">
            <v>1501.2</v>
          </cell>
          <cell r="K5779">
            <v>1351.1</v>
          </cell>
        </row>
        <row r="5780">
          <cell r="B5780" t="str">
            <v>330804050</v>
          </cell>
          <cell r="C5780" t="str">
            <v>肢体动静脉修复术</v>
          </cell>
        </row>
        <row r="5780">
          <cell r="E5780" t="str">
            <v>指血管破裂、断裂吻合。</v>
          </cell>
        </row>
        <row r="5780">
          <cell r="G5780" t="str">
            <v>次</v>
          </cell>
        </row>
        <row r="5780">
          <cell r="I5780">
            <v>2585.7</v>
          </cell>
          <cell r="J5780">
            <v>2456.4</v>
          </cell>
          <cell r="K5780">
            <v>2210.8</v>
          </cell>
        </row>
        <row r="5781">
          <cell r="B5781" t="str">
            <v>330804050-1</v>
          </cell>
          <cell r="C5781" t="str">
            <v>肢体动静脉结扎术</v>
          </cell>
        </row>
        <row r="5781">
          <cell r="G5781" t="str">
            <v>次</v>
          </cell>
        </row>
        <row r="5781">
          <cell r="I5781">
            <v>994.5</v>
          </cell>
          <cell r="J5781">
            <v>944.8</v>
          </cell>
          <cell r="K5781">
            <v>850.3</v>
          </cell>
        </row>
        <row r="5782">
          <cell r="B5782" t="str">
            <v>330804051</v>
          </cell>
          <cell r="C5782" t="str">
            <v>血管危象探查修复术</v>
          </cell>
        </row>
        <row r="5782">
          <cell r="E5782" t="str">
            <v>指血管修复术后发生痉挛、栓塞后的探查修复术。</v>
          </cell>
        </row>
        <row r="5782">
          <cell r="G5782" t="str">
            <v>次</v>
          </cell>
        </row>
        <row r="5782">
          <cell r="I5782">
            <v>2873</v>
          </cell>
          <cell r="J5782">
            <v>2729.4</v>
          </cell>
          <cell r="K5782">
            <v>2456.5</v>
          </cell>
        </row>
        <row r="5783">
          <cell r="B5783" t="str">
            <v>330804052</v>
          </cell>
          <cell r="C5783" t="str">
            <v>先天性动静脉瘘栓塞＋切除术</v>
          </cell>
        </row>
        <row r="5783">
          <cell r="E5783" t="str">
            <v>含部分切除、缝扎。</v>
          </cell>
          <cell r="F5783" t="str">
            <v>栓塞剂、导管</v>
          </cell>
          <cell r="G5783" t="str">
            <v>次</v>
          </cell>
        </row>
        <row r="5783">
          <cell r="I5783">
            <v>1997.7</v>
          </cell>
          <cell r="J5783">
            <v>1897.8</v>
          </cell>
          <cell r="K5783">
            <v>1708</v>
          </cell>
        </row>
        <row r="5784">
          <cell r="B5784" t="str">
            <v>330804053</v>
          </cell>
          <cell r="C5784" t="str">
            <v>肢体静脉动脉化</v>
          </cell>
        </row>
        <row r="5784">
          <cell r="G5784" t="str">
            <v>次</v>
          </cell>
        </row>
        <row r="5784">
          <cell r="I5784">
            <v>2267.7</v>
          </cell>
          <cell r="J5784">
            <v>2154.3</v>
          </cell>
          <cell r="K5784">
            <v>1938.9</v>
          </cell>
        </row>
        <row r="5785">
          <cell r="B5785" t="str">
            <v>330804054</v>
          </cell>
          <cell r="C5785" t="str">
            <v>动静脉人工内瘘成形术</v>
          </cell>
        </row>
        <row r="5785">
          <cell r="E5785" t="str">
            <v>含原部位的动、静脉吻合。</v>
          </cell>
        </row>
        <row r="5785">
          <cell r="G5785" t="str">
            <v>次</v>
          </cell>
        </row>
        <row r="5785">
          <cell r="I5785">
            <v>2402.7</v>
          </cell>
          <cell r="J5785">
            <v>2282.6</v>
          </cell>
          <cell r="K5785">
            <v>2054.3</v>
          </cell>
        </row>
        <row r="5786">
          <cell r="B5786" t="str">
            <v>330804054-1</v>
          </cell>
          <cell r="C5786" t="str">
            <v>动静脉内外瘘栓塞再通术</v>
          </cell>
        </row>
        <row r="5786">
          <cell r="G5786" t="str">
            <v>次</v>
          </cell>
        </row>
        <row r="5786">
          <cell r="I5786">
            <v>2402.7</v>
          </cell>
          <cell r="J5786">
            <v>2282.6</v>
          </cell>
          <cell r="K5786">
            <v>2054.3</v>
          </cell>
        </row>
        <row r="5787">
          <cell r="B5787" t="str">
            <v>330804055</v>
          </cell>
          <cell r="C5787" t="str">
            <v>动静脉人工内瘘人工血管转流术</v>
          </cell>
        </row>
        <row r="5787">
          <cell r="E5787" t="str">
            <v>含加用其它部位血管做架桥或人工血管架桥。</v>
          </cell>
          <cell r="F5787" t="str">
            <v>人工血管</v>
          </cell>
          <cell r="G5787" t="str">
            <v>次</v>
          </cell>
        </row>
        <row r="5787">
          <cell r="I5787">
            <v>2873</v>
          </cell>
          <cell r="J5787">
            <v>2729.4</v>
          </cell>
          <cell r="K5787">
            <v>2456.5</v>
          </cell>
        </row>
        <row r="5788">
          <cell r="B5788" t="str">
            <v>330804056</v>
          </cell>
          <cell r="C5788" t="str">
            <v>人工动静脉瘘切除重造术</v>
          </cell>
        </row>
        <row r="5788">
          <cell r="G5788" t="str">
            <v>次</v>
          </cell>
        </row>
        <row r="5788">
          <cell r="I5788">
            <v>2873</v>
          </cell>
          <cell r="J5788">
            <v>2729.4</v>
          </cell>
          <cell r="K5788">
            <v>2456.5</v>
          </cell>
        </row>
        <row r="5789">
          <cell r="B5789" t="str">
            <v>330804057</v>
          </cell>
          <cell r="C5789" t="str">
            <v>外伤性动静脉瘘修补术＋血管移植术</v>
          </cell>
        </row>
        <row r="5789">
          <cell r="E5789" t="str">
            <v>含四头结扎、补片、结扎其中一根血管，或加血管移植。</v>
          </cell>
        </row>
        <row r="5789">
          <cell r="G5789" t="str">
            <v>次</v>
          </cell>
        </row>
        <row r="5789">
          <cell r="I5789">
            <v>3212.5</v>
          </cell>
          <cell r="J5789">
            <v>3051.9</v>
          </cell>
          <cell r="K5789">
            <v>2746.7</v>
          </cell>
        </row>
        <row r="5790">
          <cell r="B5790" t="str">
            <v>330804058</v>
          </cell>
          <cell r="C5790" t="str">
            <v>股静脉带戒术</v>
          </cell>
        </row>
        <row r="5790">
          <cell r="G5790" t="str">
            <v>次</v>
          </cell>
        </row>
        <row r="5790">
          <cell r="I5790">
            <v>1876.1</v>
          </cell>
          <cell r="J5790">
            <v>1782.3</v>
          </cell>
          <cell r="K5790">
            <v>1604.1</v>
          </cell>
        </row>
        <row r="5791">
          <cell r="B5791" t="str">
            <v>330804058-1</v>
          </cell>
          <cell r="C5791" t="str">
            <v>股静脉瓣膜修补术</v>
          </cell>
        </row>
        <row r="5791">
          <cell r="G5791" t="str">
            <v>次</v>
          </cell>
        </row>
        <row r="5791">
          <cell r="I5791">
            <v>1876.1</v>
          </cell>
          <cell r="J5791">
            <v>1782.3</v>
          </cell>
          <cell r="K5791">
            <v>1604.1</v>
          </cell>
        </row>
        <row r="5792">
          <cell r="B5792" t="str">
            <v>330804059</v>
          </cell>
          <cell r="C5792" t="str">
            <v>经血管镜股静脉瓣修复术</v>
          </cell>
        </row>
        <row r="5792">
          <cell r="G5792" t="str">
            <v>次</v>
          </cell>
        </row>
        <row r="5792">
          <cell r="I5792">
            <v>2281</v>
          </cell>
          <cell r="J5792">
            <v>2167</v>
          </cell>
          <cell r="K5792">
            <v>1950.3</v>
          </cell>
        </row>
        <row r="5793">
          <cell r="B5793" t="str">
            <v>330804060</v>
          </cell>
          <cell r="C5793" t="str">
            <v>下肢深静脉带瓣膜段置换术</v>
          </cell>
        </row>
        <row r="5793">
          <cell r="G5793" t="str">
            <v>次</v>
          </cell>
        </row>
        <row r="5793">
          <cell r="I5793">
            <v>3225.8</v>
          </cell>
          <cell r="J5793">
            <v>3064.5</v>
          </cell>
          <cell r="K5793">
            <v>2758.1</v>
          </cell>
        </row>
        <row r="5794">
          <cell r="B5794" t="str">
            <v>330804061</v>
          </cell>
          <cell r="C5794" t="str">
            <v>大隐静脉耻骨上转流术</v>
          </cell>
        </row>
        <row r="5794">
          <cell r="E5794" t="str">
            <v>含人工动—静脉瘘。</v>
          </cell>
        </row>
        <row r="5794">
          <cell r="G5794" t="str">
            <v>单侧</v>
          </cell>
        </row>
        <row r="5794">
          <cell r="I5794">
            <v>2281</v>
          </cell>
          <cell r="J5794">
            <v>2167</v>
          </cell>
          <cell r="K5794">
            <v>1950.3</v>
          </cell>
        </row>
        <row r="5795">
          <cell r="B5795" t="str">
            <v>330804062</v>
          </cell>
          <cell r="C5795" t="str">
            <v>大隐静脉高位结扎＋剥脱术</v>
          </cell>
        </row>
        <row r="5795">
          <cell r="G5795" t="str">
            <v>单侧</v>
          </cell>
        </row>
        <row r="5795">
          <cell r="I5795">
            <v>2011.1</v>
          </cell>
          <cell r="J5795">
            <v>1910.5</v>
          </cell>
          <cell r="K5795">
            <v>1719.5</v>
          </cell>
        </row>
        <row r="5796">
          <cell r="B5796" t="str">
            <v>330804062-1</v>
          </cell>
          <cell r="C5796" t="str">
            <v>小隐静脉曲张结扎＋剥脱术</v>
          </cell>
        </row>
        <row r="5796">
          <cell r="F5796" t="str">
            <v/>
          </cell>
          <cell r="G5796" t="str">
            <v>单侧</v>
          </cell>
        </row>
        <row r="5796">
          <cell r="I5796">
            <v>2011.1</v>
          </cell>
          <cell r="J5796">
            <v>1910.5</v>
          </cell>
          <cell r="K5796">
            <v>1719.5</v>
          </cell>
        </row>
        <row r="5797">
          <cell r="B5797" t="str">
            <v>330804063</v>
          </cell>
          <cell r="C5797" t="str">
            <v>小动脉吻合术</v>
          </cell>
        </row>
        <row r="5797">
          <cell r="G5797" t="str">
            <v>单侧</v>
          </cell>
        </row>
        <row r="5797">
          <cell r="I5797">
            <v>2011.1</v>
          </cell>
          <cell r="J5797">
            <v>1910.5</v>
          </cell>
          <cell r="K5797">
            <v>1719.5</v>
          </cell>
        </row>
        <row r="5798">
          <cell r="B5798" t="str">
            <v>330804063-1</v>
          </cell>
          <cell r="C5798" t="str">
            <v>指动脉吻合术</v>
          </cell>
        </row>
        <row r="5798">
          <cell r="G5798" t="str">
            <v>单侧</v>
          </cell>
        </row>
        <row r="5798">
          <cell r="I5798">
            <v>2011.1</v>
          </cell>
          <cell r="J5798">
            <v>1910.5</v>
          </cell>
          <cell r="K5798">
            <v>1719.5</v>
          </cell>
        </row>
        <row r="5799">
          <cell r="B5799" t="str">
            <v>330804063-2</v>
          </cell>
          <cell r="C5799" t="str">
            <v>趾动脉吻合术</v>
          </cell>
        </row>
        <row r="5799">
          <cell r="G5799" t="str">
            <v>单侧</v>
          </cell>
        </row>
        <row r="5799">
          <cell r="I5799">
            <v>2011.1</v>
          </cell>
          <cell r="J5799">
            <v>1910.5</v>
          </cell>
          <cell r="K5799">
            <v>1719.5</v>
          </cell>
        </row>
        <row r="5800">
          <cell r="B5800" t="str">
            <v>330804064</v>
          </cell>
          <cell r="C5800" t="str">
            <v>小动脉血管移植术</v>
          </cell>
        </row>
        <row r="5800">
          <cell r="E5800" t="str">
            <v>含交通支结扎术。</v>
          </cell>
        </row>
        <row r="5800">
          <cell r="G5800" t="str">
            <v>次</v>
          </cell>
        </row>
        <row r="5800">
          <cell r="I5800">
            <v>2941.1</v>
          </cell>
          <cell r="J5800">
            <v>2794</v>
          </cell>
          <cell r="K5800">
            <v>2514.6</v>
          </cell>
        </row>
        <row r="5801">
          <cell r="B5801" t="str">
            <v>330804064-1</v>
          </cell>
          <cell r="C5801" t="str">
            <v>指（趾）血管移植术</v>
          </cell>
        </row>
        <row r="5801">
          <cell r="G5801" t="str">
            <v>次</v>
          </cell>
        </row>
        <row r="5801">
          <cell r="I5801">
            <v>2941.1</v>
          </cell>
          <cell r="J5801">
            <v>2794</v>
          </cell>
          <cell r="K5801">
            <v>2514.6</v>
          </cell>
        </row>
        <row r="5802">
          <cell r="B5802" t="str">
            <v>330804065</v>
          </cell>
          <cell r="C5802" t="str">
            <v>大网膜游离移植术</v>
          </cell>
        </row>
        <row r="5802">
          <cell r="E5802" t="str">
            <v>含大网膜切除，指交通支结扎术将大网膜全部游离后与其它部位血管再做吻合，或原位经裁剪后游移到所需部位。</v>
          </cell>
        </row>
        <row r="5802">
          <cell r="G5802" t="str">
            <v>次</v>
          </cell>
        </row>
        <row r="5802">
          <cell r="I5802">
            <v>2402.7</v>
          </cell>
          <cell r="J5802">
            <v>2282.6</v>
          </cell>
          <cell r="K5802">
            <v>2054.3</v>
          </cell>
        </row>
        <row r="5803">
          <cell r="B5803" t="str">
            <v>330804065-1</v>
          </cell>
          <cell r="C5803" t="str">
            <v>单纯大网膜切除术</v>
          </cell>
        </row>
        <row r="5803">
          <cell r="G5803" t="str">
            <v>次</v>
          </cell>
        </row>
        <row r="5803">
          <cell r="I5803">
            <v>1105</v>
          </cell>
          <cell r="J5803">
            <v>1049.8</v>
          </cell>
          <cell r="K5803">
            <v>944.8</v>
          </cell>
        </row>
        <row r="5804">
          <cell r="B5804" t="str">
            <v>330804066</v>
          </cell>
          <cell r="C5804" t="str">
            <v>闭塞血管激光再通术</v>
          </cell>
        </row>
        <row r="5804">
          <cell r="E5804" t="str">
            <v>指直视下手术。</v>
          </cell>
        </row>
        <row r="5804">
          <cell r="G5804" t="str">
            <v>次</v>
          </cell>
        </row>
        <row r="5804">
          <cell r="I5804">
            <v>1039.4</v>
          </cell>
          <cell r="J5804">
            <v>987.4</v>
          </cell>
          <cell r="K5804">
            <v>888.7</v>
          </cell>
        </row>
        <row r="5805">
          <cell r="B5805" t="str">
            <v>330804068</v>
          </cell>
          <cell r="C5805" t="str">
            <v>锁骨下动脉搭桥术</v>
          </cell>
        </row>
        <row r="5805">
          <cell r="F5805" t="str">
            <v>人工血管</v>
          </cell>
          <cell r="G5805" t="str">
            <v>次</v>
          </cell>
        </row>
        <row r="5805">
          <cell r="I5805">
            <v>8461</v>
          </cell>
          <cell r="J5805">
            <v>8038</v>
          </cell>
          <cell r="K5805">
            <v>7234.2</v>
          </cell>
        </row>
        <row r="5806">
          <cell r="B5806" t="str">
            <v>330804069</v>
          </cell>
          <cell r="C5806" t="str">
            <v>髂内动脉结扎术</v>
          </cell>
        </row>
        <row r="5806">
          <cell r="G5806" t="str">
            <v>次</v>
          </cell>
        </row>
        <row r="5806">
          <cell r="I5806">
            <v>2470.8</v>
          </cell>
          <cell r="J5806">
            <v>2347.3</v>
          </cell>
          <cell r="K5806">
            <v>2112.6</v>
          </cell>
        </row>
        <row r="5807">
          <cell r="B5807" t="str">
            <v>330804069S</v>
          </cell>
          <cell r="C5807" t="str">
            <v>大隐静脉抽剥+股深静脉环缩术</v>
          </cell>
        </row>
        <row r="5807">
          <cell r="G5807" t="str">
            <v>单侧</v>
          </cell>
        </row>
        <row r="5807">
          <cell r="I5807">
            <v>2499.5</v>
          </cell>
          <cell r="J5807">
            <v>2374.5</v>
          </cell>
          <cell r="K5807">
            <v>2137.1</v>
          </cell>
        </row>
        <row r="5808">
          <cell r="B5808" t="str">
            <v>330804070</v>
          </cell>
          <cell r="C5808" t="str">
            <v>大隐静脉曲张闭合术</v>
          </cell>
        </row>
        <row r="5808">
          <cell r="E5808" t="str">
            <v>患者仰卧于手术台，消毒铺巾，踝内侧切口，切开大隐静脉，经套管针插入激光（射频）光纤，至大隐静脉根部开通激光（射频），边后退边加压，小切口剥除小腿曲张静脉团，皮内缝合切口，绷带加压包扎。</v>
          </cell>
        </row>
        <row r="5808">
          <cell r="G5808" t="str">
            <v>次</v>
          </cell>
        </row>
        <row r="5808">
          <cell r="I5808">
            <v>3088.5</v>
          </cell>
          <cell r="J5808">
            <v>2934.1</v>
          </cell>
          <cell r="K5808">
            <v>2640.7</v>
          </cell>
        </row>
        <row r="5809">
          <cell r="B5809" t="str">
            <v>330804070S</v>
          </cell>
          <cell r="C5809" t="str">
            <v>腹主动脉瘤腔内修复术</v>
          </cell>
        </row>
        <row r="5809">
          <cell r="G5809" t="str">
            <v>次</v>
          </cell>
        </row>
        <row r="5809">
          <cell r="I5809">
            <v>4517.8</v>
          </cell>
          <cell r="J5809">
            <v>4291.9</v>
          </cell>
          <cell r="K5809">
            <v>3862.7</v>
          </cell>
        </row>
        <row r="5810">
          <cell r="B5810" t="str">
            <v>330804070S-1</v>
          </cell>
          <cell r="C5810" t="str">
            <v>髂动脉瘤腔内修复术</v>
          </cell>
        </row>
        <row r="5810">
          <cell r="G5810" t="str">
            <v>次</v>
          </cell>
        </row>
        <row r="5810">
          <cell r="I5810">
            <v>4517.8</v>
          </cell>
          <cell r="J5810">
            <v>4291.9</v>
          </cell>
          <cell r="K5810">
            <v>3862.7</v>
          </cell>
        </row>
        <row r="5811">
          <cell r="B5811" t="str">
            <v>330804071</v>
          </cell>
          <cell r="C5811" t="str">
            <v>夹层动脉瘤腔内隔绝术</v>
          </cell>
        </row>
        <row r="5811">
          <cell r="F5811" t="str">
            <v>人工血管、支架、抓捕器</v>
          </cell>
          <cell r="G5811" t="str">
            <v>次</v>
          </cell>
        </row>
        <row r="5811">
          <cell r="I5811">
            <v>4022.2</v>
          </cell>
          <cell r="J5811">
            <v>3821.1</v>
          </cell>
          <cell r="K5811">
            <v>3439</v>
          </cell>
        </row>
        <row r="5812">
          <cell r="B5812" t="str">
            <v>330804071S</v>
          </cell>
          <cell r="C5812" t="str">
            <v>下肢静脉曲张治疗术</v>
          </cell>
        </row>
        <row r="5812">
          <cell r="G5812" t="str">
            <v>单侧</v>
          </cell>
        </row>
        <row r="5813">
          <cell r="B5813" t="str">
            <v>330804071S-1</v>
          </cell>
          <cell r="C5813" t="str">
            <v>下肢静脉曲张激光治疗</v>
          </cell>
        </row>
        <row r="5813">
          <cell r="G5813" t="str">
            <v>单侧</v>
          </cell>
        </row>
        <row r="5813">
          <cell r="I5813">
            <v>2944.8</v>
          </cell>
          <cell r="J5813">
            <v>2797.6</v>
          </cell>
          <cell r="K5813">
            <v>2517.8</v>
          </cell>
        </row>
        <row r="5814">
          <cell r="B5814" t="str">
            <v>330804071S-2</v>
          </cell>
          <cell r="C5814" t="str">
            <v>下肢静脉曲张刨吸治疗</v>
          </cell>
        </row>
        <row r="5814">
          <cell r="F5814" t="str">
            <v>一次性刨吸刀</v>
          </cell>
          <cell r="G5814" t="str">
            <v>单侧</v>
          </cell>
        </row>
        <row r="5814">
          <cell r="I5814">
            <v>2423.4</v>
          </cell>
          <cell r="J5814">
            <v>2302.2</v>
          </cell>
          <cell r="K5814">
            <v>2072</v>
          </cell>
        </row>
        <row r="5815">
          <cell r="B5815" t="str">
            <v>330804071S-3</v>
          </cell>
          <cell r="C5815" t="str">
            <v>下肢静脉曲张微波治疗</v>
          </cell>
        </row>
        <row r="5815">
          <cell r="G5815" t="str">
            <v>单侧</v>
          </cell>
        </row>
        <row r="5815">
          <cell r="I5815">
            <v>2703</v>
          </cell>
          <cell r="J5815">
            <v>2567.9</v>
          </cell>
          <cell r="K5815">
            <v>2311.1</v>
          </cell>
        </row>
        <row r="5816">
          <cell r="B5816" t="str">
            <v>330804072S</v>
          </cell>
          <cell r="C5816" t="str">
            <v>门静脉吻合术</v>
          </cell>
        </row>
        <row r="5816">
          <cell r="G5816" t="str">
            <v>次</v>
          </cell>
        </row>
        <row r="5816">
          <cell r="I5816">
            <v>2647.4</v>
          </cell>
          <cell r="J5816">
            <v>2515</v>
          </cell>
          <cell r="K5816">
            <v>2263.5</v>
          </cell>
        </row>
        <row r="5817">
          <cell r="B5817" t="str">
            <v>330804073S</v>
          </cell>
          <cell r="C5817" t="str">
            <v>曲张静脉团点式剥脱术</v>
          </cell>
        </row>
        <row r="5817">
          <cell r="E5817" t="str">
            <v>不含大隐静脉高位结扎。</v>
          </cell>
        </row>
        <row r="5817">
          <cell r="G5817" t="str">
            <v>单侧</v>
          </cell>
        </row>
        <row r="5817">
          <cell r="I5817">
            <v>2129.4</v>
          </cell>
          <cell r="J5817">
            <v>2022.9</v>
          </cell>
          <cell r="K5817">
            <v>1820.6</v>
          </cell>
        </row>
        <row r="5818">
          <cell r="B5818" t="str">
            <v>330804074S</v>
          </cell>
          <cell r="C5818" t="str">
            <v>腔静脉重建术</v>
          </cell>
        </row>
        <row r="5818">
          <cell r="E5818" t="str">
            <v>适用于肿瘤侵犯腔静脉或其他畸形需重建腔静脉的患者，指使用各种方法重新建立上腔静脉或下腔静脉同心房的连续性。</v>
          </cell>
        </row>
        <row r="5818">
          <cell r="G5818" t="str">
            <v>次</v>
          </cell>
        </row>
        <row r="5818">
          <cell r="I5818">
            <v>5290.2</v>
          </cell>
          <cell r="J5818">
            <v>5025.7</v>
          </cell>
          <cell r="K5818">
            <v>4523.1</v>
          </cell>
        </row>
        <row r="5819">
          <cell r="B5819" t="str">
            <v>3309</v>
          </cell>
          <cell r="C5819" t="str">
            <v>9.造血及淋巴系统手术</v>
          </cell>
        </row>
        <row r="5819">
          <cell r="I5819">
            <v>0</v>
          </cell>
          <cell r="J5819">
            <v>0</v>
          </cell>
          <cell r="K5819">
            <v>0</v>
          </cell>
        </row>
        <row r="5820">
          <cell r="B5820" t="str">
            <v>330900001</v>
          </cell>
          <cell r="C5820" t="str">
            <v>淋巴结穿刺术</v>
          </cell>
        </row>
        <row r="5820">
          <cell r="G5820" t="str">
            <v>次</v>
          </cell>
        </row>
        <row r="5820">
          <cell r="I5820">
            <v>86.2</v>
          </cell>
          <cell r="J5820">
            <v>81.9</v>
          </cell>
          <cell r="K5820">
            <v>73.7</v>
          </cell>
        </row>
        <row r="5821">
          <cell r="B5821" t="str">
            <v>330900002</v>
          </cell>
          <cell r="C5821" t="str">
            <v>体表淋巴结摘除术</v>
          </cell>
        </row>
        <row r="5821">
          <cell r="E5821" t="str">
            <v>含活检。</v>
          </cell>
        </row>
        <row r="5821">
          <cell r="G5821" t="str">
            <v>每部位</v>
          </cell>
        </row>
        <row r="5821">
          <cell r="I5821">
            <v>431</v>
          </cell>
          <cell r="J5821">
            <v>409.5</v>
          </cell>
          <cell r="K5821">
            <v>368.6</v>
          </cell>
        </row>
        <row r="5822">
          <cell r="B5822" t="str">
            <v>330900003</v>
          </cell>
          <cell r="C5822" t="str">
            <v>颈淋巴结清扫术</v>
          </cell>
        </row>
        <row r="5822">
          <cell r="G5822" t="str">
            <v>次</v>
          </cell>
        </row>
        <row r="5822">
          <cell r="I5822">
            <v>3867.5</v>
          </cell>
          <cell r="J5822">
            <v>3674.1</v>
          </cell>
          <cell r="K5822">
            <v>3306.7</v>
          </cell>
        </row>
        <row r="5823">
          <cell r="B5823" t="str">
            <v>330900004</v>
          </cell>
          <cell r="C5823" t="str">
            <v>腋窝淋巴结清扫术</v>
          </cell>
        </row>
        <row r="5823">
          <cell r="G5823" t="str">
            <v>次</v>
          </cell>
        </row>
        <row r="5823">
          <cell r="I5823">
            <v>2873</v>
          </cell>
          <cell r="J5823">
            <v>2729.4</v>
          </cell>
          <cell r="K5823">
            <v>2456.5</v>
          </cell>
        </row>
        <row r="5824">
          <cell r="B5824" t="str">
            <v>330900005</v>
          </cell>
          <cell r="C5824" t="str">
            <v>腹股沟淋巴结清扫术</v>
          </cell>
        </row>
        <row r="5824">
          <cell r="E5824" t="str">
            <v>含区域淋巴结切除。</v>
          </cell>
        </row>
        <row r="5824">
          <cell r="G5824" t="str">
            <v>单侧</v>
          </cell>
        </row>
        <row r="5824">
          <cell r="I5824">
            <v>2873</v>
          </cell>
          <cell r="J5824">
            <v>2729.4</v>
          </cell>
          <cell r="K5824">
            <v>2456.5</v>
          </cell>
        </row>
        <row r="5825">
          <cell r="B5825" t="str">
            <v>330900006</v>
          </cell>
          <cell r="C5825" t="str">
            <v>经腹腔镜盆腔淋巴结清扫术</v>
          </cell>
        </row>
        <row r="5825">
          <cell r="E5825" t="str">
            <v>含区域淋巴结切除。</v>
          </cell>
        </row>
        <row r="5825">
          <cell r="G5825" t="str">
            <v>次</v>
          </cell>
        </row>
        <row r="5825">
          <cell r="I5825">
            <v>3806.7</v>
          </cell>
          <cell r="J5825">
            <v>3616.4</v>
          </cell>
          <cell r="K5825">
            <v>3254.8</v>
          </cell>
        </row>
        <row r="5826">
          <cell r="B5826" t="str">
            <v>330900007</v>
          </cell>
          <cell r="C5826" t="str">
            <v>经腹腔镜盆腔淋巴结活检术</v>
          </cell>
        </row>
        <row r="5826">
          <cell r="G5826" t="str">
            <v>次</v>
          </cell>
        </row>
        <row r="5826">
          <cell r="I5826">
            <v>3304</v>
          </cell>
          <cell r="J5826">
            <v>3138.8</v>
          </cell>
          <cell r="K5826">
            <v>2824.9</v>
          </cell>
        </row>
        <row r="5827">
          <cell r="B5827" t="str">
            <v>330900007-1</v>
          </cell>
          <cell r="C5827" t="str">
            <v>经腹腔镜盆腔淋巴结切除术</v>
          </cell>
        </row>
        <row r="5827">
          <cell r="G5827" t="str">
            <v>次</v>
          </cell>
        </row>
        <row r="5827">
          <cell r="I5827">
            <v>3304</v>
          </cell>
          <cell r="J5827">
            <v>3138.8</v>
          </cell>
          <cell r="K5827">
            <v>2824.9</v>
          </cell>
        </row>
        <row r="5828">
          <cell r="B5828" t="str">
            <v>330900008</v>
          </cell>
          <cell r="C5828" t="str">
            <v>髂腹股沟淋巴结清扫术</v>
          </cell>
        </row>
        <row r="5828">
          <cell r="E5828" t="str">
            <v>含区域淋巴结切除。</v>
          </cell>
        </row>
        <row r="5828">
          <cell r="G5828" t="str">
            <v>单侧</v>
          </cell>
        </row>
        <row r="5828">
          <cell r="I5828">
            <v>2585.7</v>
          </cell>
          <cell r="J5828">
            <v>2456.4</v>
          </cell>
          <cell r="K5828">
            <v>2210.8</v>
          </cell>
        </row>
        <row r="5829">
          <cell r="B5829" t="str">
            <v>330900008-1</v>
          </cell>
          <cell r="C5829" t="str">
            <v>腹主动脉旁淋巴结清扫术</v>
          </cell>
        </row>
        <row r="5829">
          <cell r="G5829" t="str">
            <v>单侧</v>
          </cell>
        </row>
        <row r="5829">
          <cell r="I5829">
            <v>2585.7</v>
          </cell>
          <cell r="J5829">
            <v>2456.4</v>
          </cell>
          <cell r="K5829">
            <v>2210.8</v>
          </cell>
        </row>
        <row r="5830">
          <cell r="B5830" t="str">
            <v>330900008-2</v>
          </cell>
          <cell r="C5830" t="str">
            <v>盆腔淋巴结清扫术</v>
          </cell>
        </row>
        <row r="5830">
          <cell r="G5830" t="str">
            <v>单侧</v>
          </cell>
        </row>
        <row r="5830">
          <cell r="I5830">
            <v>2585.7</v>
          </cell>
          <cell r="J5830">
            <v>2456.4</v>
          </cell>
          <cell r="K5830">
            <v>2210.8</v>
          </cell>
        </row>
        <row r="5831">
          <cell r="B5831" t="str">
            <v>330900009</v>
          </cell>
          <cell r="C5831" t="str">
            <v>胸导管结扎术</v>
          </cell>
        </row>
        <row r="5831">
          <cell r="G5831" t="str">
            <v>次</v>
          </cell>
        </row>
        <row r="5831">
          <cell r="I5831">
            <v>3878.6</v>
          </cell>
          <cell r="J5831">
            <v>3684.7</v>
          </cell>
          <cell r="K5831">
            <v>3316.2</v>
          </cell>
        </row>
        <row r="5832">
          <cell r="B5832" t="str">
            <v>330900009-1</v>
          </cell>
          <cell r="C5832" t="str">
            <v>乳糜胸外科治疗</v>
          </cell>
        </row>
        <row r="5832">
          <cell r="G5832" t="str">
            <v>次</v>
          </cell>
        </row>
        <row r="5832">
          <cell r="I5832">
            <v>3878.6</v>
          </cell>
          <cell r="J5832">
            <v>3684.6</v>
          </cell>
          <cell r="K5832">
            <v>3316.2</v>
          </cell>
        </row>
        <row r="5833">
          <cell r="B5833" t="str">
            <v>330900010</v>
          </cell>
          <cell r="C5833" t="str">
            <v>经胸腔镜内乳淋巴链清除术</v>
          </cell>
        </row>
        <row r="5833">
          <cell r="G5833" t="str">
            <v>次</v>
          </cell>
        </row>
        <row r="5833">
          <cell r="I5833">
            <v>2807.6</v>
          </cell>
          <cell r="J5833">
            <v>2667.2</v>
          </cell>
          <cell r="K5833">
            <v>2400.5</v>
          </cell>
        </row>
        <row r="5834">
          <cell r="B5834" t="str">
            <v>330900011</v>
          </cell>
          <cell r="C5834" t="str">
            <v>颈静脉胸导管吻合术</v>
          </cell>
        </row>
        <row r="5834">
          <cell r="E5834" t="str">
            <v>含人工血管搭桥。</v>
          </cell>
          <cell r="F5834" t="str">
            <v>人工血管</v>
          </cell>
          <cell r="G5834" t="str">
            <v>次</v>
          </cell>
        </row>
        <row r="5834">
          <cell r="I5834" t="str">
            <v>暂不定价</v>
          </cell>
          <cell r="J5834" t="str">
            <v>暂不定价</v>
          </cell>
          <cell r="K5834" t="str">
            <v>暂不定价</v>
          </cell>
        </row>
        <row r="5835">
          <cell r="B5835" t="str">
            <v>330900012</v>
          </cell>
          <cell r="C5835" t="str">
            <v>腹股沟淋巴管-腰干淋巴管吻合术</v>
          </cell>
        </row>
        <row r="5835">
          <cell r="G5835" t="str">
            <v>单侧</v>
          </cell>
        </row>
        <row r="5835">
          <cell r="I5835" t="str">
            <v>暂不定价</v>
          </cell>
          <cell r="J5835" t="str">
            <v>暂不定价</v>
          </cell>
          <cell r="K5835" t="str">
            <v>暂不定价</v>
          </cell>
        </row>
        <row r="5836">
          <cell r="B5836" t="str">
            <v>330900013</v>
          </cell>
          <cell r="C5836" t="str">
            <v>肢体淋巴管-静脉吻合术</v>
          </cell>
        </row>
        <row r="5836">
          <cell r="G5836" t="str">
            <v>每支吻合血管</v>
          </cell>
        </row>
        <row r="5836">
          <cell r="I5836">
            <v>1334.9</v>
          </cell>
          <cell r="J5836">
            <v>1268.2</v>
          </cell>
          <cell r="K5836">
            <v>1141.4</v>
          </cell>
        </row>
        <row r="5837">
          <cell r="B5837" t="str">
            <v>330900014</v>
          </cell>
          <cell r="C5837" t="str">
            <v>淋巴管大隐静脉吻合术</v>
          </cell>
        </row>
        <row r="5837">
          <cell r="G5837" t="str">
            <v>单侧</v>
          </cell>
        </row>
        <row r="5837">
          <cell r="I5837">
            <v>1580.2</v>
          </cell>
          <cell r="J5837">
            <v>1501.2</v>
          </cell>
          <cell r="K5837">
            <v>1351.1</v>
          </cell>
        </row>
        <row r="5838">
          <cell r="B5838" t="str">
            <v>330900015</v>
          </cell>
          <cell r="C5838" t="str">
            <v>淋巴管瘤蔓状血管瘤切除术</v>
          </cell>
        </row>
        <row r="5838">
          <cell r="E5838" t="str">
            <v>指颈部及躯干部，瘤体侵及深筋膜以下深层组织。</v>
          </cell>
        </row>
        <row r="5838">
          <cell r="G5838" t="str">
            <v>次</v>
          </cell>
        </row>
        <row r="5838">
          <cell r="I5838" t="str">
            <v>暂不定价</v>
          </cell>
          <cell r="J5838" t="str">
            <v>暂不定价</v>
          </cell>
          <cell r="K5838" t="str">
            <v>暂不定价</v>
          </cell>
        </row>
        <row r="5839">
          <cell r="B5839" t="str">
            <v>330900016</v>
          </cell>
          <cell r="C5839" t="str">
            <v>脾部分切除术</v>
          </cell>
        </row>
        <row r="5839">
          <cell r="E5839" t="str">
            <v>含修补术。</v>
          </cell>
        </row>
        <row r="5839">
          <cell r="G5839" t="str">
            <v>次</v>
          </cell>
        </row>
        <row r="5839">
          <cell r="I5839">
            <v>2154.8</v>
          </cell>
          <cell r="J5839">
            <v>2047.1</v>
          </cell>
          <cell r="K5839">
            <v>1842.4</v>
          </cell>
        </row>
        <row r="5840">
          <cell r="B5840" t="str">
            <v>330900017</v>
          </cell>
          <cell r="C5840" t="str">
            <v>脾修补术</v>
          </cell>
        </row>
        <row r="5840">
          <cell r="G5840" t="str">
            <v>次</v>
          </cell>
        </row>
        <row r="5840">
          <cell r="I5840">
            <v>1723.8</v>
          </cell>
          <cell r="J5840">
            <v>1637.6</v>
          </cell>
          <cell r="K5840">
            <v>1473.8</v>
          </cell>
        </row>
        <row r="5841">
          <cell r="B5841" t="str">
            <v>330900018</v>
          </cell>
          <cell r="C5841" t="str">
            <v>脾切除术</v>
          </cell>
        </row>
        <row r="5841">
          <cell r="E5841" t="str">
            <v>含修补术。</v>
          </cell>
        </row>
        <row r="5841">
          <cell r="G5841" t="str">
            <v>次</v>
          </cell>
        </row>
        <row r="5841">
          <cell r="I5841">
            <v>2011.1</v>
          </cell>
          <cell r="J5841">
            <v>1910.5</v>
          </cell>
          <cell r="K5841">
            <v>1719.5</v>
          </cell>
        </row>
        <row r="5842">
          <cell r="B5842" t="str">
            <v>330900018-1</v>
          </cell>
          <cell r="C5842" t="str">
            <v>副脾切除术</v>
          </cell>
        </row>
        <row r="5842">
          <cell r="E5842" t="str">
            <v>含修补术。</v>
          </cell>
        </row>
        <row r="5842">
          <cell r="G5842" t="str">
            <v>次</v>
          </cell>
        </row>
        <row r="5842">
          <cell r="I5842">
            <v>2011.1</v>
          </cell>
          <cell r="J5842">
            <v>1910.5</v>
          </cell>
          <cell r="K5842">
            <v>1719.5</v>
          </cell>
        </row>
        <row r="5843">
          <cell r="B5843" t="str">
            <v>330900018-2</v>
          </cell>
          <cell r="C5843" t="str">
            <v>胰尾切除术</v>
          </cell>
        </row>
        <row r="5843">
          <cell r="E5843" t="str">
            <v>含修补术。</v>
          </cell>
        </row>
        <row r="5843">
          <cell r="G5843" t="str">
            <v>次</v>
          </cell>
        </row>
        <row r="5843">
          <cell r="I5843">
            <v>2011.1</v>
          </cell>
          <cell r="J5843">
            <v>1910.5</v>
          </cell>
          <cell r="K5843">
            <v>1719.5</v>
          </cell>
        </row>
        <row r="5844">
          <cell r="B5844" t="str">
            <v>330900019</v>
          </cell>
          <cell r="C5844" t="str">
            <v>脾切除自体脾移植术</v>
          </cell>
        </row>
        <row r="5844">
          <cell r="G5844" t="str">
            <v>次</v>
          </cell>
        </row>
        <row r="5844">
          <cell r="I5844">
            <v>2797.2</v>
          </cell>
          <cell r="J5844">
            <v>2657.3</v>
          </cell>
          <cell r="K5844">
            <v>2391.6</v>
          </cell>
        </row>
        <row r="5845">
          <cell r="B5845" t="str">
            <v>330900020</v>
          </cell>
          <cell r="C5845" t="str">
            <v>异体脾脏移植术</v>
          </cell>
        </row>
        <row r="5845">
          <cell r="F5845" t="str">
            <v>供体</v>
          </cell>
          <cell r="G5845" t="str">
            <v>次</v>
          </cell>
        </row>
        <row r="5845">
          <cell r="I5845">
            <v>5102</v>
          </cell>
          <cell r="J5845">
            <v>4846.9</v>
          </cell>
          <cell r="K5845">
            <v>4362.2</v>
          </cell>
        </row>
        <row r="5846">
          <cell r="B5846" t="str">
            <v>330900021</v>
          </cell>
          <cell r="C5846" t="str">
            <v>前哨淋巴结探查术</v>
          </cell>
        </row>
        <row r="5846">
          <cell r="G5846" t="str">
            <v>次</v>
          </cell>
          <cell r="H5846" t="str">
            <v>仅独立开展本手术方可收费。</v>
          </cell>
          <cell r="I5846">
            <v>2664.7</v>
          </cell>
          <cell r="J5846">
            <v>2531.5</v>
          </cell>
          <cell r="K5846">
            <v>2278.4</v>
          </cell>
        </row>
        <row r="5847">
          <cell r="B5847" t="str">
            <v>330900021-1</v>
          </cell>
          <cell r="C5847" t="str">
            <v>淋巴结标记术</v>
          </cell>
        </row>
        <row r="5847">
          <cell r="G5847" t="str">
            <v>次</v>
          </cell>
        </row>
        <row r="5847">
          <cell r="I5847">
            <v>2664.7</v>
          </cell>
          <cell r="J5847">
            <v>2531.5</v>
          </cell>
          <cell r="K5847">
            <v>2278.3</v>
          </cell>
        </row>
        <row r="5848">
          <cell r="B5848" t="str">
            <v>3310</v>
          </cell>
          <cell r="C5848" t="str">
            <v>10.消化系统手术</v>
          </cell>
        </row>
        <row r="5848">
          <cell r="I5848">
            <v>0</v>
          </cell>
          <cell r="J5848">
            <v>0</v>
          </cell>
          <cell r="K5848">
            <v>0</v>
          </cell>
        </row>
        <row r="5849">
          <cell r="B5849" t="str">
            <v>331001</v>
          </cell>
          <cell r="C5849" t="str">
            <v>10.1 食管手术</v>
          </cell>
        </row>
        <row r="5850">
          <cell r="B5850" t="str">
            <v>331001001</v>
          </cell>
          <cell r="C5850" t="str">
            <v>颈侧切开食道异物取出术</v>
          </cell>
        </row>
        <row r="5850">
          <cell r="G5850" t="str">
            <v>次</v>
          </cell>
        </row>
        <row r="5850">
          <cell r="I5850">
            <v>1868.8</v>
          </cell>
          <cell r="J5850">
            <v>1775.4</v>
          </cell>
          <cell r="K5850">
            <v>1597.9</v>
          </cell>
        </row>
        <row r="5851">
          <cell r="B5851" t="str">
            <v>331001002</v>
          </cell>
          <cell r="C5851" t="str">
            <v>食管破裂修补术</v>
          </cell>
        </row>
        <row r="5851">
          <cell r="E5851" t="str">
            <v>指直接缝合修补或利用其他组织修补。</v>
          </cell>
        </row>
        <row r="5851">
          <cell r="G5851" t="str">
            <v>次</v>
          </cell>
        </row>
        <row r="5851">
          <cell r="I5851">
            <v>2873</v>
          </cell>
          <cell r="J5851">
            <v>2729.4</v>
          </cell>
          <cell r="K5851">
            <v>2456.5</v>
          </cell>
        </row>
        <row r="5852">
          <cell r="B5852" t="str">
            <v>331001003</v>
          </cell>
          <cell r="C5852" t="str">
            <v>食管瘘清创术</v>
          </cell>
        </row>
        <row r="5852">
          <cell r="G5852" t="str">
            <v>次</v>
          </cell>
        </row>
        <row r="5852">
          <cell r="I5852">
            <v>2373</v>
          </cell>
          <cell r="J5852">
            <v>2254.4</v>
          </cell>
          <cell r="K5852">
            <v>2029</v>
          </cell>
        </row>
        <row r="5853">
          <cell r="B5853" t="str">
            <v>331001003-1</v>
          </cell>
          <cell r="C5853" t="str">
            <v>食管瘘填堵术</v>
          </cell>
        </row>
        <row r="5853">
          <cell r="E5853" t="str">
            <v>含清创。</v>
          </cell>
        </row>
        <row r="5853">
          <cell r="G5853" t="str">
            <v>次</v>
          </cell>
        </row>
        <row r="5853">
          <cell r="I5853">
            <v>2373</v>
          </cell>
          <cell r="J5853">
            <v>2254.4</v>
          </cell>
          <cell r="K5853">
            <v>2029</v>
          </cell>
        </row>
        <row r="5854">
          <cell r="B5854" t="str">
            <v>331001004</v>
          </cell>
          <cell r="C5854" t="str">
            <v>食管良性肿物切除术</v>
          </cell>
        </row>
        <row r="5854">
          <cell r="E5854" t="str">
            <v>含肿瘤局部切除；不含肿瘤食管切除胃食管吻合术。</v>
          </cell>
        </row>
        <row r="5854">
          <cell r="G5854" t="str">
            <v>次</v>
          </cell>
        </row>
        <row r="5854">
          <cell r="I5854">
            <v>2873</v>
          </cell>
          <cell r="J5854">
            <v>2729.4</v>
          </cell>
          <cell r="K5854">
            <v>2456.5</v>
          </cell>
        </row>
        <row r="5855">
          <cell r="B5855" t="str">
            <v>331001005</v>
          </cell>
          <cell r="C5855" t="str">
            <v>先天性食管囊肿切除术</v>
          </cell>
        </row>
        <row r="5855">
          <cell r="G5855" t="str">
            <v>次</v>
          </cell>
        </row>
        <row r="5855">
          <cell r="I5855">
            <v>2373</v>
          </cell>
          <cell r="J5855">
            <v>2254.4</v>
          </cell>
          <cell r="K5855">
            <v>2029</v>
          </cell>
        </row>
        <row r="5856">
          <cell r="B5856" t="str">
            <v>331001006</v>
          </cell>
          <cell r="C5856" t="str">
            <v>食管憩室切除术</v>
          </cell>
        </row>
        <row r="5856">
          <cell r="G5856" t="str">
            <v>次</v>
          </cell>
        </row>
        <row r="5856">
          <cell r="I5856">
            <v>2873</v>
          </cell>
          <cell r="J5856">
            <v>2729.4</v>
          </cell>
          <cell r="K5856">
            <v>2456.5</v>
          </cell>
        </row>
        <row r="5857">
          <cell r="B5857" t="str">
            <v>331001006-1</v>
          </cell>
          <cell r="C5857" t="str">
            <v>食管憩室内翻术</v>
          </cell>
        </row>
        <row r="5857">
          <cell r="G5857" t="str">
            <v>次</v>
          </cell>
        </row>
        <row r="5857">
          <cell r="I5857">
            <v>2873</v>
          </cell>
          <cell r="J5857">
            <v>2729.4</v>
          </cell>
          <cell r="K5857">
            <v>2456.4</v>
          </cell>
        </row>
        <row r="5858">
          <cell r="B5858" t="str">
            <v>331001007</v>
          </cell>
          <cell r="C5858" t="str">
            <v>食管狭窄切除吻合术</v>
          </cell>
        </row>
        <row r="5858">
          <cell r="G5858" t="str">
            <v>次</v>
          </cell>
        </row>
        <row r="5858">
          <cell r="I5858">
            <v>2373</v>
          </cell>
          <cell r="J5858">
            <v>2254.4</v>
          </cell>
          <cell r="K5858">
            <v>2029</v>
          </cell>
        </row>
        <row r="5859">
          <cell r="B5859" t="str">
            <v>331001007-1</v>
          </cell>
          <cell r="C5859" t="str">
            <v>食管蹼切除术</v>
          </cell>
        </row>
        <row r="5859">
          <cell r="G5859" t="str">
            <v>次</v>
          </cell>
        </row>
        <row r="5859">
          <cell r="I5859">
            <v>2373</v>
          </cell>
          <cell r="J5859">
            <v>2254.4</v>
          </cell>
          <cell r="K5859">
            <v>2029</v>
          </cell>
        </row>
        <row r="5860">
          <cell r="B5860" t="str">
            <v>331001008</v>
          </cell>
          <cell r="C5860" t="str">
            <v>下咽颈段食管狭窄切除及颈段食管再造术</v>
          </cell>
        </row>
        <row r="5860">
          <cell r="G5860" t="str">
            <v>次</v>
          </cell>
        </row>
        <row r="5860">
          <cell r="I5860">
            <v>2966.3</v>
          </cell>
          <cell r="J5860">
            <v>2818</v>
          </cell>
          <cell r="K5860">
            <v>2536.2</v>
          </cell>
        </row>
        <row r="5861">
          <cell r="B5861" t="str">
            <v>331001009</v>
          </cell>
          <cell r="C5861" t="str">
            <v>食管闭锁造瘘术</v>
          </cell>
        </row>
        <row r="5861">
          <cell r="F5861" t="str">
            <v>特殊胃造瘘套管</v>
          </cell>
          <cell r="G5861" t="str">
            <v>次</v>
          </cell>
        </row>
        <row r="5861">
          <cell r="I5861">
            <v>2154.8</v>
          </cell>
          <cell r="J5861">
            <v>2047.1</v>
          </cell>
          <cell r="K5861">
            <v>1842.4</v>
          </cell>
        </row>
        <row r="5862">
          <cell r="B5862" t="str">
            <v>331001009-1</v>
          </cell>
          <cell r="C5862" t="str">
            <v>食管闭锁颈段造瘘术</v>
          </cell>
        </row>
        <row r="5862">
          <cell r="F5862" t="str">
            <v>特殊胃造瘘套管</v>
          </cell>
          <cell r="G5862" t="str">
            <v>次</v>
          </cell>
        </row>
        <row r="5862">
          <cell r="I5862">
            <v>2154.8</v>
          </cell>
          <cell r="J5862">
            <v>2047</v>
          </cell>
          <cell r="K5862">
            <v>1842.3</v>
          </cell>
        </row>
        <row r="5863">
          <cell r="B5863" t="str">
            <v>331001009-2</v>
          </cell>
          <cell r="C5863" t="str">
            <v>食管闭锁胃造瘘术</v>
          </cell>
        </row>
        <row r="5863">
          <cell r="F5863" t="str">
            <v>特殊胃造瘘套管</v>
          </cell>
          <cell r="G5863" t="str">
            <v>次</v>
          </cell>
        </row>
        <row r="5863">
          <cell r="I5863">
            <v>2154.8</v>
          </cell>
          <cell r="J5863">
            <v>2047</v>
          </cell>
          <cell r="K5863">
            <v>1842.3</v>
          </cell>
        </row>
        <row r="5864">
          <cell r="B5864" t="str">
            <v>331001010</v>
          </cell>
          <cell r="C5864" t="str">
            <v>先天性食管闭锁经胸膜外吻合术</v>
          </cell>
        </row>
        <row r="5864">
          <cell r="E5864" t="str">
            <v>含食管气管瘘修补；不含胃造瘘术。</v>
          </cell>
          <cell r="F5864" t="str">
            <v>支架</v>
          </cell>
          <cell r="G5864" t="str">
            <v>次</v>
          </cell>
        </row>
        <row r="5864">
          <cell r="I5864">
            <v>3212.5</v>
          </cell>
          <cell r="J5864">
            <v>3051.9</v>
          </cell>
          <cell r="K5864">
            <v>2746.7</v>
          </cell>
        </row>
        <row r="5865">
          <cell r="B5865" t="str">
            <v>331001011</v>
          </cell>
          <cell r="C5865" t="str">
            <v>食管癌根治术</v>
          </cell>
        </row>
        <row r="5865">
          <cell r="E5865" t="str">
            <v>含胸内胃食管吻合（主动脉弓下，弓上胸顶部吻合）及颈部吻合术。</v>
          </cell>
        </row>
        <row r="5865">
          <cell r="G5865" t="str">
            <v>次</v>
          </cell>
        </row>
        <row r="5865">
          <cell r="I5865">
            <v>6342.7</v>
          </cell>
          <cell r="J5865">
            <v>6025.6</v>
          </cell>
          <cell r="K5865">
            <v>5423</v>
          </cell>
        </row>
        <row r="5866">
          <cell r="B5866" t="str">
            <v>331001011-1</v>
          </cell>
          <cell r="C5866" t="str">
            <v>食管癌三切口联合根治术</v>
          </cell>
        </row>
        <row r="5866">
          <cell r="G5866" t="str">
            <v>次</v>
          </cell>
        </row>
        <row r="5866">
          <cell r="I5866">
            <v>12685.4</v>
          </cell>
          <cell r="J5866">
            <v>12051.1</v>
          </cell>
          <cell r="K5866">
            <v>10846</v>
          </cell>
        </row>
        <row r="5867">
          <cell r="B5867" t="str">
            <v>331001012</v>
          </cell>
          <cell r="C5867" t="str">
            <v>颈段食管癌切除+结肠代食管术</v>
          </cell>
        </row>
        <row r="5867">
          <cell r="E5867" t="str">
            <v>指经颈、胸、腹径路手术。</v>
          </cell>
        </row>
        <row r="5867">
          <cell r="G5867" t="str">
            <v>次</v>
          </cell>
        </row>
        <row r="5867">
          <cell r="I5867">
            <v>6607.9</v>
          </cell>
          <cell r="J5867">
            <v>6277.5</v>
          </cell>
          <cell r="K5867">
            <v>5649.8</v>
          </cell>
        </row>
        <row r="5868">
          <cell r="B5868" t="str">
            <v>331001013</v>
          </cell>
          <cell r="C5868" t="str">
            <v>颈段食管癌切除+颈部皮瓣食管再造术</v>
          </cell>
        </row>
        <row r="5868">
          <cell r="G5868" t="str">
            <v>次</v>
          </cell>
        </row>
        <row r="5868">
          <cell r="I5868">
            <v>5533.5</v>
          </cell>
          <cell r="J5868">
            <v>5256.8</v>
          </cell>
          <cell r="K5868">
            <v>4731.1</v>
          </cell>
        </row>
        <row r="5869">
          <cell r="B5869" t="str">
            <v>331001014</v>
          </cell>
          <cell r="C5869" t="str">
            <v>食管癌根治+结肠代食管术</v>
          </cell>
        </row>
        <row r="5869">
          <cell r="G5869" t="str">
            <v>次</v>
          </cell>
        </row>
        <row r="5869">
          <cell r="I5869">
            <v>5796.1</v>
          </cell>
          <cell r="J5869">
            <v>5506.3</v>
          </cell>
          <cell r="K5869">
            <v>4955.7</v>
          </cell>
        </row>
        <row r="5870">
          <cell r="B5870" t="str">
            <v>331001015</v>
          </cell>
          <cell r="C5870" t="str">
            <v>颈段食管切除术</v>
          </cell>
        </row>
        <row r="5870">
          <cell r="G5870" t="str">
            <v>次</v>
          </cell>
        </row>
        <row r="5870">
          <cell r="I5870">
            <v>5171.4</v>
          </cell>
          <cell r="J5870">
            <v>4912.8</v>
          </cell>
          <cell r="K5870">
            <v>4421.5</v>
          </cell>
        </row>
        <row r="5871">
          <cell r="B5871" t="str">
            <v>331001016</v>
          </cell>
          <cell r="C5871" t="str">
            <v>食管胃吻合口狭窄切开成形术</v>
          </cell>
        </row>
        <row r="5871">
          <cell r="E5871" t="str">
            <v>含狭窄局部切开缝合或再吻合术。</v>
          </cell>
        </row>
        <row r="5871">
          <cell r="G5871" t="str">
            <v>次</v>
          </cell>
        </row>
        <row r="5871">
          <cell r="I5871">
            <v>3878.6</v>
          </cell>
          <cell r="J5871">
            <v>3684.6</v>
          </cell>
          <cell r="K5871">
            <v>3316.2</v>
          </cell>
        </row>
        <row r="5872">
          <cell r="B5872" t="str">
            <v>331001017</v>
          </cell>
          <cell r="C5872" t="str">
            <v>食管横断吻合术</v>
          </cell>
        </row>
        <row r="5872">
          <cell r="E5872" t="str">
            <v>含胃冠状静脉结扎术；不含脾切除术、幽门成形术。</v>
          </cell>
        </row>
        <row r="5872">
          <cell r="G5872" t="str">
            <v>次</v>
          </cell>
        </row>
        <row r="5872">
          <cell r="I5872">
            <v>3114.6</v>
          </cell>
          <cell r="J5872">
            <v>2958.9</v>
          </cell>
          <cell r="K5872">
            <v>2663</v>
          </cell>
        </row>
        <row r="5873">
          <cell r="B5873" t="str">
            <v>331001018</v>
          </cell>
          <cell r="C5873" t="str">
            <v>食管再造术</v>
          </cell>
        </row>
        <row r="5873">
          <cell r="G5873" t="str">
            <v>次</v>
          </cell>
        </row>
        <row r="5873">
          <cell r="I5873">
            <v>3796.8</v>
          </cell>
          <cell r="J5873">
            <v>3607</v>
          </cell>
          <cell r="K5873">
            <v>3246.3</v>
          </cell>
        </row>
        <row r="5874">
          <cell r="B5874" t="str">
            <v>331001018-1</v>
          </cell>
          <cell r="C5874" t="str">
            <v>胃代食管再造术</v>
          </cell>
        </row>
        <row r="5874">
          <cell r="G5874" t="str">
            <v>次</v>
          </cell>
        </row>
        <row r="5874">
          <cell r="I5874">
            <v>3796.8</v>
          </cell>
          <cell r="J5874">
            <v>3607</v>
          </cell>
          <cell r="K5874">
            <v>3246.3</v>
          </cell>
        </row>
        <row r="5875">
          <cell r="B5875" t="str">
            <v>331001018-2</v>
          </cell>
          <cell r="C5875" t="str">
            <v>肠代食管再造术</v>
          </cell>
        </row>
        <row r="5875">
          <cell r="G5875" t="str">
            <v>次</v>
          </cell>
        </row>
        <row r="5875">
          <cell r="I5875">
            <v>3796.8</v>
          </cell>
          <cell r="J5875">
            <v>3607</v>
          </cell>
          <cell r="K5875">
            <v>3246.3</v>
          </cell>
        </row>
        <row r="5876">
          <cell r="B5876" t="str">
            <v>331001019</v>
          </cell>
          <cell r="C5876" t="str">
            <v>食管胃短路捷径手术</v>
          </cell>
        </row>
        <row r="5876">
          <cell r="G5876" t="str">
            <v>次</v>
          </cell>
        </row>
        <row r="5876">
          <cell r="I5876">
            <v>1512.8</v>
          </cell>
          <cell r="J5876">
            <v>1437.2</v>
          </cell>
          <cell r="K5876">
            <v>1293.5</v>
          </cell>
        </row>
        <row r="5877">
          <cell r="B5877" t="str">
            <v>331001020</v>
          </cell>
          <cell r="C5877" t="str">
            <v>游离空肠代食管术</v>
          </cell>
        </row>
        <row r="5877">
          <cell r="E5877" t="str">
            <v>含微血管吻合术。</v>
          </cell>
        </row>
        <row r="5877">
          <cell r="G5877" t="str">
            <v>次</v>
          </cell>
        </row>
        <row r="5877">
          <cell r="I5877">
            <v>3262.9</v>
          </cell>
          <cell r="J5877">
            <v>3099.8</v>
          </cell>
          <cell r="K5877">
            <v>2789.8</v>
          </cell>
        </row>
        <row r="5878">
          <cell r="B5878" t="str">
            <v>331001020-1</v>
          </cell>
          <cell r="C5878" t="str">
            <v>游离空肠移植代下咽术</v>
          </cell>
        </row>
        <row r="5878">
          <cell r="G5878" t="str">
            <v>次</v>
          </cell>
        </row>
        <row r="5878">
          <cell r="I5878">
            <v>3262.9</v>
          </cell>
          <cell r="J5878">
            <v>3099.8</v>
          </cell>
          <cell r="K5878">
            <v>2789.8</v>
          </cell>
        </row>
        <row r="5879">
          <cell r="B5879" t="str">
            <v>331001021</v>
          </cell>
          <cell r="C5879" t="str">
            <v>贲门痉挛(失弛缓症)肌层切开术</v>
          </cell>
        </row>
        <row r="5879">
          <cell r="E5879" t="str">
            <v>含经腹径路手术。</v>
          </cell>
        </row>
        <row r="5879">
          <cell r="G5879" t="str">
            <v>次</v>
          </cell>
        </row>
        <row r="5879">
          <cell r="I5879">
            <v>4237.7</v>
          </cell>
          <cell r="J5879">
            <v>4025.8</v>
          </cell>
          <cell r="K5879">
            <v>3623.2</v>
          </cell>
        </row>
        <row r="5880">
          <cell r="B5880" t="str">
            <v>331001022</v>
          </cell>
          <cell r="C5880" t="str">
            <v>贲门癌切除术</v>
          </cell>
        </row>
        <row r="5880">
          <cell r="E5880" t="str">
            <v>含胃食管弓下吻合术。</v>
          </cell>
        </row>
        <row r="5880">
          <cell r="G5880" t="str">
            <v>次</v>
          </cell>
        </row>
        <row r="5880">
          <cell r="I5880">
            <v>5027.8</v>
          </cell>
          <cell r="J5880">
            <v>4776.4</v>
          </cell>
          <cell r="K5880">
            <v>4298.8</v>
          </cell>
        </row>
        <row r="5881">
          <cell r="B5881" t="str">
            <v>331001023</v>
          </cell>
          <cell r="C5881" t="str">
            <v>贲门癌扩大根治术</v>
          </cell>
        </row>
        <row r="5881">
          <cell r="E5881" t="str">
            <v>含全胃、脾、胰尾切除、食管－空肠吻合术。</v>
          </cell>
        </row>
        <row r="5881">
          <cell r="G5881" t="str">
            <v>次</v>
          </cell>
        </row>
        <row r="5881">
          <cell r="I5881">
            <v>6311.8</v>
          </cell>
          <cell r="J5881">
            <v>5996.2</v>
          </cell>
          <cell r="K5881">
            <v>5396.6</v>
          </cell>
        </row>
        <row r="5882">
          <cell r="B5882" t="str">
            <v>331002</v>
          </cell>
          <cell r="C5882" t="str">
            <v>10.2 胃手术</v>
          </cell>
        </row>
        <row r="5882">
          <cell r="I5882">
            <v>0</v>
          </cell>
          <cell r="J5882">
            <v>0</v>
          </cell>
          <cell r="K5882">
            <v>0</v>
          </cell>
        </row>
        <row r="5883">
          <cell r="B5883" t="str">
            <v>331002001</v>
          </cell>
          <cell r="C5883" t="str">
            <v>胃肠切开取异物</v>
          </cell>
        </row>
        <row r="5883">
          <cell r="G5883" t="str">
            <v>次</v>
          </cell>
        </row>
        <row r="5883">
          <cell r="I5883">
            <v>2600.1</v>
          </cell>
          <cell r="J5883">
            <v>2470.1</v>
          </cell>
          <cell r="K5883">
            <v>2223.1</v>
          </cell>
        </row>
        <row r="5884">
          <cell r="B5884" t="str">
            <v>331002001-1</v>
          </cell>
          <cell r="C5884" t="str">
            <v>胃肠局部肿瘤切除术</v>
          </cell>
        </row>
        <row r="5884">
          <cell r="G5884" t="str">
            <v>次</v>
          </cell>
        </row>
        <row r="5884">
          <cell r="I5884">
            <v>2600.1</v>
          </cell>
          <cell r="J5884">
            <v>2470.1</v>
          </cell>
          <cell r="K5884">
            <v>2223.1</v>
          </cell>
        </row>
        <row r="5885">
          <cell r="B5885" t="str">
            <v>331002002</v>
          </cell>
          <cell r="C5885" t="str">
            <v>胃出血切开缝扎止血术</v>
          </cell>
        </row>
        <row r="5885">
          <cell r="G5885" t="str">
            <v>次</v>
          </cell>
        </row>
        <row r="5885">
          <cell r="I5885">
            <v>2585.7</v>
          </cell>
          <cell r="J5885">
            <v>2456.4</v>
          </cell>
          <cell r="K5885">
            <v>2210.8</v>
          </cell>
        </row>
        <row r="5886">
          <cell r="B5886" t="str">
            <v>331002003</v>
          </cell>
          <cell r="C5886" t="str">
            <v>近端胃大部切除术</v>
          </cell>
        </row>
        <row r="5886">
          <cell r="G5886" t="str">
            <v>次</v>
          </cell>
        </row>
        <row r="5886">
          <cell r="I5886">
            <v>2600.1</v>
          </cell>
          <cell r="J5886">
            <v>2470.1</v>
          </cell>
          <cell r="K5886">
            <v>2223.1</v>
          </cell>
        </row>
        <row r="5887">
          <cell r="B5887" t="str">
            <v>331002004</v>
          </cell>
          <cell r="C5887" t="str">
            <v>远端胃大部切除术</v>
          </cell>
        </row>
        <row r="5887">
          <cell r="E5887" t="str">
            <v>含胃、十二指肠吻合（BillrothI式）、胃空肠吻合（BillrothⅡ式）或胃—空肠Roux-y型吻合。</v>
          </cell>
        </row>
        <row r="5887">
          <cell r="G5887" t="str">
            <v>次</v>
          </cell>
        </row>
        <row r="5887">
          <cell r="I5887">
            <v>2887.4</v>
          </cell>
          <cell r="J5887">
            <v>2743</v>
          </cell>
          <cell r="K5887">
            <v>2468.7</v>
          </cell>
        </row>
        <row r="5888">
          <cell r="B5888" t="str">
            <v>331002005</v>
          </cell>
          <cell r="C5888" t="str">
            <v>胃癌根治术</v>
          </cell>
        </row>
        <row r="5888">
          <cell r="E5888" t="str">
            <v>含保留胃近端与十二指肠或空肠吻合、区域淋巴结清扫；不含联合其他脏器切除。</v>
          </cell>
        </row>
        <row r="5888">
          <cell r="G5888" t="str">
            <v>次</v>
          </cell>
        </row>
        <row r="5888">
          <cell r="I5888">
            <v>4022.2</v>
          </cell>
          <cell r="J5888">
            <v>3821.1</v>
          </cell>
          <cell r="K5888">
            <v>3439</v>
          </cell>
        </row>
        <row r="5889">
          <cell r="B5889" t="str">
            <v>331002006</v>
          </cell>
          <cell r="C5889" t="str">
            <v>胃癌扩大根治术</v>
          </cell>
        </row>
        <row r="5889">
          <cell r="E5889" t="str">
            <v>含胃癌根治及联合其他侵及脏器切除。</v>
          </cell>
        </row>
        <row r="5889">
          <cell r="G5889" t="str">
            <v>次</v>
          </cell>
        </row>
        <row r="5889">
          <cell r="I5889">
            <v>4641</v>
          </cell>
          <cell r="J5889">
            <v>4409</v>
          </cell>
          <cell r="K5889">
            <v>3968.1</v>
          </cell>
        </row>
        <row r="5890">
          <cell r="B5890" t="str">
            <v>331002007</v>
          </cell>
          <cell r="C5890" t="str">
            <v>胃癌姑息切除术</v>
          </cell>
        </row>
        <row r="5890">
          <cell r="G5890" t="str">
            <v>次</v>
          </cell>
        </row>
        <row r="5890">
          <cell r="I5890">
            <v>3734.9</v>
          </cell>
          <cell r="J5890">
            <v>3548.2</v>
          </cell>
          <cell r="K5890">
            <v>3193.4</v>
          </cell>
        </row>
        <row r="5891">
          <cell r="B5891" t="str">
            <v>331002008</v>
          </cell>
          <cell r="C5891" t="str">
            <v>全胃切除术</v>
          </cell>
        </row>
        <row r="5891">
          <cell r="E5891" t="str">
            <v>含区域淋巴结清扫。</v>
          </cell>
        </row>
        <row r="5891">
          <cell r="G5891" t="str">
            <v>次</v>
          </cell>
        </row>
        <row r="5891">
          <cell r="I5891">
            <v>3591.3</v>
          </cell>
          <cell r="J5891">
            <v>3411.7</v>
          </cell>
          <cell r="K5891">
            <v>3070.5</v>
          </cell>
        </row>
        <row r="5892">
          <cell r="B5892" t="str">
            <v>331002008-1</v>
          </cell>
          <cell r="C5892" t="str">
            <v>全胃切除术(食道空肠吻合Roux-y型或袢式)</v>
          </cell>
        </row>
        <row r="5892">
          <cell r="E5892" t="str">
            <v>含区域淋巴结清扫。</v>
          </cell>
        </row>
        <row r="5892">
          <cell r="G5892" t="str">
            <v>次</v>
          </cell>
        </row>
        <row r="5892">
          <cell r="I5892">
            <v>3591.3</v>
          </cell>
          <cell r="J5892">
            <v>3411.7</v>
          </cell>
          <cell r="K5892">
            <v>3070.5</v>
          </cell>
        </row>
        <row r="5893">
          <cell r="B5893" t="str">
            <v>331002008-2</v>
          </cell>
          <cell r="C5893" t="str">
            <v>全胃切除术(食道-十二指肠吻合)</v>
          </cell>
        </row>
        <row r="5893">
          <cell r="E5893" t="str">
            <v>含区域淋巴结清扫。</v>
          </cell>
        </row>
        <row r="5893">
          <cell r="G5893" t="str">
            <v>次</v>
          </cell>
        </row>
        <row r="5893">
          <cell r="I5893">
            <v>3591.3</v>
          </cell>
          <cell r="J5893">
            <v>3411.7</v>
          </cell>
          <cell r="K5893">
            <v>3070.5</v>
          </cell>
        </row>
        <row r="5894">
          <cell r="B5894" t="str">
            <v>331002009</v>
          </cell>
          <cell r="C5894" t="str">
            <v>胃肠造瘘术</v>
          </cell>
        </row>
        <row r="5894">
          <cell r="F5894" t="str">
            <v>一次性造瘘管</v>
          </cell>
          <cell r="G5894" t="str">
            <v>次</v>
          </cell>
        </row>
        <row r="5894">
          <cell r="I5894">
            <v>1867.5</v>
          </cell>
          <cell r="J5894">
            <v>1774.1</v>
          </cell>
          <cell r="K5894">
            <v>1596.7</v>
          </cell>
        </row>
        <row r="5895">
          <cell r="B5895" t="str">
            <v>331002009-1</v>
          </cell>
          <cell r="C5895" t="str">
            <v>胃切开造瘘管置管术</v>
          </cell>
        </row>
        <row r="5895">
          <cell r="F5895" t="str">
            <v>一次性造瘘管</v>
          </cell>
          <cell r="G5895" t="str">
            <v>次</v>
          </cell>
        </row>
        <row r="5895">
          <cell r="I5895">
            <v>1867.5</v>
          </cell>
          <cell r="J5895">
            <v>1774.1</v>
          </cell>
          <cell r="K5895">
            <v>1596.7</v>
          </cell>
        </row>
        <row r="5896">
          <cell r="B5896" t="str">
            <v>331002009-2</v>
          </cell>
          <cell r="C5896" t="str">
            <v>小肠切开造瘘管置管术</v>
          </cell>
        </row>
        <row r="5896">
          <cell r="F5896" t="str">
            <v>一次性造瘘管</v>
          </cell>
          <cell r="G5896" t="str">
            <v>次</v>
          </cell>
        </row>
        <row r="5896">
          <cell r="I5896">
            <v>1867.5</v>
          </cell>
          <cell r="J5896">
            <v>1774.1</v>
          </cell>
          <cell r="K5896">
            <v>1596.7</v>
          </cell>
        </row>
        <row r="5897">
          <cell r="B5897" t="str">
            <v>331002010</v>
          </cell>
          <cell r="C5897" t="str">
            <v>胃扭转复位术</v>
          </cell>
        </row>
        <row r="5897">
          <cell r="G5897" t="str">
            <v>次</v>
          </cell>
        </row>
        <row r="5897">
          <cell r="I5897">
            <v>1779.8</v>
          </cell>
          <cell r="J5897">
            <v>1690.8</v>
          </cell>
          <cell r="K5897">
            <v>1521.7</v>
          </cell>
        </row>
        <row r="5898">
          <cell r="B5898" t="str">
            <v>331002011</v>
          </cell>
          <cell r="C5898" t="str">
            <v>胃肠穿孔修补术</v>
          </cell>
        </row>
        <row r="5898">
          <cell r="G5898" t="str">
            <v>次</v>
          </cell>
        </row>
        <row r="5898">
          <cell r="I5898">
            <v>2068.6</v>
          </cell>
          <cell r="J5898">
            <v>1965.2</v>
          </cell>
          <cell r="K5898">
            <v>1768.7</v>
          </cell>
        </row>
        <row r="5899">
          <cell r="B5899" t="str">
            <v>331002012</v>
          </cell>
          <cell r="C5899" t="str">
            <v>胃冠状静脉栓塞术</v>
          </cell>
        </row>
        <row r="5899">
          <cell r="G5899" t="str">
            <v>次</v>
          </cell>
          <cell r="H5899" t="str">
            <v>经血管介入诊疗同时适用。</v>
          </cell>
          <cell r="I5899">
            <v>3447.6</v>
          </cell>
          <cell r="J5899">
            <v>3275.2</v>
          </cell>
          <cell r="K5899">
            <v>2947.7</v>
          </cell>
        </row>
        <row r="5900">
          <cell r="B5900" t="str">
            <v>331002012-1</v>
          </cell>
          <cell r="C5900" t="str">
            <v>胃冠状静脉结扎术</v>
          </cell>
        </row>
        <row r="5900">
          <cell r="G5900" t="str">
            <v>次</v>
          </cell>
        </row>
        <row r="5900">
          <cell r="I5900">
            <v>3447.6</v>
          </cell>
          <cell r="J5900">
            <v>3275.2</v>
          </cell>
          <cell r="K5900">
            <v>2947.7</v>
          </cell>
        </row>
        <row r="5901">
          <cell r="B5901" t="str">
            <v>331002013</v>
          </cell>
          <cell r="C5901" t="str">
            <v>胃迷走神经切断术</v>
          </cell>
        </row>
        <row r="5901">
          <cell r="G5901" t="str">
            <v>次</v>
          </cell>
        </row>
        <row r="5901">
          <cell r="I5901">
            <v>2135.7</v>
          </cell>
          <cell r="J5901">
            <v>2028.9</v>
          </cell>
          <cell r="K5901">
            <v>1826</v>
          </cell>
        </row>
        <row r="5902">
          <cell r="B5902" t="str">
            <v>331002013-1</v>
          </cell>
          <cell r="C5902" t="str">
            <v>胃选择性迷走神经切除术</v>
          </cell>
        </row>
        <row r="5902">
          <cell r="G5902" t="str">
            <v>次</v>
          </cell>
        </row>
        <row r="5902">
          <cell r="I5902">
            <v>2135.7</v>
          </cell>
          <cell r="J5902">
            <v>2028.9</v>
          </cell>
          <cell r="K5902">
            <v>1826</v>
          </cell>
        </row>
        <row r="5903">
          <cell r="B5903" t="str">
            <v>331002013-2</v>
          </cell>
          <cell r="C5903" t="str">
            <v>胃迷走神经干切断术</v>
          </cell>
        </row>
        <row r="5903">
          <cell r="G5903" t="str">
            <v>次</v>
          </cell>
        </row>
        <row r="5903">
          <cell r="I5903">
            <v>2135.7</v>
          </cell>
          <cell r="J5903">
            <v>2028.9</v>
          </cell>
          <cell r="K5903">
            <v>1826</v>
          </cell>
        </row>
        <row r="5904">
          <cell r="B5904" t="str">
            <v>331002014</v>
          </cell>
          <cell r="C5904" t="str">
            <v>幽门成形术</v>
          </cell>
        </row>
        <row r="5904">
          <cell r="E5904" t="str">
            <v>逐层进腹，探查，幽门切开，成形缝合，止血，经腹壁另戳孔置管固定，清点器具、纱布无误，冲洗腹腔，逐层关腹。</v>
          </cell>
        </row>
        <row r="5904">
          <cell r="G5904" t="str">
            <v>次</v>
          </cell>
        </row>
        <row r="5904">
          <cell r="I5904">
            <v>2212.2</v>
          </cell>
          <cell r="J5904">
            <v>2101.6</v>
          </cell>
          <cell r="K5904">
            <v>1891.4</v>
          </cell>
        </row>
        <row r="5905">
          <cell r="B5905" t="str">
            <v>331002015</v>
          </cell>
          <cell r="C5905" t="str">
            <v>胃肠短路术</v>
          </cell>
        </row>
        <row r="5905">
          <cell r="E5905" t="str">
            <v>逐层进腹，探查，胃-空肠侧侧吻合，止血，经腹壁另戳孔置管固定，冲洗腹腔，逐层关腹。含肠肠吻合术。</v>
          </cell>
        </row>
        <row r="5905">
          <cell r="G5905" t="str">
            <v>次</v>
          </cell>
        </row>
        <row r="5905">
          <cell r="I5905">
            <v>3045.4</v>
          </cell>
          <cell r="J5905">
            <v>2893.1</v>
          </cell>
          <cell r="K5905">
            <v>2603.8</v>
          </cell>
        </row>
        <row r="5906">
          <cell r="B5906" t="str">
            <v>331002016</v>
          </cell>
          <cell r="C5906" t="str">
            <v>胃减容术</v>
          </cell>
        </row>
        <row r="5906">
          <cell r="F5906" t="str">
            <v>胃减容材料</v>
          </cell>
          <cell r="G5906" t="str">
            <v>次</v>
          </cell>
          <cell r="H5906" t="str">
            <v>胃袖状切除术不得按此项目收费。</v>
          </cell>
          <cell r="I5906">
            <v>2349.3</v>
          </cell>
          <cell r="J5906">
            <v>2231.8</v>
          </cell>
          <cell r="K5906">
            <v>2008.6</v>
          </cell>
        </row>
        <row r="5907">
          <cell r="B5907" t="str">
            <v>331002017S</v>
          </cell>
          <cell r="C5907" t="str">
            <v>空肠置管手术</v>
          </cell>
        </row>
        <row r="5907">
          <cell r="E5907" t="str">
            <v>开腹或腹腔镜下将管路置入到小肠（十二指肠或空肠）。</v>
          </cell>
          <cell r="F5907" t="str">
            <v>营养管</v>
          </cell>
          <cell r="G5907" t="str">
            <v>次</v>
          </cell>
          <cell r="H5907" t="str">
            <v>仅独立开展本手术方可收费。</v>
          </cell>
          <cell r="I5907">
            <v>1836</v>
          </cell>
          <cell r="J5907">
            <v>1744.2</v>
          </cell>
          <cell r="K5907">
            <v>1569.8</v>
          </cell>
        </row>
        <row r="5908">
          <cell r="B5908" t="str">
            <v>331003</v>
          </cell>
          <cell r="C5908" t="str">
            <v>10.3 肠手术(不含直肠)</v>
          </cell>
        </row>
        <row r="5908">
          <cell r="I5908">
            <v>0</v>
          </cell>
          <cell r="J5908">
            <v>0</v>
          </cell>
          <cell r="K5908">
            <v>0</v>
          </cell>
        </row>
        <row r="5909">
          <cell r="B5909" t="str">
            <v>331003001</v>
          </cell>
          <cell r="C5909" t="str">
            <v>十二指肠憩室切除术</v>
          </cell>
        </row>
        <row r="5909">
          <cell r="G5909" t="str">
            <v>次</v>
          </cell>
        </row>
        <row r="5909">
          <cell r="I5909">
            <v>2873</v>
          </cell>
          <cell r="J5909">
            <v>2729.4</v>
          </cell>
          <cell r="K5909">
            <v>2456.5</v>
          </cell>
        </row>
        <row r="5910">
          <cell r="B5910" t="str">
            <v>331003001-1</v>
          </cell>
          <cell r="C5910" t="str">
            <v>十二指肠憩室内翻术</v>
          </cell>
        </row>
        <row r="5910">
          <cell r="G5910" t="str">
            <v>次</v>
          </cell>
        </row>
        <row r="5910">
          <cell r="I5910">
            <v>2873</v>
          </cell>
          <cell r="J5910">
            <v>2729.4</v>
          </cell>
          <cell r="K5910">
            <v>2456.4</v>
          </cell>
        </row>
        <row r="5911">
          <cell r="B5911" t="str">
            <v>331003001-2</v>
          </cell>
          <cell r="C5911" t="str">
            <v>十二指肠憩室填塞术</v>
          </cell>
        </row>
        <row r="5911">
          <cell r="G5911" t="str">
            <v>次</v>
          </cell>
        </row>
        <row r="5911">
          <cell r="I5911">
            <v>2873</v>
          </cell>
          <cell r="J5911">
            <v>2729.4</v>
          </cell>
          <cell r="K5911">
            <v>2456.4</v>
          </cell>
        </row>
        <row r="5912">
          <cell r="B5912" t="str">
            <v>331003002</v>
          </cell>
          <cell r="C5912" t="str">
            <v>十二指肠成形术</v>
          </cell>
        </row>
        <row r="5912">
          <cell r="E5912" t="str">
            <v>含十二指肠闭锁切除术。</v>
          </cell>
        </row>
        <row r="5912">
          <cell r="G5912" t="str">
            <v>次</v>
          </cell>
        </row>
        <row r="5912">
          <cell r="I5912">
            <v>2873</v>
          </cell>
          <cell r="J5912">
            <v>2729.4</v>
          </cell>
          <cell r="K5912">
            <v>2456.5</v>
          </cell>
        </row>
        <row r="5913">
          <cell r="B5913" t="str">
            <v>331003003</v>
          </cell>
          <cell r="C5913" t="str">
            <v>壶腹部肿瘤局部切除术</v>
          </cell>
        </row>
        <row r="5913">
          <cell r="G5913" t="str">
            <v>次</v>
          </cell>
        </row>
        <row r="5913">
          <cell r="I5913">
            <v>2972.2</v>
          </cell>
          <cell r="J5913">
            <v>2823.6</v>
          </cell>
          <cell r="K5913">
            <v>2541.2</v>
          </cell>
        </row>
        <row r="5914">
          <cell r="B5914" t="str">
            <v>331003004</v>
          </cell>
          <cell r="C5914" t="str">
            <v>肠回转不良矫治术(Lodd.s'术)</v>
          </cell>
        </row>
        <row r="5914">
          <cell r="E5914" t="str">
            <v>含阑尾切除；不含肠扭转、肠坏死切除吻合及其他畸形矫治（憩室切除）。</v>
          </cell>
        </row>
        <row r="5914">
          <cell r="G5914" t="str">
            <v>次</v>
          </cell>
        </row>
        <row r="5914">
          <cell r="I5914">
            <v>3160.3</v>
          </cell>
          <cell r="J5914">
            <v>3002.3</v>
          </cell>
          <cell r="K5914">
            <v>2702.1</v>
          </cell>
        </row>
        <row r="5915">
          <cell r="B5915" t="str">
            <v>331003005</v>
          </cell>
          <cell r="C5915" t="str">
            <v>小儿原发性肠套叠手术复位</v>
          </cell>
        </row>
        <row r="5915">
          <cell r="E5915" t="str">
            <v>不含肠坏死切除吻合、肠造瘘、肠外置、阑尾切除、继发性肠套叠病灶手术处置、肠减压术。</v>
          </cell>
        </row>
        <row r="5915">
          <cell r="G5915" t="str">
            <v>次</v>
          </cell>
        </row>
        <row r="5915">
          <cell r="I5915">
            <v>2126</v>
          </cell>
          <cell r="J5915">
            <v>2019.7</v>
          </cell>
          <cell r="K5915">
            <v>1817.7</v>
          </cell>
        </row>
        <row r="5916">
          <cell r="B5916" t="str">
            <v>331003006</v>
          </cell>
          <cell r="C5916" t="str">
            <v>肠扭转肠套叠复位术</v>
          </cell>
        </row>
        <row r="5916">
          <cell r="G5916" t="str">
            <v>次</v>
          </cell>
        </row>
        <row r="5916">
          <cell r="I5916">
            <v>1795.6</v>
          </cell>
          <cell r="J5916">
            <v>1705.8</v>
          </cell>
          <cell r="K5916">
            <v>1535.2</v>
          </cell>
        </row>
        <row r="5917">
          <cell r="B5917" t="str">
            <v>331003007</v>
          </cell>
          <cell r="C5917" t="str">
            <v>肠切除术</v>
          </cell>
        </row>
        <row r="5917">
          <cell r="E5917" t="str">
            <v>含小肠、回盲部结肠部分切除。</v>
          </cell>
        </row>
        <row r="5917">
          <cell r="G5917" t="str">
            <v>次</v>
          </cell>
        </row>
        <row r="5917">
          <cell r="I5917">
            <v>2068.6</v>
          </cell>
          <cell r="J5917">
            <v>1965.2</v>
          </cell>
          <cell r="K5917">
            <v>1768.7</v>
          </cell>
        </row>
        <row r="5918">
          <cell r="B5918" t="str">
            <v>331003008</v>
          </cell>
          <cell r="C5918" t="str">
            <v>肠粘连松解术</v>
          </cell>
        </row>
        <row r="5918">
          <cell r="G5918" t="str">
            <v>次</v>
          </cell>
          <cell r="H5918" t="str">
            <v>仅独立开展本手术方可收费。</v>
          </cell>
          <cell r="I5918">
            <v>1483.1</v>
          </cell>
          <cell r="J5918">
            <v>1408.9</v>
          </cell>
          <cell r="K5918">
            <v>1268</v>
          </cell>
        </row>
        <row r="5919">
          <cell r="B5919" t="str">
            <v>331003008-1</v>
          </cell>
          <cell r="C5919" t="str">
            <v>盆腔粘连松解术</v>
          </cell>
        </row>
        <row r="5919">
          <cell r="G5919" t="str">
            <v>次</v>
          </cell>
          <cell r="H5919" t="str">
            <v>仅独立开展本手术方可收费。</v>
          </cell>
          <cell r="I5919">
            <v>1483.1</v>
          </cell>
          <cell r="J5919">
            <v>1408.9</v>
          </cell>
          <cell r="K5919">
            <v>1268</v>
          </cell>
        </row>
        <row r="5920">
          <cell r="B5920" t="str">
            <v>331003009</v>
          </cell>
          <cell r="C5920" t="str">
            <v>肠倒置术</v>
          </cell>
        </row>
        <row r="5920">
          <cell r="G5920" t="str">
            <v>次</v>
          </cell>
        </row>
        <row r="5920">
          <cell r="I5920">
            <v>1456.5</v>
          </cell>
          <cell r="J5920">
            <v>1383.7</v>
          </cell>
          <cell r="K5920">
            <v>1245.3</v>
          </cell>
        </row>
        <row r="5921">
          <cell r="B5921" t="str">
            <v>331003011</v>
          </cell>
          <cell r="C5921" t="str">
            <v>肠造瘘还纳术</v>
          </cell>
        </row>
        <row r="5921">
          <cell r="E5921" t="str">
            <v>含肠吻合术。</v>
          </cell>
        </row>
        <row r="5921">
          <cell r="G5921" t="str">
            <v>次</v>
          </cell>
        </row>
        <row r="5921">
          <cell r="I5921">
            <v>2068.6</v>
          </cell>
          <cell r="J5921">
            <v>1965.2</v>
          </cell>
          <cell r="K5921">
            <v>1768.7</v>
          </cell>
        </row>
        <row r="5922">
          <cell r="B5922" t="str">
            <v>331003012</v>
          </cell>
          <cell r="C5922" t="str">
            <v>肠瘘切除术</v>
          </cell>
        </row>
        <row r="5922">
          <cell r="G5922" t="str">
            <v>次</v>
          </cell>
        </row>
        <row r="5922">
          <cell r="I5922">
            <v>1982.4</v>
          </cell>
          <cell r="J5922">
            <v>1883.3</v>
          </cell>
          <cell r="K5922">
            <v>1695</v>
          </cell>
        </row>
        <row r="5923">
          <cell r="B5923" t="str">
            <v>331003013</v>
          </cell>
          <cell r="C5923" t="str">
            <v>肠排列术(固定术)</v>
          </cell>
        </row>
        <row r="5923">
          <cell r="G5923" t="str">
            <v>次</v>
          </cell>
        </row>
        <row r="5923">
          <cell r="I5923">
            <v>2298.4</v>
          </cell>
          <cell r="J5923">
            <v>2183.5</v>
          </cell>
          <cell r="K5923">
            <v>1965.2</v>
          </cell>
        </row>
        <row r="5924">
          <cell r="B5924" t="str">
            <v>331003014</v>
          </cell>
          <cell r="C5924" t="str">
            <v>肠储存袋成形术</v>
          </cell>
        </row>
        <row r="5924">
          <cell r="G5924" t="str">
            <v>次</v>
          </cell>
        </row>
        <row r="5924">
          <cell r="I5924">
            <v>2227.7</v>
          </cell>
          <cell r="J5924">
            <v>2116.3</v>
          </cell>
          <cell r="K5924">
            <v>1904.7</v>
          </cell>
        </row>
        <row r="5925">
          <cell r="B5925" t="str">
            <v>331003015</v>
          </cell>
          <cell r="C5925" t="str">
            <v>乙状结肠悬吊术</v>
          </cell>
        </row>
        <row r="5925">
          <cell r="G5925" t="str">
            <v>次</v>
          </cell>
        </row>
        <row r="5925">
          <cell r="I5925">
            <v>2088.2</v>
          </cell>
          <cell r="J5925">
            <v>1983.8</v>
          </cell>
          <cell r="K5925">
            <v>1785.4</v>
          </cell>
        </row>
        <row r="5926">
          <cell r="B5926" t="str">
            <v>331003016</v>
          </cell>
          <cell r="C5926" t="str">
            <v>先天性肠腔闭锁成形术</v>
          </cell>
        </row>
        <row r="5926">
          <cell r="E5926" t="str">
            <v>含小肠结肠；不含多处闭锁。</v>
          </cell>
        </row>
        <row r="5926">
          <cell r="G5926" t="str">
            <v>次</v>
          </cell>
        </row>
        <row r="5926">
          <cell r="I5926">
            <v>3160.3</v>
          </cell>
          <cell r="J5926">
            <v>3002.3</v>
          </cell>
          <cell r="K5926">
            <v>2702.1</v>
          </cell>
        </row>
        <row r="5927">
          <cell r="B5927" t="str">
            <v>331003017</v>
          </cell>
          <cell r="C5927" t="str">
            <v>结肠造瘘(Colostomy)术</v>
          </cell>
        </row>
        <row r="5927">
          <cell r="E5927" t="str">
            <v>含双口或单口造瘘。</v>
          </cell>
        </row>
        <row r="5927">
          <cell r="G5927" t="str">
            <v>次</v>
          </cell>
        </row>
        <row r="5927">
          <cell r="I5927">
            <v>2154.8</v>
          </cell>
          <cell r="J5927">
            <v>2047.1</v>
          </cell>
          <cell r="K5927">
            <v>1842.4</v>
          </cell>
        </row>
        <row r="5928">
          <cell r="B5928" t="str">
            <v>331003018</v>
          </cell>
          <cell r="C5928" t="str">
            <v>结肠切除吻合术</v>
          </cell>
        </row>
        <row r="5928">
          <cell r="E5928" t="str">
            <v>指左半结肠、右半结肠、横结肠部分切除术。</v>
          </cell>
        </row>
        <row r="5928">
          <cell r="G5928" t="str">
            <v>次</v>
          </cell>
        </row>
        <row r="5928">
          <cell r="I5928">
            <v>4065.3</v>
          </cell>
          <cell r="J5928">
            <v>3862</v>
          </cell>
          <cell r="K5928">
            <v>3475.8</v>
          </cell>
        </row>
        <row r="5929">
          <cell r="B5929" t="str">
            <v>331003018-1</v>
          </cell>
          <cell r="C5929" t="str">
            <v>结肠切除回肠直肠吻合术</v>
          </cell>
        </row>
        <row r="5929">
          <cell r="G5929" t="str">
            <v>次</v>
          </cell>
        </row>
        <row r="5929">
          <cell r="I5929">
            <v>4065.3</v>
          </cell>
          <cell r="J5929">
            <v>3862</v>
          </cell>
          <cell r="K5929">
            <v>3475.8</v>
          </cell>
        </row>
        <row r="5930">
          <cell r="B5930" t="str">
            <v>331003018-2</v>
          </cell>
          <cell r="C5930" t="str">
            <v>结肠切除回肠肛管吻合术</v>
          </cell>
        </row>
        <row r="5930">
          <cell r="G5930" t="str">
            <v>次</v>
          </cell>
        </row>
        <row r="5930">
          <cell r="I5930">
            <v>4065.3</v>
          </cell>
          <cell r="J5930">
            <v>3862</v>
          </cell>
          <cell r="K5930">
            <v>3475.8</v>
          </cell>
        </row>
        <row r="5931">
          <cell r="B5931" t="str">
            <v>331003019</v>
          </cell>
          <cell r="C5931" t="str">
            <v>先天性巨结肠切除术</v>
          </cell>
        </row>
        <row r="5931">
          <cell r="E5931" t="str">
            <v>含巨结肠切除、直肠后结肠拖出术或直肠粘膜切除、结肠经直肠肌鞘内拖出术。</v>
          </cell>
        </row>
        <row r="5931">
          <cell r="G5931" t="str">
            <v>次</v>
          </cell>
        </row>
        <row r="5931">
          <cell r="I5931">
            <v>2916.1</v>
          </cell>
          <cell r="J5931">
            <v>2770.3</v>
          </cell>
          <cell r="K5931">
            <v>2493.3</v>
          </cell>
        </row>
        <row r="5932">
          <cell r="B5932" t="str">
            <v>331003020</v>
          </cell>
          <cell r="C5932" t="str">
            <v>结肠癌根治术</v>
          </cell>
        </row>
        <row r="5932">
          <cell r="E5932" t="str">
            <v>指左半结肠、右半结肠、横结肠切除术。</v>
          </cell>
        </row>
        <row r="5932">
          <cell r="G5932" t="str">
            <v>次</v>
          </cell>
        </row>
        <row r="5932">
          <cell r="I5932">
            <v>4641</v>
          </cell>
          <cell r="J5932">
            <v>4409</v>
          </cell>
          <cell r="K5932">
            <v>3968.1</v>
          </cell>
        </row>
        <row r="5933">
          <cell r="B5933" t="str">
            <v>331003021</v>
          </cell>
          <cell r="C5933" t="str">
            <v>结肠癌扩大根治术</v>
          </cell>
        </row>
        <row r="5933">
          <cell r="E5933" t="str">
            <v>含结肠癌根治术联合其他侵及脏器切除术。</v>
          </cell>
        </row>
        <row r="5933">
          <cell r="G5933" t="str">
            <v>次</v>
          </cell>
        </row>
        <row r="5933">
          <cell r="I5933">
            <v>6188</v>
          </cell>
          <cell r="J5933">
            <v>5878.6</v>
          </cell>
          <cell r="K5933">
            <v>5290.7</v>
          </cell>
        </row>
        <row r="5934">
          <cell r="B5934" t="str">
            <v>331003022</v>
          </cell>
          <cell r="C5934" t="str">
            <v>阑尾切除术</v>
          </cell>
        </row>
        <row r="5934">
          <cell r="E5934" t="str">
            <v>指单纯性。</v>
          </cell>
        </row>
        <row r="5934">
          <cell r="G5934" t="str">
            <v>次</v>
          </cell>
        </row>
        <row r="5934">
          <cell r="I5934">
            <v>976.8</v>
          </cell>
          <cell r="J5934">
            <v>928</v>
          </cell>
          <cell r="K5934">
            <v>835.2</v>
          </cell>
        </row>
        <row r="5935">
          <cell r="B5935" t="str">
            <v>331003022-1</v>
          </cell>
          <cell r="C5935" t="str">
            <v>阑尾切除术加收（化脓性）</v>
          </cell>
        </row>
        <row r="5935">
          <cell r="G5935" t="str">
            <v>次</v>
          </cell>
        </row>
        <row r="5935">
          <cell r="I5935">
            <v>674.8</v>
          </cell>
          <cell r="J5935">
            <v>641.1</v>
          </cell>
          <cell r="K5935">
            <v>577</v>
          </cell>
        </row>
        <row r="5936">
          <cell r="B5936" t="str">
            <v>331003022-2</v>
          </cell>
          <cell r="C5936" t="str">
            <v>阑尾切除术加收（坏疽性）</v>
          </cell>
        </row>
        <row r="5936">
          <cell r="G5936" t="str">
            <v>次</v>
          </cell>
        </row>
        <row r="5936">
          <cell r="I5936">
            <v>674.8</v>
          </cell>
          <cell r="J5936">
            <v>641.1</v>
          </cell>
          <cell r="K5936">
            <v>577</v>
          </cell>
        </row>
        <row r="5937">
          <cell r="B5937" t="str">
            <v>331003023</v>
          </cell>
          <cell r="C5937" t="str">
            <v>肠吻合术</v>
          </cell>
        </row>
        <row r="5937">
          <cell r="G5937" t="str">
            <v>次</v>
          </cell>
          <cell r="H5937" t="str">
            <v>仅适用于确定病变部位无法切除，旷置病变，行近端、远端肠肠吻合旁路手术。</v>
          </cell>
          <cell r="I5937">
            <v>2054.2</v>
          </cell>
          <cell r="J5937">
            <v>1951.5</v>
          </cell>
          <cell r="K5937">
            <v>1756.4</v>
          </cell>
        </row>
        <row r="5938">
          <cell r="B5938" t="str">
            <v>331004</v>
          </cell>
          <cell r="C5938" t="str">
            <v>10.4 直肠肛门手术</v>
          </cell>
        </row>
        <row r="5938">
          <cell r="F5938" t="str">
            <v>吻合器</v>
          </cell>
        </row>
        <row r="5938">
          <cell r="I5938">
            <v>0</v>
          </cell>
          <cell r="J5938">
            <v>0</v>
          </cell>
          <cell r="K5938">
            <v>0</v>
          </cell>
        </row>
        <row r="5939">
          <cell r="B5939" t="str">
            <v>331004001</v>
          </cell>
          <cell r="C5939" t="str">
            <v>直肠出血缝扎术</v>
          </cell>
        </row>
        <row r="5939">
          <cell r="E5939" t="str">
            <v>不含内痔切除。</v>
          </cell>
        </row>
        <row r="5939">
          <cell r="G5939" t="str">
            <v>次</v>
          </cell>
        </row>
        <row r="5939">
          <cell r="I5939">
            <v>861.9</v>
          </cell>
          <cell r="J5939">
            <v>818.8</v>
          </cell>
          <cell r="K5939">
            <v>736.9</v>
          </cell>
        </row>
        <row r="5940">
          <cell r="B5940" t="str">
            <v>331004002</v>
          </cell>
          <cell r="C5940" t="str">
            <v>直肠良性肿物切除术</v>
          </cell>
        </row>
        <row r="5940">
          <cell r="E5940" t="str">
            <v>含息肉、腺瘤等肿物切除。</v>
          </cell>
        </row>
        <row r="5940">
          <cell r="G5940" t="str">
            <v>次</v>
          </cell>
        </row>
        <row r="5940">
          <cell r="I5940">
            <v>1436.5</v>
          </cell>
          <cell r="J5940">
            <v>1364.7</v>
          </cell>
          <cell r="K5940">
            <v>1228.2</v>
          </cell>
        </row>
        <row r="5941">
          <cell r="B5941" t="str">
            <v>331004003</v>
          </cell>
          <cell r="C5941" t="str">
            <v>经内镜肠良性肿物切除术</v>
          </cell>
        </row>
        <row r="5941">
          <cell r="E5941" t="str">
            <v>指电凝，含息肉、腺瘤。</v>
          </cell>
          <cell r="F5941" t="str">
            <v>注射针（内镜专用）</v>
          </cell>
          <cell r="G5941" t="str">
            <v>次</v>
          </cell>
        </row>
        <row r="5941">
          <cell r="I5941">
            <v>1321.6</v>
          </cell>
          <cell r="J5941">
            <v>1255.5</v>
          </cell>
          <cell r="K5941">
            <v>1130</v>
          </cell>
        </row>
        <row r="5942">
          <cell r="B5942" t="str">
            <v>331004003-1</v>
          </cell>
          <cell r="C5942" t="str">
            <v>经内镜肠良性肿物切除术加收(激光法)</v>
          </cell>
        </row>
        <row r="5942">
          <cell r="G5942" t="str">
            <v>次</v>
          </cell>
        </row>
        <row r="5942">
          <cell r="I5942">
            <v>221</v>
          </cell>
          <cell r="J5942">
            <v>210</v>
          </cell>
          <cell r="K5942">
            <v>189</v>
          </cell>
        </row>
        <row r="5943">
          <cell r="B5943" t="str">
            <v>331004003-2</v>
          </cell>
          <cell r="C5943" t="str">
            <v>经内镜肠良性肿物切除术加收(套扎法)</v>
          </cell>
        </row>
        <row r="5943">
          <cell r="G5943" t="str">
            <v>次</v>
          </cell>
        </row>
        <row r="5943">
          <cell r="I5943">
            <v>221</v>
          </cell>
          <cell r="J5943">
            <v>210</v>
          </cell>
          <cell r="K5943">
            <v>189</v>
          </cell>
        </row>
        <row r="5944">
          <cell r="B5944" t="str">
            <v>331004004</v>
          </cell>
          <cell r="C5944" t="str">
            <v>直肠狭窄扩张术</v>
          </cell>
        </row>
        <row r="5944">
          <cell r="G5944" t="str">
            <v>次</v>
          </cell>
        </row>
        <row r="5944">
          <cell r="I5944">
            <v>861.9</v>
          </cell>
          <cell r="J5944">
            <v>818.8</v>
          </cell>
          <cell r="K5944">
            <v>736.9</v>
          </cell>
        </row>
        <row r="5945">
          <cell r="B5945" t="str">
            <v>331004005</v>
          </cell>
          <cell r="C5945" t="str">
            <v>直肠后间隙切开术</v>
          </cell>
        </row>
        <row r="5945">
          <cell r="G5945" t="str">
            <v>次</v>
          </cell>
        </row>
        <row r="5945">
          <cell r="I5945">
            <v>1436.5</v>
          </cell>
          <cell r="J5945">
            <v>1364.7</v>
          </cell>
          <cell r="K5945">
            <v>1228.2</v>
          </cell>
        </row>
        <row r="5946">
          <cell r="B5946" t="str">
            <v>331004006</v>
          </cell>
          <cell r="C5946" t="str">
            <v>直肠前壁切除缝合术</v>
          </cell>
        </row>
        <row r="5946">
          <cell r="G5946" t="str">
            <v>次</v>
          </cell>
        </row>
        <row r="5946">
          <cell r="I5946">
            <v>2154.8</v>
          </cell>
          <cell r="J5946">
            <v>2047.1</v>
          </cell>
          <cell r="K5946">
            <v>1842.4</v>
          </cell>
        </row>
        <row r="5947">
          <cell r="B5947" t="str">
            <v>331004007</v>
          </cell>
          <cell r="C5947" t="str">
            <v>直肠前突开放式修补术</v>
          </cell>
        </row>
        <row r="5947">
          <cell r="G5947" t="str">
            <v>次</v>
          </cell>
        </row>
        <row r="5947">
          <cell r="I5947">
            <v>2154.8</v>
          </cell>
          <cell r="J5947">
            <v>2047.1</v>
          </cell>
          <cell r="K5947">
            <v>1842.4</v>
          </cell>
        </row>
        <row r="5948">
          <cell r="B5948" t="str">
            <v>331004008</v>
          </cell>
          <cell r="C5948" t="str">
            <v>直肠肛门假性憩室切除术</v>
          </cell>
        </row>
        <row r="5948">
          <cell r="G5948" t="str">
            <v>次</v>
          </cell>
        </row>
        <row r="5948">
          <cell r="I5948">
            <v>1876.1</v>
          </cell>
          <cell r="J5948">
            <v>1782.3</v>
          </cell>
          <cell r="K5948">
            <v>1604.1</v>
          </cell>
        </row>
        <row r="5949">
          <cell r="B5949" t="str">
            <v>331004009</v>
          </cell>
          <cell r="C5949" t="str">
            <v>直肠肛门周围脓肿切开排脓术</v>
          </cell>
        </row>
        <row r="5949">
          <cell r="G5949" t="str">
            <v>次</v>
          </cell>
        </row>
        <row r="5949">
          <cell r="I5949">
            <v>287.3</v>
          </cell>
          <cell r="J5949">
            <v>272.9</v>
          </cell>
          <cell r="K5949">
            <v>245.6</v>
          </cell>
        </row>
        <row r="5950">
          <cell r="B5950" t="str">
            <v>331004010</v>
          </cell>
          <cell r="C5950" t="str">
            <v>经骶尾部直肠癌切除术</v>
          </cell>
        </row>
        <row r="5950">
          <cell r="E5950" t="str">
            <v>含区域淋巴结清扫。</v>
          </cell>
        </row>
        <row r="5950">
          <cell r="G5950" t="str">
            <v>次</v>
          </cell>
        </row>
        <row r="5950">
          <cell r="I5950">
            <v>3591.3</v>
          </cell>
          <cell r="J5950">
            <v>3411.7</v>
          </cell>
          <cell r="K5950">
            <v>3070.5</v>
          </cell>
        </row>
        <row r="5951">
          <cell r="B5951" t="str">
            <v>331004011</v>
          </cell>
          <cell r="C5951" t="str">
            <v>经腹会阴直肠癌根治术(Miles手术)</v>
          </cell>
        </row>
        <row r="5951">
          <cell r="E5951" t="str">
            <v>含结肠造口，区域淋巴结清扫；不含子宫、卵巢切除。</v>
          </cell>
        </row>
        <row r="5951">
          <cell r="G5951" t="str">
            <v>次</v>
          </cell>
        </row>
        <row r="5951">
          <cell r="I5951">
            <v>4641</v>
          </cell>
          <cell r="J5951">
            <v>4409</v>
          </cell>
          <cell r="K5951">
            <v>3968.1</v>
          </cell>
        </row>
        <row r="5952">
          <cell r="B5952" t="str">
            <v>331004012</v>
          </cell>
          <cell r="C5952" t="str">
            <v>经腹直肠癌根治术(Dixon手术)</v>
          </cell>
        </row>
        <row r="5952">
          <cell r="E5952" t="str">
            <v>含保留肛门，区域淋巴结清扫；不含子宫、卵巢切除。</v>
          </cell>
        </row>
        <row r="5952">
          <cell r="G5952" t="str">
            <v>次</v>
          </cell>
        </row>
        <row r="5952">
          <cell r="I5952">
            <v>4641</v>
          </cell>
          <cell r="J5952">
            <v>4409</v>
          </cell>
          <cell r="K5952">
            <v>3968.1</v>
          </cell>
        </row>
        <row r="5953">
          <cell r="B5953" t="str">
            <v>331004013</v>
          </cell>
          <cell r="C5953" t="str">
            <v>直肠癌扩大根治术</v>
          </cell>
        </row>
        <row r="5953">
          <cell r="E5953" t="str">
            <v>含盆腔联合脏器切除。</v>
          </cell>
        </row>
        <row r="5953">
          <cell r="G5953" t="str">
            <v>次</v>
          </cell>
        </row>
        <row r="5953">
          <cell r="I5953">
            <v>4641</v>
          </cell>
          <cell r="J5953">
            <v>4409</v>
          </cell>
          <cell r="K5953">
            <v>3968.1</v>
          </cell>
        </row>
        <row r="5954">
          <cell r="B5954" t="str">
            <v>331004013-1</v>
          </cell>
          <cell r="C5954" t="str">
            <v>直肠癌扩大根治术全盆腔脏器切除术</v>
          </cell>
        </row>
        <row r="5954">
          <cell r="G5954" t="str">
            <v>次</v>
          </cell>
        </row>
        <row r="5954">
          <cell r="I5954">
            <v>5569.2</v>
          </cell>
          <cell r="J5954">
            <v>5290.7</v>
          </cell>
          <cell r="K5954">
            <v>4761.7</v>
          </cell>
        </row>
        <row r="5955">
          <cell r="B5955" t="str">
            <v>331004014</v>
          </cell>
          <cell r="C5955" t="str">
            <v>直肠癌术后复发盆腔脏器切除术</v>
          </cell>
        </row>
        <row r="5955">
          <cell r="E5955" t="str">
            <v>含盆腔联合脏器切除。</v>
          </cell>
        </row>
        <row r="5955">
          <cell r="G5955" t="str">
            <v>次</v>
          </cell>
        </row>
        <row r="5955">
          <cell r="I5955">
            <v>3678.2</v>
          </cell>
          <cell r="J5955">
            <v>3494.3</v>
          </cell>
          <cell r="K5955">
            <v>3144.9</v>
          </cell>
        </row>
        <row r="5956">
          <cell r="B5956" t="str">
            <v>331004014-1</v>
          </cell>
          <cell r="C5956" t="str">
            <v>膀胱癌术后复发盆腔脏器切除术</v>
          </cell>
        </row>
        <row r="5956">
          <cell r="G5956" t="str">
            <v>次</v>
          </cell>
        </row>
        <row r="5956">
          <cell r="I5956">
            <v>3678.2</v>
          </cell>
          <cell r="J5956">
            <v>3494.3</v>
          </cell>
          <cell r="K5956">
            <v>3144.9</v>
          </cell>
        </row>
        <row r="5957">
          <cell r="B5957" t="str">
            <v>331004015</v>
          </cell>
          <cell r="C5957" t="str">
            <v>直肠脱垂悬吊术</v>
          </cell>
        </row>
        <row r="5957">
          <cell r="E5957" t="str">
            <v>含开腹、直肠悬吊固定于直肠周围组织、封闭直肠前凹陷、加固盆底筋膜。</v>
          </cell>
        </row>
        <row r="5957">
          <cell r="G5957" t="str">
            <v>次</v>
          </cell>
        </row>
        <row r="5957">
          <cell r="I5957">
            <v>2585.7</v>
          </cell>
          <cell r="J5957">
            <v>2456.4</v>
          </cell>
          <cell r="K5957">
            <v>2210.8</v>
          </cell>
        </row>
        <row r="5958">
          <cell r="B5958" t="str">
            <v>331004016</v>
          </cell>
          <cell r="C5958" t="str">
            <v>经肛门直肠脱垂手术</v>
          </cell>
        </row>
        <row r="5958">
          <cell r="G5958" t="str">
            <v>次</v>
          </cell>
        </row>
        <row r="5958">
          <cell r="I5958">
            <v>2154.8</v>
          </cell>
          <cell r="J5958">
            <v>2047.1</v>
          </cell>
          <cell r="K5958">
            <v>1842.4</v>
          </cell>
        </row>
        <row r="5959">
          <cell r="B5959" t="str">
            <v>331004017</v>
          </cell>
          <cell r="C5959" t="str">
            <v>耻骨直肠肌松解术</v>
          </cell>
        </row>
        <row r="5959">
          <cell r="G5959" t="str">
            <v>次</v>
          </cell>
        </row>
        <row r="5959">
          <cell r="I5959">
            <v>1876.1</v>
          </cell>
          <cell r="J5959">
            <v>1782.3</v>
          </cell>
          <cell r="K5959">
            <v>1604.1</v>
          </cell>
        </row>
        <row r="5960">
          <cell r="B5960" t="str">
            <v>331004018</v>
          </cell>
          <cell r="C5960" t="str">
            <v>直肠粘膜环切术</v>
          </cell>
        </row>
        <row r="5960">
          <cell r="E5960" t="str">
            <v>含肛门缩窄术。</v>
          </cell>
        </row>
        <row r="5960">
          <cell r="G5960" t="str">
            <v>次</v>
          </cell>
        </row>
        <row r="5960">
          <cell r="I5960">
            <v>2154.8</v>
          </cell>
          <cell r="J5960">
            <v>2047.1</v>
          </cell>
          <cell r="K5960">
            <v>1842.4</v>
          </cell>
        </row>
        <row r="5961">
          <cell r="B5961" t="str">
            <v>331004019</v>
          </cell>
          <cell r="C5961" t="str">
            <v>肛管缺损修补术</v>
          </cell>
        </row>
        <row r="5961">
          <cell r="G5961" t="str">
            <v>次</v>
          </cell>
        </row>
        <row r="5961">
          <cell r="I5961">
            <v>1723.8</v>
          </cell>
          <cell r="J5961">
            <v>1637.6</v>
          </cell>
          <cell r="K5961">
            <v>1473.8</v>
          </cell>
        </row>
        <row r="5962">
          <cell r="B5962" t="str">
            <v>331004020</v>
          </cell>
          <cell r="C5962" t="str">
            <v>肛周常见疾病手术治疗</v>
          </cell>
        </row>
        <row r="5962">
          <cell r="E5962" t="str">
            <v>指痔、肛裂、息肉、疣、肥大肛乳头、痣等切除或套扎及肛周肿物切除术；不含复杂肛瘘、高位肛瘘。</v>
          </cell>
        </row>
        <row r="5962">
          <cell r="G5962" t="str">
            <v>次</v>
          </cell>
          <cell r="H5962" t="str">
            <v>每种疾病分别计价。</v>
          </cell>
          <cell r="I5962">
            <v>747</v>
          </cell>
          <cell r="J5962">
            <v>709.7</v>
          </cell>
          <cell r="K5962">
            <v>638.7</v>
          </cell>
        </row>
        <row r="5963">
          <cell r="B5963" t="str">
            <v>331004020-1</v>
          </cell>
          <cell r="C5963" t="str">
            <v>肛周常见疾病手术治疗加收(激光法)</v>
          </cell>
        </row>
        <row r="5963">
          <cell r="G5963" t="str">
            <v>次</v>
          </cell>
          <cell r="H5963" t="str">
            <v>每种疾病分别计价。</v>
          </cell>
          <cell r="I5963">
            <v>270</v>
          </cell>
          <cell r="J5963">
            <v>256.5</v>
          </cell>
          <cell r="K5963">
            <v>230.9</v>
          </cell>
        </row>
        <row r="5964">
          <cell r="B5964" t="str">
            <v>331004020-2</v>
          </cell>
          <cell r="C5964" t="str">
            <v>肛周常见疾病手术治疗加收(套扎法)</v>
          </cell>
        </row>
        <row r="5964">
          <cell r="G5964" t="str">
            <v>次</v>
          </cell>
          <cell r="H5964" t="str">
            <v>每种疾病分别计价。</v>
          </cell>
          <cell r="I5964">
            <v>270</v>
          </cell>
          <cell r="J5964">
            <v>256.5</v>
          </cell>
          <cell r="K5964">
            <v>230.9</v>
          </cell>
        </row>
        <row r="5965">
          <cell r="B5965" t="str">
            <v>331004021</v>
          </cell>
          <cell r="C5965" t="str">
            <v>低位肛瘘切除术</v>
          </cell>
        </row>
        <row r="5965">
          <cell r="G5965" t="str">
            <v>次</v>
          </cell>
        </row>
        <row r="5965">
          <cell r="I5965">
            <v>1149.2</v>
          </cell>
          <cell r="J5965">
            <v>1091.7</v>
          </cell>
          <cell r="K5965">
            <v>982.5</v>
          </cell>
        </row>
        <row r="5966">
          <cell r="B5966" t="str">
            <v>331004021-1</v>
          </cell>
          <cell r="C5966" t="str">
            <v>低位肛窦道切除术</v>
          </cell>
        </row>
        <row r="5966">
          <cell r="G5966" t="str">
            <v>次</v>
          </cell>
        </row>
        <row r="5966">
          <cell r="I5966">
            <v>1149.2</v>
          </cell>
          <cell r="J5966">
            <v>1091.7</v>
          </cell>
          <cell r="K5966">
            <v>982.6</v>
          </cell>
        </row>
        <row r="5967">
          <cell r="B5967" t="str">
            <v>331004022</v>
          </cell>
          <cell r="C5967" t="str">
            <v>高位肛瘘切除术</v>
          </cell>
        </row>
        <row r="5967">
          <cell r="G5967" t="str">
            <v>次</v>
          </cell>
        </row>
        <row r="5967">
          <cell r="I5967">
            <v>1436.5</v>
          </cell>
          <cell r="J5967">
            <v>1364.7</v>
          </cell>
          <cell r="K5967">
            <v>1228.2</v>
          </cell>
        </row>
        <row r="5968">
          <cell r="B5968" t="str">
            <v>331004022-1</v>
          </cell>
          <cell r="C5968" t="str">
            <v>复杂肛瘘切除术</v>
          </cell>
        </row>
        <row r="5968">
          <cell r="G5968" t="str">
            <v>次</v>
          </cell>
        </row>
        <row r="5968">
          <cell r="I5968">
            <v>1436.5</v>
          </cell>
          <cell r="J5968">
            <v>1364.7</v>
          </cell>
          <cell r="K5968">
            <v>1228.2</v>
          </cell>
        </row>
        <row r="5969">
          <cell r="B5969" t="str">
            <v>331004023</v>
          </cell>
          <cell r="C5969" t="str">
            <v>混合痔嵌顿手法松解回纳术</v>
          </cell>
        </row>
        <row r="5969">
          <cell r="G5969" t="str">
            <v>次</v>
          </cell>
        </row>
        <row r="5969">
          <cell r="I5969">
            <v>948.1</v>
          </cell>
          <cell r="J5969">
            <v>900.7</v>
          </cell>
          <cell r="K5969">
            <v>810.6</v>
          </cell>
        </row>
        <row r="5970">
          <cell r="B5970" t="str">
            <v>331004023-1</v>
          </cell>
          <cell r="C5970" t="str">
            <v>痔核切开回纳术</v>
          </cell>
        </row>
        <row r="5970">
          <cell r="G5970" t="str">
            <v>次</v>
          </cell>
        </row>
        <row r="5970">
          <cell r="I5970">
            <v>948.1</v>
          </cell>
          <cell r="J5970">
            <v>900.7</v>
          </cell>
          <cell r="K5970">
            <v>810.6</v>
          </cell>
        </row>
        <row r="5971">
          <cell r="B5971" t="str">
            <v>331004024</v>
          </cell>
          <cell r="C5971" t="str">
            <v>内痔环切术</v>
          </cell>
        </row>
        <row r="5971">
          <cell r="G5971" t="str">
            <v>次</v>
          </cell>
        </row>
        <row r="5971">
          <cell r="I5971">
            <v>1867.5</v>
          </cell>
          <cell r="J5971">
            <v>1774.1</v>
          </cell>
          <cell r="K5971">
            <v>1596.7</v>
          </cell>
        </row>
        <row r="5972">
          <cell r="B5972" t="str">
            <v>331004025</v>
          </cell>
          <cell r="C5972" t="str">
            <v>肛门内括约肌侧切术</v>
          </cell>
        </row>
        <row r="5972">
          <cell r="G5972" t="str">
            <v>次</v>
          </cell>
        </row>
        <row r="5972">
          <cell r="I5972">
            <v>1867.5</v>
          </cell>
          <cell r="J5972">
            <v>1774.1</v>
          </cell>
          <cell r="K5972">
            <v>1596.7</v>
          </cell>
        </row>
        <row r="5973">
          <cell r="B5973" t="str">
            <v>331004025-1</v>
          </cell>
          <cell r="C5973" t="str">
            <v>肛门内括约肌后正中切断术</v>
          </cell>
        </row>
        <row r="5973">
          <cell r="G5973" t="str">
            <v>次</v>
          </cell>
        </row>
        <row r="5973">
          <cell r="I5973">
            <v>1867.5</v>
          </cell>
          <cell r="J5973">
            <v>1774.1</v>
          </cell>
          <cell r="K5973">
            <v>1596.7</v>
          </cell>
        </row>
        <row r="5974">
          <cell r="B5974" t="str">
            <v>331004026</v>
          </cell>
          <cell r="C5974" t="str">
            <v>肛门成形术</v>
          </cell>
        </row>
        <row r="5974">
          <cell r="E5974" t="str">
            <v>指肛门闭锁、肛门失禁、括约肌修复等；不含肌瓣移植术。</v>
          </cell>
        </row>
        <row r="5974">
          <cell r="G5974" t="str">
            <v>次</v>
          </cell>
        </row>
        <row r="5974">
          <cell r="I5974">
            <v>2873</v>
          </cell>
          <cell r="J5974">
            <v>2729.4</v>
          </cell>
          <cell r="K5974">
            <v>2456.5</v>
          </cell>
        </row>
        <row r="5975">
          <cell r="B5975" t="str">
            <v>331004027</v>
          </cell>
          <cell r="C5975" t="str">
            <v>腹会阴肛门成形术</v>
          </cell>
        </row>
        <row r="5975">
          <cell r="E5975" t="str">
            <v>不含球形结肠成形、直肠膀胱瘘修补、新生儿期造瘘Ⅱ期肛门成形术。</v>
          </cell>
        </row>
        <row r="5975">
          <cell r="G5975" t="str">
            <v>次</v>
          </cell>
        </row>
        <row r="5975">
          <cell r="I5975">
            <v>2873</v>
          </cell>
          <cell r="J5975">
            <v>2729.4</v>
          </cell>
          <cell r="K5975">
            <v>2456.5</v>
          </cell>
        </row>
        <row r="5976">
          <cell r="B5976" t="str">
            <v>331004028</v>
          </cell>
          <cell r="C5976" t="str">
            <v>尾路肛门成形术</v>
          </cell>
        </row>
        <row r="5976">
          <cell r="E5976" t="str">
            <v>含直肠直肠尿道瘘修补、直肠阴道瘘修补；不含膀胱造瘘。</v>
          </cell>
          <cell r="F5976" t="str">
            <v>支架</v>
          </cell>
          <cell r="G5976" t="str">
            <v>次</v>
          </cell>
        </row>
        <row r="5976">
          <cell r="I5976">
            <v>2255.3</v>
          </cell>
          <cell r="J5976">
            <v>2142.5</v>
          </cell>
          <cell r="K5976">
            <v>1928.3</v>
          </cell>
        </row>
        <row r="5977">
          <cell r="B5977" t="str">
            <v>331004029</v>
          </cell>
          <cell r="C5977" t="str">
            <v>会阴肛门成形术</v>
          </cell>
        </row>
        <row r="5977">
          <cell r="E5977" t="str">
            <v>不含女婴会阴体成形、肛门后移。</v>
          </cell>
        </row>
        <row r="5977">
          <cell r="G5977" t="str">
            <v>次</v>
          </cell>
        </row>
        <row r="5977">
          <cell r="I5977">
            <v>1436.5</v>
          </cell>
          <cell r="J5977">
            <v>1364.7</v>
          </cell>
          <cell r="K5977">
            <v>1228.2</v>
          </cell>
        </row>
        <row r="5978">
          <cell r="B5978" t="str">
            <v>331004030</v>
          </cell>
          <cell r="C5978" t="str">
            <v>会阴成形直肠前庭瘘修补术</v>
          </cell>
        </row>
        <row r="5978">
          <cell r="E5978" t="str">
            <v>不含伴直肠狭窄。</v>
          </cell>
        </row>
        <row r="5978">
          <cell r="G5978" t="str">
            <v>次</v>
          </cell>
        </row>
        <row r="5978">
          <cell r="I5978">
            <v>1867.5</v>
          </cell>
          <cell r="J5978">
            <v>1774.1</v>
          </cell>
          <cell r="K5978">
            <v>1596.7</v>
          </cell>
        </row>
        <row r="5979">
          <cell r="B5979" t="str">
            <v>331004031</v>
          </cell>
          <cell r="C5979" t="str">
            <v>先天一穴肛矫治术</v>
          </cell>
        </row>
        <row r="5979">
          <cell r="E5979" t="str">
            <v>含肛门、阴道、尿道成形术（尿道延长术）、回肠阴道再造、泄殖腔扩张擗裂、阴道尿道成形；不含膀胱扩容、膀胱颈延长紧缩。</v>
          </cell>
        </row>
        <row r="5979">
          <cell r="G5979" t="str">
            <v>次</v>
          </cell>
        </row>
        <row r="5979">
          <cell r="I5979">
            <v>2281</v>
          </cell>
          <cell r="J5979">
            <v>2167</v>
          </cell>
          <cell r="K5979">
            <v>1950.3</v>
          </cell>
        </row>
        <row r="5980">
          <cell r="B5980" t="str">
            <v>331004032</v>
          </cell>
          <cell r="C5980" t="str">
            <v>肛门括约肌再造术</v>
          </cell>
        </row>
        <row r="5980">
          <cell r="E5980" t="str">
            <v>含各种肌肉移位术。</v>
          </cell>
        </row>
        <row r="5980">
          <cell r="G5980" t="str">
            <v>次</v>
          </cell>
        </row>
        <row r="5980">
          <cell r="I5980">
            <v>1867.5</v>
          </cell>
          <cell r="J5980">
            <v>1774.1</v>
          </cell>
          <cell r="K5980">
            <v>1596.7</v>
          </cell>
        </row>
        <row r="5981">
          <cell r="B5981" t="str">
            <v>331004033</v>
          </cell>
          <cell r="C5981" t="str">
            <v>肛管皮肤移植术</v>
          </cell>
        </row>
        <row r="5981">
          <cell r="G5981" t="str">
            <v>次</v>
          </cell>
        </row>
        <row r="5981">
          <cell r="I5981">
            <v>1199.8</v>
          </cell>
          <cell r="J5981">
            <v>1139.8</v>
          </cell>
          <cell r="K5981">
            <v>1025.8</v>
          </cell>
        </row>
        <row r="5982">
          <cell r="B5982" t="str">
            <v>331004034</v>
          </cell>
          <cell r="C5982" t="str">
            <v>开腹排粪石术</v>
          </cell>
        </row>
        <row r="5982">
          <cell r="G5982" t="str">
            <v>次</v>
          </cell>
        </row>
        <row r="5982">
          <cell r="I5982">
            <v>1292.9</v>
          </cell>
          <cell r="J5982">
            <v>1228.3</v>
          </cell>
          <cell r="K5982">
            <v>1105.5</v>
          </cell>
        </row>
        <row r="5983">
          <cell r="B5983" t="str">
            <v>331004034-1</v>
          </cell>
          <cell r="C5983" t="str">
            <v>开腹去蛔虫术</v>
          </cell>
        </row>
        <row r="5983">
          <cell r="G5983" t="str">
            <v>次</v>
          </cell>
        </row>
        <row r="5983">
          <cell r="I5983">
            <v>1292.9</v>
          </cell>
          <cell r="J5983">
            <v>1228.2</v>
          </cell>
          <cell r="K5983">
            <v>1105.4</v>
          </cell>
        </row>
        <row r="5984">
          <cell r="B5984" t="str">
            <v>331004035S</v>
          </cell>
          <cell r="C5984" t="str">
            <v>经肛门腔镜直肠全系膜切除术(TATME)</v>
          </cell>
        </row>
        <row r="5984">
          <cell r="E5984" t="str">
            <v>指经肛门利用经肛微创外科或经肛内镜显微外科手术平台，联合或不联合腹腔镜，行直肠全系膜切除，直肠切除及肠吻合术，含保留肛门，区域淋巴结清扫；不含盆腔脏器切除。</v>
          </cell>
        </row>
        <row r="5984">
          <cell r="G5984" t="str">
            <v>次</v>
          </cell>
        </row>
        <row r="5984">
          <cell r="I5984">
            <v>4641</v>
          </cell>
          <cell r="J5984">
            <v>4409</v>
          </cell>
          <cell r="K5984">
            <v>3968.1</v>
          </cell>
        </row>
        <row r="5985">
          <cell r="B5985" t="str">
            <v>331004036S</v>
          </cell>
          <cell r="C5985" t="str">
            <v>直肠癌Miles术盆腔腹膜重建术</v>
          </cell>
        </row>
        <row r="5985">
          <cell r="E5985" t="str">
            <v>肿瘤切除后利用生物或人体材料封闭骨盆开口。</v>
          </cell>
        </row>
        <row r="5985">
          <cell r="G5985" t="str">
            <v>次</v>
          </cell>
        </row>
        <row r="5985">
          <cell r="I5985">
            <v>4212.9</v>
          </cell>
          <cell r="J5985">
            <v>4002.3</v>
          </cell>
          <cell r="K5985">
            <v>3602.1</v>
          </cell>
        </row>
        <row r="5986">
          <cell r="B5986" t="str">
            <v>331005</v>
          </cell>
          <cell r="C5986" t="str">
            <v>10.5 肝脏手术</v>
          </cell>
        </row>
        <row r="5986">
          <cell r="I5986">
            <v>0</v>
          </cell>
          <cell r="J5986">
            <v>0</v>
          </cell>
          <cell r="K5986">
            <v>0</v>
          </cell>
        </row>
        <row r="5987">
          <cell r="B5987" t="str">
            <v>331005001</v>
          </cell>
          <cell r="C5987" t="str">
            <v>肝损伤清创修补术</v>
          </cell>
        </row>
        <row r="5987">
          <cell r="E5987" t="str">
            <v>不含肝部分切除术。</v>
          </cell>
        </row>
        <row r="5987">
          <cell r="G5987" t="str">
            <v>次</v>
          </cell>
        </row>
        <row r="5987">
          <cell r="I5987">
            <v>2873</v>
          </cell>
          <cell r="J5987">
            <v>2729.4</v>
          </cell>
          <cell r="K5987">
            <v>2456.5</v>
          </cell>
        </row>
        <row r="5988">
          <cell r="B5988" t="str">
            <v>331005001-1</v>
          </cell>
          <cell r="C5988" t="str">
            <v>肝损伤清创修补术加收</v>
          </cell>
        </row>
        <row r="5988">
          <cell r="E5988" t="str">
            <v>指伤及大血管、胆管和多破口的修补。</v>
          </cell>
        </row>
        <row r="5988">
          <cell r="G5988" t="str">
            <v>次</v>
          </cell>
        </row>
        <row r="5988">
          <cell r="I5988">
            <v>574.6</v>
          </cell>
          <cell r="J5988">
            <v>545.9</v>
          </cell>
          <cell r="K5988">
            <v>491.3</v>
          </cell>
        </row>
        <row r="5989">
          <cell r="B5989" t="str">
            <v>331005002</v>
          </cell>
          <cell r="C5989" t="str">
            <v>开腹肝活检术</v>
          </cell>
        </row>
        <row r="5989">
          <cell r="G5989" t="str">
            <v>次</v>
          </cell>
        </row>
        <row r="5989">
          <cell r="I5989">
            <v>2039.8</v>
          </cell>
          <cell r="J5989">
            <v>1937.8</v>
          </cell>
          <cell r="K5989">
            <v>1744</v>
          </cell>
        </row>
        <row r="5990">
          <cell r="B5990" t="str">
            <v>331005003</v>
          </cell>
          <cell r="C5990" t="str">
            <v>经腹腔镜肝脓肿引流术</v>
          </cell>
        </row>
        <row r="5990">
          <cell r="G5990" t="str">
            <v>次</v>
          </cell>
        </row>
        <row r="5990">
          <cell r="I5990">
            <v>3203.4</v>
          </cell>
          <cell r="J5990">
            <v>3043.2</v>
          </cell>
          <cell r="K5990">
            <v>2738.9</v>
          </cell>
        </row>
        <row r="5991">
          <cell r="B5991" t="str">
            <v>331005004</v>
          </cell>
          <cell r="C5991" t="str">
            <v>肝包虫内囊摘除术</v>
          </cell>
        </row>
        <row r="5991">
          <cell r="E5991" t="str">
            <v>指袋形缝合术。</v>
          </cell>
        </row>
        <row r="5991">
          <cell r="G5991" t="str">
            <v>次</v>
          </cell>
        </row>
        <row r="5991">
          <cell r="I5991">
            <v>3559.5</v>
          </cell>
          <cell r="J5991">
            <v>3381.5</v>
          </cell>
          <cell r="K5991">
            <v>3043.4</v>
          </cell>
        </row>
        <row r="5992">
          <cell r="B5992" t="str">
            <v>331005005</v>
          </cell>
          <cell r="C5992" t="str">
            <v>经腹腔镜肝囊肿切除术</v>
          </cell>
        </row>
        <row r="5992">
          <cell r="E5992" t="str">
            <v>含酒精注射。</v>
          </cell>
        </row>
        <row r="5992">
          <cell r="G5992" t="str">
            <v>次</v>
          </cell>
        </row>
        <row r="5992">
          <cell r="I5992">
            <v>3203.4</v>
          </cell>
          <cell r="J5992">
            <v>3043.2</v>
          </cell>
          <cell r="K5992">
            <v>2738.9</v>
          </cell>
        </row>
        <row r="5993">
          <cell r="B5993" t="str">
            <v>331005006</v>
          </cell>
          <cell r="C5993" t="str">
            <v>肝内病灶清除术</v>
          </cell>
        </row>
        <row r="5993">
          <cell r="E5993" t="str">
            <v>含肝囊肿开窗、肝结核瘤切除术、其他肝良性肿瘤切除；不含肝包虫病手术。</v>
          </cell>
        </row>
        <row r="5993">
          <cell r="G5993" t="str">
            <v>次</v>
          </cell>
        </row>
        <row r="5993">
          <cell r="I5993">
            <v>4022.2</v>
          </cell>
          <cell r="J5993">
            <v>3821.1</v>
          </cell>
          <cell r="K5993">
            <v>3439</v>
          </cell>
        </row>
        <row r="5994">
          <cell r="B5994" t="str">
            <v>331005007</v>
          </cell>
          <cell r="C5994" t="str">
            <v>肝癌切除术</v>
          </cell>
        </row>
        <row r="5994">
          <cell r="E5994" t="str">
            <v>指肿瘤根治性切除或癌肿局部切除术；不含第一、第二肝门血管及下腔静脉受侵犯的肝癌切除、安置化疗泵。</v>
          </cell>
        </row>
        <row r="5994">
          <cell r="G5994" t="str">
            <v>次</v>
          </cell>
        </row>
        <row r="5994">
          <cell r="I5994">
            <v>4309.5</v>
          </cell>
          <cell r="J5994">
            <v>4094</v>
          </cell>
          <cell r="K5994">
            <v>3684.6</v>
          </cell>
        </row>
        <row r="5995">
          <cell r="B5995" t="str">
            <v>331005008</v>
          </cell>
          <cell r="C5995" t="str">
            <v>开腹肝动脉化疗泵置放术</v>
          </cell>
        </row>
        <row r="5995">
          <cell r="F5995" t="str">
            <v>化疗泵、导管</v>
          </cell>
          <cell r="G5995" t="str">
            <v>次</v>
          </cell>
        </row>
        <row r="5995">
          <cell r="I5995">
            <v>2373</v>
          </cell>
          <cell r="J5995">
            <v>2254.4</v>
          </cell>
          <cell r="K5995">
            <v>2029</v>
          </cell>
        </row>
        <row r="5996">
          <cell r="B5996" t="str">
            <v>331005009</v>
          </cell>
          <cell r="C5996" t="str">
            <v>开腹肝动脉结扎门静脉置管皮下埋泵术</v>
          </cell>
        </row>
        <row r="5996">
          <cell r="F5996" t="str">
            <v>导管和泵</v>
          </cell>
          <cell r="G5996" t="str">
            <v>次</v>
          </cell>
        </row>
        <row r="5996">
          <cell r="I5996">
            <v>2373</v>
          </cell>
          <cell r="J5996">
            <v>2254.4</v>
          </cell>
          <cell r="K5996">
            <v>2029</v>
          </cell>
        </row>
        <row r="5997">
          <cell r="B5997" t="str">
            <v>331005010</v>
          </cell>
          <cell r="C5997" t="str">
            <v>开腹恶性肿瘤特殊治疗</v>
          </cell>
        </row>
        <row r="5997">
          <cell r="E5997" t="str">
            <v>含注药。</v>
          </cell>
        </row>
        <row r="5997">
          <cell r="G5997" t="str">
            <v>次</v>
          </cell>
        </row>
        <row r="5997">
          <cell r="I5997">
            <v>2873</v>
          </cell>
          <cell r="J5997">
            <v>2729.4</v>
          </cell>
          <cell r="K5997">
            <v>2456.5</v>
          </cell>
        </row>
        <row r="5998">
          <cell r="B5998" t="str">
            <v>331005010-1</v>
          </cell>
          <cell r="C5998" t="str">
            <v>开腹恶性肿瘤特殊治疗加收(激光)</v>
          </cell>
        </row>
        <row r="5998">
          <cell r="E5998" t="str">
            <v>含注药。</v>
          </cell>
        </row>
        <row r="5998">
          <cell r="G5998" t="str">
            <v>次</v>
          </cell>
        </row>
        <row r="5998">
          <cell r="I5998">
            <v>221</v>
          </cell>
          <cell r="J5998">
            <v>210</v>
          </cell>
          <cell r="K5998">
            <v>189</v>
          </cell>
        </row>
        <row r="5999">
          <cell r="B5999" t="str">
            <v>331005010-2</v>
          </cell>
          <cell r="C5999" t="str">
            <v>开腹恶性肿瘤特殊治疗加收(射频消融)</v>
          </cell>
        </row>
        <row r="5999">
          <cell r="E5999" t="str">
            <v>含注药。</v>
          </cell>
        </row>
        <row r="5999">
          <cell r="G5999" t="str">
            <v>次</v>
          </cell>
        </row>
        <row r="5999">
          <cell r="I5999">
            <v>552.5</v>
          </cell>
          <cell r="J5999">
            <v>524.9</v>
          </cell>
          <cell r="K5999">
            <v>472.4</v>
          </cell>
        </row>
        <row r="6000">
          <cell r="B6000" t="str">
            <v>331005010-3</v>
          </cell>
          <cell r="C6000" t="str">
            <v>开腹恶性肿瘤特殊治疗加收(微波)</v>
          </cell>
        </row>
        <row r="6000">
          <cell r="E6000" t="str">
            <v>含注药。</v>
          </cell>
        </row>
        <row r="6000">
          <cell r="G6000" t="str">
            <v>次</v>
          </cell>
        </row>
        <row r="6000">
          <cell r="I6000">
            <v>110.5</v>
          </cell>
          <cell r="J6000">
            <v>105</v>
          </cell>
          <cell r="K6000">
            <v>94.5</v>
          </cell>
        </row>
        <row r="6001">
          <cell r="B6001" t="str">
            <v>331005010-4</v>
          </cell>
          <cell r="C6001" t="str">
            <v>开腹恶性肿瘤特殊治疗加收(冷冻)</v>
          </cell>
        </row>
        <row r="6001">
          <cell r="E6001" t="str">
            <v>含注药。</v>
          </cell>
        </row>
        <row r="6001">
          <cell r="G6001" t="str">
            <v>次</v>
          </cell>
        </row>
        <row r="6001">
          <cell r="I6001">
            <v>110.5</v>
          </cell>
          <cell r="J6001">
            <v>105</v>
          </cell>
          <cell r="K6001">
            <v>94.5</v>
          </cell>
        </row>
        <row r="6002">
          <cell r="B6002" t="str">
            <v>331005011</v>
          </cell>
          <cell r="C6002" t="str">
            <v>开腹肝动脉栓塞术</v>
          </cell>
        </row>
        <row r="6002">
          <cell r="G6002" t="str">
            <v>次</v>
          </cell>
        </row>
        <row r="6002">
          <cell r="I6002">
            <v>2551</v>
          </cell>
          <cell r="J6002">
            <v>2423.5</v>
          </cell>
          <cell r="K6002">
            <v>2181.2</v>
          </cell>
        </row>
        <row r="6003">
          <cell r="B6003" t="str">
            <v>331005012</v>
          </cell>
          <cell r="C6003" t="str">
            <v>开腹肝管栓塞术</v>
          </cell>
        </row>
        <row r="6003">
          <cell r="G6003" t="str">
            <v>次</v>
          </cell>
        </row>
        <row r="6003">
          <cell r="I6003">
            <v>2373</v>
          </cell>
          <cell r="J6003">
            <v>2254.4</v>
          </cell>
          <cell r="K6003">
            <v>2029</v>
          </cell>
        </row>
        <row r="6004">
          <cell r="B6004" t="str">
            <v>331005013</v>
          </cell>
          <cell r="C6004" t="str">
            <v>肝部分切除术</v>
          </cell>
        </row>
        <row r="6004">
          <cell r="E6004" t="str">
            <v>含肝活检术；指各肝段切除。</v>
          </cell>
        </row>
        <row r="6004">
          <cell r="G6004" t="str">
            <v>次</v>
          </cell>
        </row>
        <row r="6004">
          <cell r="I6004">
            <v>2470.8</v>
          </cell>
          <cell r="J6004">
            <v>2347.3</v>
          </cell>
          <cell r="K6004">
            <v>2112.6</v>
          </cell>
        </row>
        <row r="6005">
          <cell r="B6005" t="str">
            <v>331005014</v>
          </cell>
          <cell r="C6005" t="str">
            <v>肝左外叶切除术</v>
          </cell>
        </row>
        <row r="6005">
          <cell r="G6005" t="str">
            <v>次</v>
          </cell>
        </row>
        <row r="6005">
          <cell r="I6005">
            <v>2829.9</v>
          </cell>
          <cell r="J6005">
            <v>2688.4</v>
          </cell>
          <cell r="K6005">
            <v>2419.6</v>
          </cell>
        </row>
        <row r="6006">
          <cell r="B6006" t="str">
            <v>331005015</v>
          </cell>
          <cell r="C6006" t="str">
            <v>半肝切除术</v>
          </cell>
        </row>
        <row r="6006">
          <cell r="E6006" t="str">
            <v>指左半肝或右半肝切除术。</v>
          </cell>
        </row>
        <row r="6006">
          <cell r="G6006" t="str">
            <v>次</v>
          </cell>
        </row>
        <row r="6006">
          <cell r="I6006">
            <v>3160.3</v>
          </cell>
          <cell r="J6006">
            <v>3002.3</v>
          </cell>
          <cell r="K6006">
            <v>2702.1</v>
          </cell>
        </row>
        <row r="6007">
          <cell r="B6007" t="str">
            <v>331005016</v>
          </cell>
          <cell r="C6007" t="str">
            <v>肝三叶切除术</v>
          </cell>
        </row>
        <row r="6007">
          <cell r="E6007" t="str">
            <v>指左三叶或右三叶切除术。</v>
          </cell>
        </row>
        <row r="6007">
          <cell r="G6007" t="str">
            <v>次</v>
          </cell>
        </row>
        <row r="6007">
          <cell r="I6007">
            <v>3304</v>
          </cell>
          <cell r="J6007">
            <v>3138.8</v>
          </cell>
          <cell r="K6007">
            <v>2824.9</v>
          </cell>
        </row>
        <row r="6008">
          <cell r="B6008" t="str">
            <v>331005021</v>
          </cell>
          <cell r="C6008" t="str">
            <v>肝门部肿瘤支架管外引流术</v>
          </cell>
        </row>
        <row r="6008">
          <cell r="F6008" t="str">
            <v>支架、导管</v>
          </cell>
          <cell r="G6008" t="str">
            <v>次</v>
          </cell>
        </row>
        <row r="6008">
          <cell r="I6008">
            <v>2373</v>
          </cell>
          <cell r="J6008">
            <v>2254.4</v>
          </cell>
          <cell r="K6008">
            <v>2029</v>
          </cell>
        </row>
        <row r="6009">
          <cell r="B6009" t="str">
            <v>331005021-1</v>
          </cell>
          <cell r="C6009" t="str">
            <v>胆道内支架引流术</v>
          </cell>
        </row>
        <row r="6009">
          <cell r="F6009" t="str">
            <v>支架、导管</v>
          </cell>
          <cell r="G6009" t="str">
            <v>次</v>
          </cell>
        </row>
        <row r="6009">
          <cell r="I6009">
            <v>2373</v>
          </cell>
          <cell r="J6009">
            <v>2254.4</v>
          </cell>
          <cell r="K6009">
            <v>2029</v>
          </cell>
        </row>
        <row r="6010">
          <cell r="B6010" t="str">
            <v>331005022</v>
          </cell>
          <cell r="C6010" t="str">
            <v>肝内胆管U形管引流术</v>
          </cell>
        </row>
        <row r="6010">
          <cell r="G6010" t="str">
            <v>次</v>
          </cell>
        </row>
        <row r="6010">
          <cell r="I6010">
            <v>2873</v>
          </cell>
          <cell r="J6010">
            <v>2729.4</v>
          </cell>
          <cell r="K6010">
            <v>2456.5</v>
          </cell>
        </row>
        <row r="6011">
          <cell r="B6011" t="str">
            <v>331005023</v>
          </cell>
          <cell r="C6011" t="str">
            <v>肝内异物取出术</v>
          </cell>
        </row>
        <row r="6011">
          <cell r="G6011" t="str">
            <v>次</v>
          </cell>
        </row>
        <row r="6011">
          <cell r="I6011">
            <v>2873</v>
          </cell>
          <cell r="J6011">
            <v>2729.4</v>
          </cell>
          <cell r="K6011">
            <v>2456.4</v>
          </cell>
        </row>
        <row r="6012">
          <cell r="B6012" t="str">
            <v>331005024</v>
          </cell>
          <cell r="C6012" t="str">
            <v>肝实质切开取石术</v>
          </cell>
        </row>
        <row r="6012">
          <cell r="G6012" t="str">
            <v>次</v>
          </cell>
        </row>
        <row r="6012">
          <cell r="I6012">
            <v>2373</v>
          </cell>
          <cell r="J6012">
            <v>2254.4</v>
          </cell>
          <cell r="K6012">
            <v>2029</v>
          </cell>
        </row>
        <row r="6013">
          <cell r="B6013" t="str">
            <v>331005025</v>
          </cell>
          <cell r="C6013" t="str">
            <v>肝血管瘤包膜外剥脱术</v>
          </cell>
        </row>
        <row r="6013">
          <cell r="G6013" t="str">
            <v>次</v>
          </cell>
        </row>
        <row r="6013">
          <cell r="I6013">
            <v>2873</v>
          </cell>
          <cell r="J6013">
            <v>2729.4</v>
          </cell>
          <cell r="K6013">
            <v>2456.5</v>
          </cell>
        </row>
        <row r="6014">
          <cell r="B6014" t="str">
            <v>331005026</v>
          </cell>
          <cell r="C6014" t="str">
            <v>肝血管瘤缝扎术</v>
          </cell>
        </row>
        <row r="6014">
          <cell r="G6014" t="str">
            <v>次</v>
          </cell>
        </row>
        <row r="6014">
          <cell r="I6014">
            <v>2873</v>
          </cell>
          <cell r="J6014">
            <v>2729.4</v>
          </cell>
          <cell r="K6014">
            <v>2456.5</v>
          </cell>
        </row>
        <row r="6015">
          <cell r="B6015" t="str">
            <v>331005027</v>
          </cell>
          <cell r="C6015" t="str">
            <v>开腹门静脉栓塞术</v>
          </cell>
        </row>
        <row r="6015">
          <cell r="G6015" t="str">
            <v>次</v>
          </cell>
        </row>
        <row r="6015">
          <cell r="I6015">
            <v>2551</v>
          </cell>
          <cell r="J6015">
            <v>2423.5</v>
          </cell>
          <cell r="K6015">
            <v>2181.2</v>
          </cell>
        </row>
        <row r="6016">
          <cell r="B6016" t="str">
            <v>331005028S</v>
          </cell>
          <cell r="C6016" t="str">
            <v>1-3级肝管切开+肝胆管盆式内引流术</v>
          </cell>
        </row>
        <row r="6016">
          <cell r="G6016" t="str">
            <v>次</v>
          </cell>
        </row>
        <row r="6016">
          <cell r="I6016">
            <v>2873</v>
          </cell>
          <cell r="J6016">
            <v>2729.4</v>
          </cell>
          <cell r="K6016">
            <v>2456.5</v>
          </cell>
        </row>
        <row r="6017">
          <cell r="B6017" t="str">
            <v>331006</v>
          </cell>
          <cell r="C6017" t="str">
            <v>10.6 胆道手术</v>
          </cell>
        </row>
        <row r="6017">
          <cell r="F6017" t="str">
            <v>吻合器</v>
          </cell>
        </row>
        <row r="6017">
          <cell r="I6017">
            <v>0</v>
          </cell>
          <cell r="J6017">
            <v>0</v>
          </cell>
          <cell r="K6017">
            <v>0</v>
          </cell>
        </row>
        <row r="6018">
          <cell r="B6018" t="str">
            <v>331006001</v>
          </cell>
          <cell r="C6018" t="str">
            <v>胆囊肠吻合术</v>
          </cell>
        </row>
        <row r="6018">
          <cell r="E6018" t="str">
            <v>含Roux-y肠吻合术。</v>
          </cell>
        </row>
        <row r="6018">
          <cell r="G6018" t="str">
            <v>次</v>
          </cell>
        </row>
        <row r="6018">
          <cell r="I6018">
            <v>2183.5</v>
          </cell>
          <cell r="J6018">
            <v>2074.3</v>
          </cell>
          <cell r="K6018">
            <v>1866.9</v>
          </cell>
        </row>
        <row r="6019">
          <cell r="B6019" t="str">
            <v>331006002</v>
          </cell>
          <cell r="C6019" t="str">
            <v>胆囊切除术</v>
          </cell>
        </row>
        <row r="6019">
          <cell r="G6019" t="str">
            <v>次</v>
          </cell>
        </row>
        <row r="6019">
          <cell r="I6019">
            <v>2011.1</v>
          </cell>
          <cell r="J6019">
            <v>1910.5</v>
          </cell>
          <cell r="K6019">
            <v>1719.5</v>
          </cell>
        </row>
        <row r="6020">
          <cell r="B6020" t="str">
            <v>331006003</v>
          </cell>
          <cell r="C6020" t="str">
            <v>胆囊造瘘术</v>
          </cell>
        </row>
        <row r="6020">
          <cell r="G6020" t="str">
            <v>次</v>
          </cell>
        </row>
        <row r="6020">
          <cell r="I6020">
            <v>2183.5</v>
          </cell>
          <cell r="J6020">
            <v>2074.3</v>
          </cell>
          <cell r="K6020">
            <v>1866.9</v>
          </cell>
        </row>
        <row r="6021">
          <cell r="B6021" t="str">
            <v>331006004</v>
          </cell>
          <cell r="C6021" t="str">
            <v>高位胆管癌根治术</v>
          </cell>
        </row>
        <row r="6021">
          <cell r="E6021" t="str">
            <v>含肝部分切除、肝胆管—肠吻合术。</v>
          </cell>
        </row>
        <row r="6021">
          <cell r="G6021" t="str">
            <v>次</v>
          </cell>
        </row>
        <row r="6021">
          <cell r="I6021">
            <v>5414.5</v>
          </cell>
          <cell r="J6021">
            <v>5143.8</v>
          </cell>
          <cell r="K6021">
            <v>4629.4</v>
          </cell>
        </row>
        <row r="6022">
          <cell r="B6022" t="str">
            <v>331006005</v>
          </cell>
          <cell r="C6022" t="str">
            <v>肝胆总管切开取石+空肠Roux-y吻合术</v>
          </cell>
        </row>
        <row r="6022">
          <cell r="E6022" t="str">
            <v>含空肠间置术、肝胆管、总胆管和空肠吻合术。</v>
          </cell>
        </row>
        <row r="6022">
          <cell r="G6022" t="str">
            <v>次</v>
          </cell>
        </row>
        <row r="6022">
          <cell r="I6022">
            <v>3591.3</v>
          </cell>
          <cell r="J6022">
            <v>3411.7</v>
          </cell>
          <cell r="K6022">
            <v>3070.5</v>
          </cell>
        </row>
        <row r="6023">
          <cell r="B6023" t="str">
            <v>331006005-1</v>
          </cell>
          <cell r="C6023" t="str">
            <v>肝胆管狭窄成型术</v>
          </cell>
        </row>
        <row r="6023">
          <cell r="G6023" t="str">
            <v>次</v>
          </cell>
        </row>
        <row r="6023">
          <cell r="I6023">
            <v>3591.3</v>
          </cell>
          <cell r="J6023">
            <v>3411.7</v>
          </cell>
          <cell r="K6023">
            <v>3070.5</v>
          </cell>
        </row>
        <row r="6024">
          <cell r="B6024" t="str">
            <v>331006006</v>
          </cell>
          <cell r="C6024" t="str">
            <v>肝门部胆管病变切除术</v>
          </cell>
        </row>
        <row r="6024">
          <cell r="E6024" t="str">
            <v>含胆总管囊肿、胆道闭锁；不含高位胆管癌切根治。</v>
          </cell>
        </row>
        <row r="6024">
          <cell r="G6024" t="str">
            <v>次</v>
          </cell>
        </row>
        <row r="6024">
          <cell r="I6024">
            <v>3559.5</v>
          </cell>
          <cell r="J6024">
            <v>3381.5</v>
          </cell>
          <cell r="K6024">
            <v>3043.4</v>
          </cell>
        </row>
        <row r="6025">
          <cell r="B6025" t="str">
            <v>331006007</v>
          </cell>
          <cell r="C6025" t="str">
            <v>肝动脉结扎术</v>
          </cell>
        </row>
        <row r="6025">
          <cell r="E6025" t="str">
            <v>不含肝动脉或门静脉化疗泵安置术。</v>
          </cell>
        </row>
        <row r="6025">
          <cell r="G6025" t="str">
            <v>次</v>
          </cell>
        </row>
        <row r="6025">
          <cell r="I6025">
            <v>2154.8</v>
          </cell>
          <cell r="J6025">
            <v>2047</v>
          </cell>
          <cell r="K6025">
            <v>1842.3</v>
          </cell>
        </row>
        <row r="6026">
          <cell r="B6026" t="str">
            <v>331006008</v>
          </cell>
          <cell r="C6026" t="str">
            <v>胆管修补成形术</v>
          </cell>
        </row>
        <row r="6026">
          <cell r="G6026" t="str">
            <v>次</v>
          </cell>
        </row>
        <row r="6026">
          <cell r="I6026">
            <v>4309.5</v>
          </cell>
          <cell r="J6026">
            <v>4094</v>
          </cell>
          <cell r="K6026">
            <v>3684.6</v>
          </cell>
        </row>
        <row r="6027">
          <cell r="B6027" t="str">
            <v>331006009</v>
          </cell>
          <cell r="C6027" t="str">
            <v>胆总管囊肿外引流术</v>
          </cell>
        </row>
        <row r="6027">
          <cell r="G6027" t="str">
            <v>次</v>
          </cell>
        </row>
        <row r="6027">
          <cell r="I6027">
            <v>1723.8</v>
          </cell>
          <cell r="J6027">
            <v>1637.6</v>
          </cell>
          <cell r="K6027">
            <v>1473.8</v>
          </cell>
        </row>
        <row r="6028">
          <cell r="B6028" t="str">
            <v>331006010</v>
          </cell>
          <cell r="C6028" t="str">
            <v>先天性胆总管囊肿切除胆道成形术</v>
          </cell>
        </row>
        <row r="6028">
          <cell r="E6028" t="str">
            <v>含胆囊、胆总管囊肿切除、空肠R－Y吻合、空肠间置代胆道、矩形粘膜瓣、人工乳头防反流、胆道引流支架、腹腔引流、胰腺探查；不含胆道测压、胆道造影、肝活检、阑尾切除、其他畸形、美克尔憩室切除。</v>
          </cell>
          <cell r="F6028" t="str">
            <v>支架</v>
          </cell>
          <cell r="G6028" t="str">
            <v>次</v>
          </cell>
        </row>
        <row r="6028">
          <cell r="I6028">
            <v>4309.5</v>
          </cell>
          <cell r="J6028">
            <v>4094</v>
          </cell>
          <cell r="K6028">
            <v>3684.6</v>
          </cell>
        </row>
        <row r="6029">
          <cell r="B6029" t="str">
            <v>331006011</v>
          </cell>
          <cell r="C6029" t="str">
            <v>胆总管探查T管引流术</v>
          </cell>
        </row>
        <row r="6029">
          <cell r="E6029" t="str">
            <v>不含术中B超、术中胆道镜检查和术中胆道造影。</v>
          </cell>
        </row>
        <row r="6029">
          <cell r="G6029" t="str">
            <v>次</v>
          </cell>
        </row>
        <row r="6029">
          <cell r="I6029">
            <v>2873</v>
          </cell>
          <cell r="J6029">
            <v>2729.4</v>
          </cell>
          <cell r="K6029">
            <v>2456.5</v>
          </cell>
        </row>
        <row r="6030">
          <cell r="B6030" t="str">
            <v>331006011-1</v>
          </cell>
          <cell r="C6030" t="str">
            <v>胆总管探查T管引流术+取石、冲洗术</v>
          </cell>
        </row>
        <row r="6030">
          <cell r="G6030" t="str">
            <v>次</v>
          </cell>
        </row>
        <row r="6030">
          <cell r="I6030">
            <v>3447.6</v>
          </cell>
          <cell r="J6030">
            <v>3275.2</v>
          </cell>
          <cell r="K6030">
            <v>2947.7</v>
          </cell>
        </row>
        <row r="6031">
          <cell r="B6031" t="str">
            <v>331006012</v>
          </cell>
          <cell r="C6031" t="str">
            <v>经十二指肠镜乳头扩张术</v>
          </cell>
        </row>
        <row r="6031">
          <cell r="G6031" t="str">
            <v>次</v>
          </cell>
        </row>
        <row r="6031">
          <cell r="I6031">
            <v>2011.1</v>
          </cell>
          <cell r="J6031">
            <v>1910.5</v>
          </cell>
          <cell r="K6031">
            <v>1719.5</v>
          </cell>
        </row>
        <row r="6032">
          <cell r="B6032" t="str">
            <v>331006013</v>
          </cell>
          <cell r="C6032" t="str">
            <v>经十二指肠奥狄氏括约肌切开成形术</v>
          </cell>
        </row>
        <row r="6032">
          <cell r="G6032" t="str">
            <v>次</v>
          </cell>
        </row>
        <row r="6032">
          <cell r="I6032">
            <v>2442.1</v>
          </cell>
          <cell r="J6032">
            <v>2320</v>
          </cell>
          <cell r="K6032">
            <v>2088</v>
          </cell>
        </row>
        <row r="6033">
          <cell r="B6033" t="str">
            <v>331006013-1</v>
          </cell>
          <cell r="C6033" t="str">
            <v>经十二指肠乳头括约肌切开术</v>
          </cell>
        </row>
        <row r="6033">
          <cell r="G6033" t="str">
            <v>次</v>
          </cell>
        </row>
        <row r="6033">
          <cell r="I6033">
            <v>2442.1</v>
          </cell>
          <cell r="J6033">
            <v>2319.9</v>
          </cell>
          <cell r="K6033">
            <v>2088</v>
          </cell>
        </row>
        <row r="6034">
          <cell r="B6034" t="str">
            <v>331006014</v>
          </cell>
          <cell r="C6034" t="str">
            <v>经内镜奥狄氏括约肌切开取石术(ECT)</v>
          </cell>
        </row>
        <row r="6034">
          <cell r="F6034" t="str">
            <v>切开刀、碎石器、网蓝篮、气囊导管</v>
          </cell>
          <cell r="G6034" t="str">
            <v>次</v>
          </cell>
        </row>
        <row r="6034">
          <cell r="I6034">
            <v>2815.5</v>
          </cell>
          <cell r="J6034">
            <v>2674.7</v>
          </cell>
          <cell r="K6034">
            <v>2407.2</v>
          </cell>
        </row>
        <row r="6035">
          <cell r="B6035" t="str">
            <v>331006014-1</v>
          </cell>
          <cell r="C6035" t="str">
            <v>经内镜奥狄氏括约肌切开取蛔虫术</v>
          </cell>
        </row>
        <row r="6035">
          <cell r="F6035" t="str">
            <v>切开刀、网篮、气囊导管</v>
          </cell>
          <cell r="G6035" t="str">
            <v>次</v>
          </cell>
        </row>
        <row r="6035">
          <cell r="I6035">
            <v>2815.5</v>
          </cell>
          <cell r="J6035">
            <v>2674.8</v>
          </cell>
          <cell r="K6035">
            <v>2407.3</v>
          </cell>
        </row>
        <row r="6036">
          <cell r="B6036" t="str">
            <v>331006015</v>
          </cell>
          <cell r="C6036" t="str">
            <v>经内镜奥狄氏括约肌切开胰管取石术</v>
          </cell>
        </row>
        <row r="6036">
          <cell r="F6036" t="str">
            <v>切开刀、碎石器、网蓝篮、气囊导管</v>
          </cell>
          <cell r="G6036" t="str">
            <v>次</v>
          </cell>
        </row>
        <row r="6036">
          <cell r="I6036">
            <v>2815.5</v>
          </cell>
          <cell r="J6036">
            <v>2674.7</v>
          </cell>
          <cell r="K6036">
            <v>2407.2</v>
          </cell>
        </row>
        <row r="6037">
          <cell r="B6037" t="str">
            <v>331006016</v>
          </cell>
          <cell r="C6037" t="str">
            <v>开腹经胆道镜取石术</v>
          </cell>
        </row>
        <row r="6037">
          <cell r="G6037" t="str">
            <v>次</v>
          </cell>
        </row>
        <row r="6037">
          <cell r="I6037">
            <v>2456.4</v>
          </cell>
          <cell r="J6037">
            <v>2333.6</v>
          </cell>
          <cell r="K6037">
            <v>2100.2</v>
          </cell>
        </row>
        <row r="6038">
          <cell r="B6038" t="str">
            <v>331006016-1</v>
          </cell>
          <cell r="C6038" t="str">
            <v>开腹经胆道镜取蛔虫术</v>
          </cell>
        </row>
        <row r="6038">
          <cell r="G6038" t="str">
            <v>次</v>
          </cell>
        </row>
        <row r="6038">
          <cell r="I6038">
            <v>2456.4</v>
          </cell>
          <cell r="J6038">
            <v>2333.6</v>
          </cell>
          <cell r="K6038">
            <v>2100.2</v>
          </cell>
        </row>
        <row r="6039">
          <cell r="B6039" t="str">
            <v>331006017</v>
          </cell>
          <cell r="C6039" t="str">
            <v>先天胆道闭锁肝空肠Roux-y成形术(即葛西氏术)</v>
          </cell>
        </row>
        <row r="6039">
          <cell r="E6039" t="str">
            <v>含胃体劈裂管肝门吻合。</v>
          </cell>
          <cell r="F6039" t="str">
            <v>钛钉、支架管</v>
          </cell>
          <cell r="G6039" t="str">
            <v>次</v>
          </cell>
        </row>
        <row r="6039">
          <cell r="I6039">
            <v>2966.3</v>
          </cell>
          <cell r="J6039">
            <v>2818</v>
          </cell>
          <cell r="K6039">
            <v>2536.2</v>
          </cell>
        </row>
        <row r="6040">
          <cell r="B6040" t="str">
            <v>331006018</v>
          </cell>
          <cell r="C6040" t="str">
            <v>胆管移植术</v>
          </cell>
        </row>
        <row r="6040">
          <cell r="F6040" t="str">
            <v>供体</v>
          </cell>
          <cell r="G6040" t="str">
            <v>次</v>
          </cell>
        </row>
        <row r="6041">
          <cell r="B6041" t="str">
            <v>331006019</v>
          </cell>
          <cell r="C6041" t="str">
            <v>胆囊癌根治术</v>
          </cell>
        </row>
        <row r="6041">
          <cell r="E6041" t="str">
            <v>含淋巴清扫。</v>
          </cell>
        </row>
        <row r="6041">
          <cell r="G6041" t="str">
            <v>次</v>
          </cell>
        </row>
        <row r="6041">
          <cell r="I6041">
            <v>4004.5</v>
          </cell>
          <cell r="J6041">
            <v>3804.3</v>
          </cell>
          <cell r="K6041">
            <v>3423.9</v>
          </cell>
        </row>
        <row r="6042">
          <cell r="B6042" t="str">
            <v>331006020S</v>
          </cell>
          <cell r="C6042" t="str">
            <v>胆囊切开取石术</v>
          </cell>
        </row>
        <row r="6042">
          <cell r="E6042" t="str">
            <v>探查，胆囊切开，取石，置入导管，缝合，止血，置管引出固定，缝合切口。</v>
          </cell>
          <cell r="F6042" t="str">
            <v>取石网篮</v>
          </cell>
          <cell r="G6042" t="str">
            <v>次</v>
          </cell>
        </row>
        <row r="6042">
          <cell r="I6042">
            <v>2424.6</v>
          </cell>
          <cell r="J6042">
            <v>2303.4</v>
          </cell>
          <cell r="K6042">
            <v>2073.1</v>
          </cell>
        </row>
        <row r="6043">
          <cell r="B6043" t="str">
            <v>331007</v>
          </cell>
          <cell r="C6043" t="str">
            <v>10.7 胰腺手术</v>
          </cell>
        </row>
        <row r="6044">
          <cell r="B6044" t="str">
            <v>331007001</v>
          </cell>
          <cell r="C6044" t="str">
            <v>胰腺穿刺术</v>
          </cell>
        </row>
        <row r="6044">
          <cell r="E6044" t="str">
            <v>含活检。</v>
          </cell>
        </row>
        <row r="6044">
          <cell r="G6044" t="str">
            <v>次</v>
          </cell>
        </row>
        <row r="6044">
          <cell r="I6044">
            <v>1436.5</v>
          </cell>
          <cell r="J6044">
            <v>1364.7</v>
          </cell>
          <cell r="K6044">
            <v>1228.2</v>
          </cell>
        </row>
        <row r="6045">
          <cell r="B6045" t="str">
            <v>331007002</v>
          </cell>
          <cell r="C6045" t="str">
            <v>胰腺修补术</v>
          </cell>
        </row>
        <row r="6045">
          <cell r="E6045" t="str">
            <v>不含胰管空肠吻合术、胰尾切除术。</v>
          </cell>
        </row>
        <row r="6045">
          <cell r="G6045" t="str">
            <v>次</v>
          </cell>
        </row>
        <row r="6045">
          <cell r="I6045">
            <v>2154.8</v>
          </cell>
          <cell r="J6045">
            <v>2047.1</v>
          </cell>
          <cell r="K6045">
            <v>1842.4</v>
          </cell>
        </row>
        <row r="6046">
          <cell r="B6046" t="str">
            <v>331007003</v>
          </cell>
          <cell r="C6046" t="str">
            <v>胰腺囊肿内引流术</v>
          </cell>
        </row>
        <row r="6046">
          <cell r="G6046" t="str">
            <v>次</v>
          </cell>
        </row>
        <row r="6046">
          <cell r="I6046">
            <v>2699.3</v>
          </cell>
          <cell r="J6046">
            <v>2564.3</v>
          </cell>
          <cell r="K6046">
            <v>2307.9</v>
          </cell>
        </row>
        <row r="6047">
          <cell r="B6047" t="str">
            <v>331007003-1</v>
          </cell>
          <cell r="C6047" t="str">
            <v>胰腺囊肿胃吻合术</v>
          </cell>
        </row>
        <row r="6047">
          <cell r="G6047" t="str">
            <v>次</v>
          </cell>
        </row>
        <row r="6047">
          <cell r="I6047">
            <v>2699.3</v>
          </cell>
          <cell r="J6047">
            <v>2564.3</v>
          </cell>
          <cell r="K6047">
            <v>2307.9</v>
          </cell>
        </row>
        <row r="6048">
          <cell r="B6048" t="str">
            <v>331007003-2</v>
          </cell>
          <cell r="C6048" t="str">
            <v>胰腺囊肿空肠吻合术</v>
          </cell>
        </row>
        <row r="6048">
          <cell r="G6048" t="str">
            <v>次</v>
          </cell>
        </row>
        <row r="6048">
          <cell r="I6048">
            <v>2699.3</v>
          </cell>
          <cell r="J6048">
            <v>2564.3</v>
          </cell>
          <cell r="K6048">
            <v>2307.9</v>
          </cell>
        </row>
        <row r="6049">
          <cell r="B6049" t="str">
            <v>331007004</v>
          </cell>
          <cell r="C6049" t="str">
            <v>胰腺囊肿外引流术</v>
          </cell>
        </row>
        <row r="6049">
          <cell r="G6049" t="str">
            <v>次</v>
          </cell>
        </row>
        <row r="6049">
          <cell r="I6049">
            <v>1867.5</v>
          </cell>
          <cell r="J6049">
            <v>1774.1</v>
          </cell>
          <cell r="K6049">
            <v>1596.7</v>
          </cell>
        </row>
        <row r="6050">
          <cell r="B6050" t="str">
            <v>331007005</v>
          </cell>
          <cell r="C6050" t="str">
            <v>胰管切开取石术</v>
          </cell>
        </row>
        <row r="6050">
          <cell r="G6050" t="str">
            <v>次</v>
          </cell>
        </row>
        <row r="6050">
          <cell r="I6050">
            <v>3734.9</v>
          </cell>
          <cell r="J6050">
            <v>3548.2</v>
          </cell>
          <cell r="K6050">
            <v>3193.4</v>
          </cell>
        </row>
        <row r="6051">
          <cell r="B6051" t="str">
            <v>331007006</v>
          </cell>
          <cell r="C6051" t="str">
            <v>胰十二指肠切除术(Whipple手术)</v>
          </cell>
        </row>
        <row r="6051">
          <cell r="E6051" t="str">
            <v>含各种胰管空肠吻合、胃空肠吻合术、胆管肠吻合术；不含脾切除术。</v>
          </cell>
        </row>
        <row r="6051">
          <cell r="G6051" t="str">
            <v>次</v>
          </cell>
        </row>
        <row r="6051">
          <cell r="I6051">
            <v>5746</v>
          </cell>
          <cell r="J6051">
            <v>5458.7</v>
          </cell>
          <cell r="K6051">
            <v>4912.8</v>
          </cell>
        </row>
        <row r="6052">
          <cell r="B6052" t="str">
            <v>331007006-1</v>
          </cell>
          <cell r="C6052" t="str">
            <v>胰体癌根治术</v>
          </cell>
        </row>
        <row r="6052">
          <cell r="G6052" t="str">
            <v>次</v>
          </cell>
        </row>
        <row r="6052">
          <cell r="I6052">
            <v>5746</v>
          </cell>
          <cell r="J6052">
            <v>5458.7</v>
          </cell>
          <cell r="K6052">
            <v>4912.8</v>
          </cell>
        </row>
        <row r="6053">
          <cell r="B6053" t="str">
            <v>331007006-2</v>
          </cell>
          <cell r="C6053" t="str">
            <v>壶腹周围癌根治术</v>
          </cell>
        </row>
        <row r="6053">
          <cell r="G6053" t="str">
            <v>次</v>
          </cell>
        </row>
        <row r="6053">
          <cell r="I6053">
            <v>5746</v>
          </cell>
          <cell r="J6053">
            <v>5458.7</v>
          </cell>
          <cell r="K6053">
            <v>4912.8</v>
          </cell>
        </row>
        <row r="6054">
          <cell r="B6054" t="str">
            <v>331007007</v>
          </cell>
          <cell r="C6054" t="str">
            <v>胰体尾切除术</v>
          </cell>
        </row>
        <row r="6054">
          <cell r="E6054" t="str">
            <v>不含血管切除吻合术。</v>
          </cell>
        </row>
        <row r="6054">
          <cell r="G6054" t="str">
            <v>次</v>
          </cell>
        </row>
        <row r="6054">
          <cell r="I6054">
            <v>2801.2</v>
          </cell>
          <cell r="J6054">
            <v>2661.1</v>
          </cell>
          <cell r="K6054">
            <v>2395</v>
          </cell>
        </row>
        <row r="6055">
          <cell r="B6055" t="str">
            <v>331007007-1</v>
          </cell>
          <cell r="C6055" t="str">
            <v>保留脾脏的胰体尾切除术</v>
          </cell>
        </row>
        <row r="6055">
          <cell r="E6055" t="str">
            <v>不含血管切除吻合术。</v>
          </cell>
        </row>
        <row r="6055">
          <cell r="G6055" t="str">
            <v>次</v>
          </cell>
        </row>
        <row r="6055">
          <cell r="I6055">
            <v>2644.2</v>
          </cell>
          <cell r="J6055">
            <v>2512</v>
          </cell>
          <cell r="K6055">
            <v>2260.8</v>
          </cell>
        </row>
        <row r="6056">
          <cell r="B6056" t="str">
            <v>331007008</v>
          </cell>
          <cell r="C6056" t="str">
            <v>全胰腺切除术</v>
          </cell>
        </row>
        <row r="6056">
          <cell r="E6056" t="str">
            <v>不含血管切除吻合术、脾切除术。</v>
          </cell>
        </row>
        <row r="6056">
          <cell r="G6056" t="str">
            <v>次</v>
          </cell>
        </row>
        <row r="6056">
          <cell r="I6056">
            <v>3738.9</v>
          </cell>
          <cell r="J6056">
            <v>3552</v>
          </cell>
          <cell r="K6056">
            <v>3196.8</v>
          </cell>
        </row>
        <row r="6057">
          <cell r="B6057" t="str">
            <v>331007009</v>
          </cell>
          <cell r="C6057" t="str">
            <v>胰岛细胞瘤摘除术</v>
          </cell>
        </row>
        <row r="6057">
          <cell r="E6057" t="str">
            <v>含各种胰腺内分泌肿瘤摘除术；不含胰体尾部分切除术。</v>
          </cell>
        </row>
        <row r="6057">
          <cell r="G6057" t="str">
            <v>次</v>
          </cell>
        </row>
        <row r="6057">
          <cell r="I6057">
            <v>2807.6</v>
          </cell>
          <cell r="J6057">
            <v>2667.2</v>
          </cell>
          <cell r="K6057">
            <v>2400.5</v>
          </cell>
        </row>
        <row r="6058">
          <cell r="B6058" t="str">
            <v>331007010</v>
          </cell>
          <cell r="C6058" t="str">
            <v>环状胰腺十二指肠侧侧吻合术</v>
          </cell>
        </row>
        <row r="6058">
          <cell r="G6058" t="str">
            <v>次</v>
          </cell>
        </row>
        <row r="6058">
          <cell r="I6058">
            <v>2873</v>
          </cell>
          <cell r="J6058">
            <v>2729.4</v>
          </cell>
          <cell r="K6058">
            <v>2456.5</v>
          </cell>
        </row>
        <row r="6059">
          <cell r="B6059" t="str">
            <v>331007011</v>
          </cell>
          <cell r="C6059" t="str">
            <v>胰管空肠吻合术</v>
          </cell>
        </row>
        <row r="6059">
          <cell r="G6059" t="str">
            <v>次</v>
          </cell>
        </row>
        <row r="6059">
          <cell r="I6059">
            <v>2786.8</v>
          </cell>
          <cell r="J6059">
            <v>2647.5</v>
          </cell>
          <cell r="K6059">
            <v>2382.8</v>
          </cell>
        </row>
        <row r="6060">
          <cell r="B6060" t="str">
            <v>331007012</v>
          </cell>
          <cell r="C6060" t="str">
            <v>胰腺假性囊肿内引流术</v>
          </cell>
        </row>
        <row r="6060">
          <cell r="E6060" t="str">
            <v>含囊肿切开、探查、空肠R－Y吻合术、囊肿—胃吻合内引流术；不含胰管造影。</v>
          </cell>
        </row>
        <row r="6060">
          <cell r="G6060" t="str">
            <v>次</v>
          </cell>
        </row>
        <row r="6060">
          <cell r="I6060">
            <v>2873</v>
          </cell>
          <cell r="J6060">
            <v>2729.4</v>
          </cell>
          <cell r="K6060">
            <v>2456.5</v>
          </cell>
        </row>
        <row r="6061">
          <cell r="B6061" t="str">
            <v>331007012-1</v>
          </cell>
          <cell r="C6061" t="str">
            <v>胰管切开取石内引流术</v>
          </cell>
        </row>
        <row r="6061">
          <cell r="E6061" t="str">
            <v>含切开、探查、取石、空肠R－Y吻合术、胰管—胃吻合内引流术；不含胰管造影。</v>
          </cell>
        </row>
        <row r="6061">
          <cell r="G6061" t="str">
            <v>次</v>
          </cell>
        </row>
        <row r="6061">
          <cell r="I6061">
            <v>2873</v>
          </cell>
          <cell r="J6061">
            <v>2729.4</v>
          </cell>
          <cell r="K6061">
            <v>2456.4</v>
          </cell>
        </row>
        <row r="6062">
          <cell r="B6062" t="str">
            <v>331007013</v>
          </cell>
          <cell r="C6062" t="str">
            <v>胰腺假性囊肿切除术</v>
          </cell>
        </row>
        <row r="6062">
          <cell r="G6062" t="str">
            <v>次</v>
          </cell>
        </row>
        <row r="6062">
          <cell r="I6062">
            <v>2298.4</v>
          </cell>
          <cell r="J6062">
            <v>2183.5</v>
          </cell>
          <cell r="K6062">
            <v>1965.2</v>
          </cell>
        </row>
        <row r="6063">
          <cell r="B6063" t="str">
            <v>331007016</v>
          </cell>
          <cell r="C6063" t="str">
            <v>异位异体移植胰腺切除术</v>
          </cell>
        </row>
        <row r="6063">
          <cell r="E6063" t="str">
            <v>指移植胰腺失败。</v>
          </cell>
        </row>
        <row r="6063">
          <cell r="G6063" t="str">
            <v>次</v>
          </cell>
        </row>
        <row r="6063">
          <cell r="I6063">
            <v>3590.7</v>
          </cell>
          <cell r="J6063">
            <v>3411.2</v>
          </cell>
          <cell r="K6063">
            <v>3070.1</v>
          </cell>
        </row>
        <row r="6064">
          <cell r="B6064" t="str">
            <v>331007017</v>
          </cell>
          <cell r="C6064" t="str">
            <v>胰岛细胞移植术</v>
          </cell>
        </row>
        <row r="6064">
          <cell r="E6064" t="str">
            <v>含细胞制备。</v>
          </cell>
        </row>
        <row r="6064">
          <cell r="G6064" t="str">
            <v>次</v>
          </cell>
        </row>
        <row r="6064">
          <cell r="I6064">
            <v>5102</v>
          </cell>
          <cell r="J6064">
            <v>4846.9</v>
          </cell>
          <cell r="K6064">
            <v>4362.2</v>
          </cell>
        </row>
        <row r="6065">
          <cell r="B6065" t="str">
            <v>331007018</v>
          </cell>
          <cell r="C6065" t="str">
            <v>胰腺周围神经切除术</v>
          </cell>
        </row>
        <row r="6065">
          <cell r="G6065" t="str">
            <v>次</v>
          </cell>
        </row>
        <row r="6065">
          <cell r="I6065">
            <v>4456.8</v>
          </cell>
          <cell r="J6065">
            <v>4234</v>
          </cell>
          <cell r="K6065">
            <v>3810.6</v>
          </cell>
        </row>
        <row r="6066">
          <cell r="B6066" t="str">
            <v>331007018-1</v>
          </cell>
          <cell r="C6066" t="str">
            <v>胰腺周围神经阻滞术</v>
          </cell>
        </row>
        <row r="6066">
          <cell r="G6066" t="str">
            <v>次</v>
          </cell>
        </row>
        <row r="6066">
          <cell r="I6066">
            <v>4456.8</v>
          </cell>
          <cell r="J6066">
            <v>4234</v>
          </cell>
          <cell r="K6066">
            <v>3810.6</v>
          </cell>
        </row>
        <row r="6067">
          <cell r="B6067" t="str">
            <v>331007019</v>
          </cell>
          <cell r="C6067" t="str">
            <v>坏死性胰腺炎清创引流术</v>
          </cell>
        </row>
        <row r="6067">
          <cell r="G6067" t="str">
            <v>次</v>
          </cell>
        </row>
        <row r="6067">
          <cell r="I6067">
            <v>2873</v>
          </cell>
          <cell r="J6067">
            <v>2729.4</v>
          </cell>
          <cell r="K6067">
            <v>2456.5</v>
          </cell>
        </row>
        <row r="6068">
          <cell r="B6068" t="str">
            <v>331008</v>
          </cell>
          <cell r="C6068" t="str">
            <v>10.8 其他腹部手术</v>
          </cell>
        </row>
        <row r="6068">
          <cell r="I6068">
            <v>0</v>
          </cell>
          <cell r="J6068">
            <v>0</v>
          </cell>
          <cell r="K6068">
            <v>0</v>
          </cell>
        </row>
        <row r="6069">
          <cell r="B6069" t="str">
            <v>331008001</v>
          </cell>
          <cell r="C6069" t="str">
            <v>腹股沟疝修补术</v>
          </cell>
        </row>
        <row r="6069">
          <cell r="F6069" t="str">
            <v>补片</v>
          </cell>
          <cell r="G6069" t="str">
            <v>单侧</v>
          </cell>
        </row>
        <row r="6069">
          <cell r="I6069">
            <v>1436.5</v>
          </cell>
          <cell r="J6069">
            <v>1364.7</v>
          </cell>
          <cell r="K6069">
            <v>1228.2</v>
          </cell>
        </row>
        <row r="6070">
          <cell r="B6070" t="str">
            <v>331008002</v>
          </cell>
          <cell r="C6070" t="str">
            <v>嵌顿疝复位修补术</v>
          </cell>
        </row>
        <row r="6070">
          <cell r="E6070" t="str">
            <v>不含肠切除吻合。</v>
          </cell>
          <cell r="F6070" t="str">
            <v>补片</v>
          </cell>
          <cell r="G6070" t="str">
            <v>单侧</v>
          </cell>
        </row>
        <row r="6070">
          <cell r="I6070">
            <v>1723.8</v>
          </cell>
          <cell r="J6070">
            <v>1637.6</v>
          </cell>
          <cell r="K6070">
            <v>1473.8</v>
          </cell>
        </row>
        <row r="6071">
          <cell r="B6071" t="str">
            <v>331008003</v>
          </cell>
          <cell r="C6071" t="str">
            <v>充填式无张力疝修补术</v>
          </cell>
        </row>
        <row r="6071">
          <cell r="F6071" t="str">
            <v>补片、填充物</v>
          </cell>
          <cell r="G6071" t="str">
            <v>单侧</v>
          </cell>
        </row>
        <row r="6071">
          <cell r="I6071">
            <v>1580.2</v>
          </cell>
          <cell r="J6071">
            <v>1501.2</v>
          </cell>
          <cell r="K6071">
            <v>1351.1</v>
          </cell>
        </row>
        <row r="6072">
          <cell r="B6072" t="str">
            <v>331008004</v>
          </cell>
          <cell r="C6072" t="str">
            <v>脐疝修补术</v>
          </cell>
        </row>
        <row r="6072">
          <cell r="F6072" t="str">
            <v>补片</v>
          </cell>
          <cell r="G6072" t="str">
            <v>次</v>
          </cell>
        </row>
        <row r="6072">
          <cell r="I6072">
            <v>1580.2</v>
          </cell>
          <cell r="J6072">
            <v>1501.2</v>
          </cell>
          <cell r="K6072">
            <v>1351.1</v>
          </cell>
        </row>
        <row r="6073">
          <cell r="B6073" t="str">
            <v>331008005</v>
          </cell>
          <cell r="C6073" t="str">
            <v>腹壁切口疝修补术</v>
          </cell>
        </row>
        <row r="6073">
          <cell r="F6073" t="str">
            <v>补片</v>
          </cell>
          <cell r="G6073" t="str">
            <v>次</v>
          </cell>
        </row>
        <row r="6073">
          <cell r="I6073">
            <v>1436.5</v>
          </cell>
          <cell r="J6073">
            <v>1364.7</v>
          </cell>
          <cell r="K6073">
            <v>1228.2</v>
          </cell>
        </row>
        <row r="6074">
          <cell r="B6074" t="str">
            <v>331008005-1</v>
          </cell>
          <cell r="C6074" t="str">
            <v>腹白线疝修补术</v>
          </cell>
        </row>
        <row r="6074">
          <cell r="F6074" t="str">
            <v>补片</v>
          </cell>
          <cell r="G6074" t="str">
            <v>次</v>
          </cell>
        </row>
        <row r="6074">
          <cell r="I6074">
            <v>1436.5</v>
          </cell>
          <cell r="J6074">
            <v>1364.7</v>
          </cell>
          <cell r="K6074">
            <v>1228.2</v>
          </cell>
        </row>
        <row r="6075">
          <cell r="B6075" t="str">
            <v>331008005-2</v>
          </cell>
          <cell r="C6075" t="str">
            <v>腰疝修补术</v>
          </cell>
        </row>
        <row r="6075">
          <cell r="F6075" t="str">
            <v>补片</v>
          </cell>
          <cell r="G6075" t="str">
            <v>次</v>
          </cell>
        </row>
        <row r="6075">
          <cell r="I6075">
            <v>1436.5</v>
          </cell>
          <cell r="J6075">
            <v>1364.7</v>
          </cell>
          <cell r="K6075">
            <v>1228.2</v>
          </cell>
        </row>
        <row r="6076">
          <cell r="B6076" t="str">
            <v>331008005-3</v>
          </cell>
          <cell r="C6076" t="str">
            <v>造口旁疝原位修补术</v>
          </cell>
        </row>
        <row r="6076">
          <cell r="F6076" t="str">
            <v>补片</v>
          </cell>
          <cell r="G6076" t="str">
            <v>次</v>
          </cell>
        </row>
        <row r="6076">
          <cell r="I6076">
            <v>1436.5</v>
          </cell>
          <cell r="J6076">
            <v>1364.7</v>
          </cell>
          <cell r="K6076">
            <v>1228.2</v>
          </cell>
        </row>
        <row r="6077">
          <cell r="B6077" t="str">
            <v>331008006</v>
          </cell>
          <cell r="C6077" t="str">
            <v>会阴疝修补术</v>
          </cell>
        </row>
        <row r="6077">
          <cell r="F6077" t="str">
            <v>补片</v>
          </cell>
          <cell r="G6077" t="str">
            <v>次</v>
          </cell>
        </row>
        <row r="6077">
          <cell r="I6077">
            <v>1580.2</v>
          </cell>
          <cell r="J6077">
            <v>1501.2</v>
          </cell>
          <cell r="K6077">
            <v>1351.1</v>
          </cell>
        </row>
        <row r="6078">
          <cell r="B6078" t="str">
            <v>331008007</v>
          </cell>
          <cell r="C6078" t="str">
            <v>脐瘘切除+修补术</v>
          </cell>
        </row>
        <row r="6078">
          <cell r="E6078" t="str">
            <v>含脐肠瘘切除术；不含脐尿管瘘切除术。</v>
          </cell>
        </row>
        <row r="6078">
          <cell r="G6078" t="str">
            <v>次</v>
          </cell>
        </row>
        <row r="6078">
          <cell r="I6078">
            <v>1292.9</v>
          </cell>
          <cell r="J6078">
            <v>1228.3</v>
          </cell>
          <cell r="K6078">
            <v>1105.5</v>
          </cell>
        </row>
        <row r="6079">
          <cell r="B6079" t="str">
            <v>331008008</v>
          </cell>
          <cell r="C6079" t="str">
            <v>剖腹探查术</v>
          </cell>
        </row>
        <row r="6079">
          <cell r="E6079" t="str">
            <v>含活检、腹腔引流。</v>
          </cell>
        </row>
        <row r="6079">
          <cell r="G6079" t="str">
            <v>次</v>
          </cell>
          <cell r="H6079" t="str">
            <v>仅独立开展本手术方可收费。</v>
          </cell>
          <cell r="I6079">
            <v>2154.8</v>
          </cell>
          <cell r="J6079">
            <v>2047.1</v>
          </cell>
          <cell r="K6079">
            <v>1842.4</v>
          </cell>
        </row>
        <row r="6080">
          <cell r="B6080" t="str">
            <v>331008009</v>
          </cell>
          <cell r="C6080" t="str">
            <v>开腹腹腔内脓肿引流术</v>
          </cell>
        </row>
        <row r="6080">
          <cell r="E6080" t="str">
            <v>指后腹腔脓肿或实质脏器脓肿（如肝脓肿、脾脓肿、胰腺脓肿）的外引流。</v>
          </cell>
        </row>
        <row r="6080">
          <cell r="G6080" t="str">
            <v>次</v>
          </cell>
        </row>
        <row r="6080">
          <cell r="I6080">
            <v>2154.8</v>
          </cell>
          <cell r="J6080">
            <v>2047.1</v>
          </cell>
          <cell r="K6080">
            <v>1842.4</v>
          </cell>
        </row>
        <row r="6081">
          <cell r="B6081" t="str">
            <v>331008010</v>
          </cell>
          <cell r="C6081" t="str">
            <v>腹腔包虫摘除术</v>
          </cell>
        </row>
        <row r="6081">
          <cell r="G6081" t="str">
            <v>次</v>
          </cell>
        </row>
        <row r="6081">
          <cell r="I6081">
            <v>1456.5</v>
          </cell>
          <cell r="J6081">
            <v>1383.7</v>
          </cell>
          <cell r="K6081">
            <v>1245.3</v>
          </cell>
        </row>
        <row r="6082">
          <cell r="B6082" t="str">
            <v>331008010-1</v>
          </cell>
          <cell r="C6082" t="str">
            <v>腹腔多发包虫摘除术</v>
          </cell>
        </row>
        <row r="6082">
          <cell r="G6082" t="str">
            <v>次</v>
          </cell>
        </row>
        <row r="6082">
          <cell r="I6082">
            <v>1944.8</v>
          </cell>
          <cell r="J6082">
            <v>1847.6</v>
          </cell>
          <cell r="K6082">
            <v>1662.8</v>
          </cell>
        </row>
        <row r="6083">
          <cell r="B6083" t="str">
            <v>331008011</v>
          </cell>
          <cell r="C6083" t="str">
            <v>腹腔窦道扩创术</v>
          </cell>
        </row>
        <row r="6083">
          <cell r="G6083" t="str">
            <v>次</v>
          </cell>
        </row>
        <row r="6083">
          <cell r="I6083">
            <v>1867.5</v>
          </cell>
          <cell r="J6083">
            <v>1774.1</v>
          </cell>
          <cell r="K6083">
            <v>1596.7</v>
          </cell>
        </row>
        <row r="6084">
          <cell r="B6084" t="str">
            <v>331008011-1</v>
          </cell>
          <cell r="C6084" t="str">
            <v>腹腔窦道切除术</v>
          </cell>
        </row>
        <row r="6084">
          <cell r="G6084" t="str">
            <v>次</v>
          </cell>
        </row>
        <row r="6084">
          <cell r="I6084">
            <v>1867.5</v>
          </cell>
          <cell r="J6084">
            <v>1774.1</v>
          </cell>
          <cell r="K6084">
            <v>1596.7</v>
          </cell>
        </row>
        <row r="6085">
          <cell r="B6085" t="str">
            <v>331008012</v>
          </cell>
          <cell r="C6085" t="str">
            <v>腹腔内肿物切除术</v>
          </cell>
        </row>
        <row r="6085">
          <cell r="E6085" t="str">
            <v>指系膜、腹膜、网膜等腹腔内肿物。</v>
          </cell>
        </row>
        <row r="6085">
          <cell r="G6085" t="str">
            <v>次</v>
          </cell>
        </row>
        <row r="6085">
          <cell r="I6085">
            <v>1652</v>
          </cell>
          <cell r="J6085">
            <v>1569.4</v>
          </cell>
          <cell r="K6085">
            <v>1412.5</v>
          </cell>
        </row>
        <row r="6086">
          <cell r="B6086" t="str">
            <v>331008013</v>
          </cell>
          <cell r="C6086" t="str">
            <v>腹腔恶性肿瘤特殊治疗</v>
          </cell>
        </row>
        <row r="6086">
          <cell r="E6086" t="str">
            <v>指微波、冷冻法。</v>
          </cell>
        </row>
        <row r="6086">
          <cell r="G6086" t="str">
            <v>次</v>
          </cell>
        </row>
        <row r="6086">
          <cell r="I6086">
            <v>1292.9</v>
          </cell>
          <cell r="J6086">
            <v>1228.3</v>
          </cell>
          <cell r="K6086">
            <v>1105.5</v>
          </cell>
        </row>
        <row r="6087">
          <cell r="B6087" t="str">
            <v>331008013-1</v>
          </cell>
          <cell r="C6087" t="str">
            <v>腹腔恶性肿瘤特殊治疗加收(激光)</v>
          </cell>
        </row>
        <row r="6087">
          <cell r="G6087" t="str">
            <v>次</v>
          </cell>
        </row>
        <row r="6087">
          <cell r="I6087">
            <v>270</v>
          </cell>
          <cell r="J6087">
            <v>256.5</v>
          </cell>
          <cell r="K6087">
            <v>230.9</v>
          </cell>
        </row>
        <row r="6088">
          <cell r="B6088" t="str">
            <v>331008013-2</v>
          </cell>
          <cell r="C6088" t="str">
            <v>腹腔恶性肿瘤特殊治疗加收(射频消融)</v>
          </cell>
        </row>
        <row r="6088">
          <cell r="G6088" t="str">
            <v>次</v>
          </cell>
        </row>
        <row r="6088">
          <cell r="I6088">
            <v>674.8</v>
          </cell>
          <cell r="J6088">
            <v>641.1</v>
          </cell>
          <cell r="K6088">
            <v>577</v>
          </cell>
        </row>
        <row r="6089">
          <cell r="B6089" t="str">
            <v>331008014</v>
          </cell>
          <cell r="C6089" t="str">
            <v>经直肠盆腔脓肿切开引流术</v>
          </cell>
        </row>
        <row r="6089">
          <cell r="E6089" t="str">
            <v>含穿刺引流术。</v>
          </cell>
        </row>
        <row r="6089">
          <cell r="G6089" t="str">
            <v>次</v>
          </cell>
        </row>
        <row r="6089">
          <cell r="I6089">
            <v>1436.5</v>
          </cell>
          <cell r="J6089">
            <v>1364.7</v>
          </cell>
          <cell r="K6089">
            <v>1228.2</v>
          </cell>
        </row>
        <row r="6090">
          <cell r="B6090" t="str">
            <v>331008015</v>
          </cell>
          <cell r="C6090" t="str">
            <v>腹膜后肿瘤切除术</v>
          </cell>
        </row>
        <row r="6090">
          <cell r="E6090" t="str">
            <v>不含其它脏器切除术、血管切除吻合术。</v>
          </cell>
        </row>
        <row r="6090">
          <cell r="G6090" t="str">
            <v>次</v>
          </cell>
        </row>
        <row r="6090">
          <cell r="I6090">
            <v>2628.8</v>
          </cell>
          <cell r="J6090">
            <v>2497.4</v>
          </cell>
          <cell r="K6090">
            <v>2247.7</v>
          </cell>
        </row>
        <row r="6091">
          <cell r="B6091" t="str">
            <v>331008016</v>
          </cell>
          <cell r="C6091" t="str">
            <v>盆底痉挛部肌肉神经切除术</v>
          </cell>
        </row>
        <row r="6091">
          <cell r="G6091" t="str">
            <v>次</v>
          </cell>
        </row>
        <row r="6091">
          <cell r="I6091">
            <v>2551</v>
          </cell>
          <cell r="J6091">
            <v>2423.5</v>
          </cell>
          <cell r="K6091">
            <v>2181.2</v>
          </cell>
        </row>
        <row r="6092">
          <cell r="B6092" t="str">
            <v>331008017</v>
          </cell>
          <cell r="C6092" t="str">
            <v>腹壁肿瘤切除术</v>
          </cell>
        </row>
        <row r="6092">
          <cell r="E6092" t="str">
            <v>不含成形术及体表良性病变切除。</v>
          </cell>
        </row>
        <row r="6092">
          <cell r="G6092" t="str">
            <v>次</v>
          </cell>
        </row>
        <row r="6092">
          <cell r="I6092">
            <v>2628.8</v>
          </cell>
          <cell r="J6092">
            <v>2497.4</v>
          </cell>
          <cell r="K6092">
            <v>2247.7</v>
          </cell>
        </row>
        <row r="6093">
          <cell r="B6093" t="str">
            <v>331008017-1</v>
          </cell>
          <cell r="C6093" t="str">
            <v>腹壁肿瘤切除术(直径超过5cm)</v>
          </cell>
        </row>
        <row r="6093">
          <cell r="G6093" t="str">
            <v>次</v>
          </cell>
        </row>
        <row r="6093">
          <cell r="I6093">
            <v>3154.6</v>
          </cell>
          <cell r="J6093">
            <v>2996.8</v>
          </cell>
          <cell r="K6093">
            <v>2697.1</v>
          </cell>
        </row>
        <row r="6094">
          <cell r="B6094" t="str">
            <v>331008018</v>
          </cell>
          <cell r="C6094" t="str">
            <v>腹壁整形术</v>
          </cell>
        </row>
        <row r="6094">
          <cell r="E6094" t="str">
            <v>不含脂肪抽吸术。</v>
          </cell>
        </row>
        <row r="6094">
          <cell r="G6094" t="str">
            <v>次</v>
          </cell>
        </row>
        <row r="6094">
          <cell r="I6094">
            <v>1565.8</v>
          </cell>
          <cell r="J6094">
            <v>1487.5</v>
          </cell>
          <cell r="K6094">
            <v>1338.8</v>
          </cell>
        </row>
        <row r="6095">
          <cell r="B6095" t="str">
            <v>331008019</v>
          </cell>
          <cell r="C6095" t="str">
            <v>脐整形术</v>
          </cell>
        </row>
        <row r="6095">
          <cell r="G6095" t="str">
            <v>次</v>
          </cell>
        </row>
        <row r="6095">
          <cell r="I6095">
            <v>2154.8</v>
          </cell>
          <cell r="J6095">
            <v>2047</v>
          </cell>
          <cell r="K6095">
            <v>1842.3</v>
          </cell>
        </row>
        <row r="6096">
          <cell r="B6096" t="str">
            <v>331008020</v>
          </cell>
          <cell r="C6096" t="str">
            <v>先天性脐膨出修补术</v>
          </cell>
        </row>
        <row r="6096">
          <cell r="E6096" t="str">
            <v>不含已破溃内脏外露处理。</v>
          </cell>
          <cell r="F6096" t="str">
            <v>补片</v>
          </cell>
          <cell r="G6096" t="str">
            <v>次</v>
          </cell>
        </row>
        <row r="6096">
          <cell r="I6096">
            <v>1436.5</v>
          </cell>
          <cell r="J6096">
            <v>1364.7</v>
          </cell>
          <cell r="K6096">
            <v>1228.2</v>
          </cell>
        </row>
        <row r="6097">
          <cell r="B6097" t="str">
            <v>331008021</v>
          </cell>
          <cell r="C6097" t="str">
            <v>先天性腹壁裂修补术</v>
          </cell>
        </row>
        <row r="6097">
          <cell r="E6097" t="str">
            <v>不含合并胸骨裂。</v>
          </cell>
          <cell r="F6097" t="str">
            <v>补片</v>
          </cell>
          <cell r="G6097" t="str">
            <v>次</v>
          </cell>
        </row>
        <row r="6097">
          <cell r="I6097">
            <v>1868.8</v>
          </cell>
          <cell r="J6097">
            <v>1775.4</v>
          </cell>
          <cell r="K6097">
            <v>1597.9</v>
          </cell>
        </row>
        <row r="6098">
          <cell r="B6098" t="str">
            <v>331008022</v>
          </cell>
          <cell r="C6098" t="str">
            <v>腹壁缺损修复术</v>
          </cell>
        </row>
        <row r="6098">
          <cell r="E6098" t="str">
            <v>不含膀胱修补和植皮术。</v>
          </cell>
          <cell r="F6098" t="str">
            <v>补片</v>
          </cell>
          <cell r="G6098" t="str">
            <v>次</v>
          </cell>
        </row>
        <row r="6098">
          <cell r="I6098">
            <v>2154.8</v>
          </cell>
          <cell r="J6098">
            <v>2047.1</v>
          </cell>
          <cell r="K6098">
            <v>1842.4</v>
          </cell>
        </row>
        <row r="6099">
          <cell r="B6099" t="str">
            <v>331008023</v>
          </cell>
          <cell r="C6099" t="str">
            <v>门静脉切开取栓术</v>
          </cell>
        </row>
        <row r="6099">
          <cell r="E6099" t="str">
            <v>不含安置化疗泵。</v>
          </cell>
          <cell r="F6099" t="str">
            <v>支架</v>
          </cell>
          <cell r="G6099" t="str">
            <v>次</v>
          </cell>
        </row>
        <row r="6099">
          <cell r="I6099">
            <v>2807.6</v>
          </cell>
          <cell r="J6099">
            <v>2667.2</v>
          </cell>
          <cell r="K6099">
            <v>2400.5</v>
          </cell>
        </row>
        <row r="6100">
          <cell r="B6100" t="str">
            <v>331008023-1</v>
          </cell>
          <cell r="C6100" t="str">
            <v>门静脉切开支架置入术</v>
          </cell>
        </row>
        <row r="6100">
          <cell r="F6100" t="str">
            <v>支架</v>
          </cell>
          <cell r="G6100" t="str">
            <v>次</v>
          </cell>
        </row>
        <row r="6100">
          <cell r="I6100">
            <v>2807.6</v>
          </cell>
          <cell r="J6100">
            <v>2667.2</v>
          </cell>
          <cell r="K6100">
            <v>2400.5</v>
          </cell>
        </row>
        <row r="6101">
          <cell r="B6101" t="str">
            <v>331008024</v>
          </cell>
          <cell r="C6101" t="str">
            <v>门脉高压症门体静脉分流术</v>
          </cell>
        </row>
        <row r="6101">
          <cell r="E6101" t="str">
            <v>含经网膜静脉门静脉测压术；不含人工血管搭桥分流术、脾切除术、肝活检术、各种断流术。</v>
          </cell>
        </row>
        <row r="6101">
          <cell r="G6101" t="str">
            <v>次</v>
          </cell>
        </row>
        <row r="6101">
          <cell r="I6101">
            <v>4309.5</v>
          </cell>
          <cell r="J6101">
            <v>4094</v>
          </cell>
          <cell r="K6101">
            <v>3684.6</v>
          </cell>
        </row>
        <row r="6102">
          <cell r="B6102" t="str">
            <v>331008025</v>
          </cell>
          <cell r="C6102" t="str">
            <v>门体静脉搭桥分流术</v>
          </cell>
        </row>
        <row r="6102">
          <cell r="E6102" t="str">
            <v>含经网膜静脉门静脉测压术；不含脾切除术、肝活检术、各种断流术。</v>
          </cell>
        </row>
        <row r="6102">
          <cell r="G6102" t="str">
            <v>次</v>
          </cell>
        </row>
        <row r="6102">
          <cell r="I6102">
            <v>4048.9</v>
          </cell>
          <cell r="J6102">
            <v>3846.5</v>
          </cell>
          <cell r="K6102">
            <v>3461.9</v>
          </cell>
        </row>
        <row r="6103">
          <cell r="B6103" t="str">
            <v>331008026</v>
          </cell>
          <cell r="C6103" t="str">
            <v>门体静脉断流术</v>
          </cell>
        </row>
        <row r="6103">
          <cell r="E6103" t="str">
            <v>含食管、胃底周围血管离断加脾切除术。</v>
          </cell>
          <cell r="F6103" t="str">
            <v>吻合器</v>
          </cell>
          <cell r="G6103" t="str">
            <v>次</v>
          </cell>
        </row>
        <row r="6103">
          <cell r="I6103">
            <v>2873</v>
          </cell>
          <cell r="J6103">
            <v>2729.4</v>
          </cell>
          <cell r="K6103">
            <v>2456.5</v>
          </cell>
        </row>
        <row r="6104">
          <cell r="B6104" t="str">
            <v>331008026-1</v>
          </cell>
          <cell r="C6104" t="str">
            <v>门体静脉断流术-食管横断吻合术</v>
          </cell>
        </row>
        <row r="6104">
          <cell r="F6104" t="str">
            <v>吻合器</v>
          </cell>
          <cell r="G6104" t="str">
            <v>次</v>
          </cell>
        </row>
        <row r="6104">
          <cell r="I6104">
            <v>3447.6</v>
          </cell>
          <cell r="J6104">
            <v>3275.2</v>
          </cell>
          <cell r="K6104">
            <v>2947.7</v>
          </cell>
        </row>
        <row r="6105">
          <cell r="B6105" t="str">
            <v>331008027</v>
          </cell>
          <cell r="C6105" t="str">
            <v>经胸食管胃静脉结扎术</v>
          </cell>
        </row>
        <row r="6105">
          <cell r="G6105" t="str">
            <v>次</v>
          </cell>
        </row>
        <row r="6105">
          <cell r="I6105">
            <v>3447.6</v>
          </cell>
          <cell r="J6105">
            <v>3275.2</v>
          </cell>
          <cell r="K6105">
            <v>2947.7</v>
          </cell>
        </row>
        <row r="6106">
          <cell r="B6106" t="str">
            <v>331008028</v>
          </cell>
          <cell r="C6106" t="str">
            <v>腹水转流术</v>
          </cell>
        </row>
        <row r="6106">
          <cell r="E6106" t="str">
            <v>指腹腔—颈内静脉转流术、腹腔—股静脉转流术。</v>
          </cell>
          <cell r="F6106" t="str">
            <v>转流泵</v>
          </cell>
          <cell r="G6106" t="str">
            <v>次</v>
          </cell>
        </row>
        <row r="6106">
          <cell r="I6106">
            <v>1456.5</v>
          </cell>
          <cell r="J6106">
            <v>1383.7</v>
          </cell>
          <cell r="K6106">
            <v>1245.3</v>
          </cell>
        </row>
        <row r="6107">
          <cell r="B6107" t="str">
            <v>331008029</v>
          </cell>
          <cell r="C6107" t="str">
            <v>经腹腔镜门脉交通支结扎术</v>
          </cell>
        </row>
        <row r="6107">
          <cell r="G6107" t="str">
            <v>次</v>
          </cell>
        </row>
        <row r="6107">
          <cell r="I6107">
            <v>1876.1</v>
          </cell>
          <cell r="J6107">
            <v>1782.3</v>
          </cell>
          <cell r="K6107">
            <v>1604.1</v>
          </cell>
        </row>
        <row r="6108">
          <cell r="B6108" t="str">
            <v>331008030S</v>
          </cell>
          <cell r="C6108" t="str">
            <v>腹腔粘连松解术</v>
          </cell>
        </row>
        <row r="6108">
          <cell r="E6108" t="str">
            <v>将腹腔粘连组织分离，缝合剥离创面防止粘连发生。</v>
          </cell>
        </row>
        <row r="6108">
          <cell r="G6108" t="str">
            <v>次</v>
          </cell>
        </row>
        <row r="6108">
          <cell r="I6108">
            <v>1713.6</v>
          </cell>
          <cell r="J6108">
            <v>1627.9</v>
          </cell>
          <cell r="K6108">
            <v>1465.1</v>
          </cell>
        </row>
        <row r="6109">
          <cell r="B6109" t="str">
            <v>331008031S</v>
          </cell>
          <cell r="C6109" t="str">
            <v>腹股沟疝囊高位结扎术</v>
          </cell>
        </row>
        <row r="6109">
          <cell r="E6109" t="str">
            <v>腹股沟疝（或股疝）切口，探查，寻找疝囊，疝囊高位结扎，止血，缝合。</v>
          </cell>
        </row>
        <row r="6109">
          <cell r="G6109" t="str">
            <v>次</v>
          </cell>
        </row>
        <row r="6109">
          <cell r="I6109">
            <v>1521</v>
          </cell>
          <cell r="J6109">
            <v>1445</v>
          </cell>
          <cell r="K6109">
            <v>1300.5</v>
          </cell>
        </row>
        <row r="6110">
          <cell r="B6110" t="str">
            <v>331008032S</v>
          </cell>
          <cell r="C6110" t="str">
            <v>腹主动脉旁淋巴结活检术</v>
          </cell>
        </row>
        <row r="6110">
          <cell r="E6110" t="str">
            <v>暴露腹主动脉及下腔静脉，腹主动脉及下腔静脉周围淋巴结切除。含淋巴结活检术。</v>
          </cell>
        </row>
        <row r="6110">
          <cell r="G6110" t="str">
            <v>次</v>
          </cell>
        </row>
        <row r="6110">
          <cell r="I6110">
            <v>1800</v>
          </cell>
          <cell r="J6110">
            <v>1710</v>
          </cell>
          <cell r="K6110">
            <v>1539</v>
          </cell>
        </row>
        <row r="6111">
          <cell r="B6111" t="str">
            <v>331008033S</v>
          </cell>
          <cell r="C6111" t="str">
            <v>腹膜后淋巴结清扫术</v>
          </cell>
        </row>
        <row r="6111">
          <cell r="E6111" t="str">
            <v>暴露腹膜后淋巴组织并切除。含淋巴结活检术。</v>
          </cell>
        </row>
        <row r="6111">
          <cell r="G6111" t="str">
            <v>次</v>
          </cell>
        </row>
        <row r="6111">
          <cell r="I6111">
            <v>3281.4</v>
          </cell>
          <cell r="J6111">
            <v>3117.3</v>
          </cell>
          <cell r="K6111">
            <v>2805.6</v>
          </cell>
        </row>
        <row r="6112">
          <cell r="B6112" t="str">
            <v>3311</v>
          </cell>
          <cell r="C6112" t="str">
            <v>11.泌尿系统手术</v>
          </cell>
        </row>
        <row r="6112">
          <cell r="F6112" t="str">
            <v>特殊尿管、网状支架、蓝碟</v>
          </cell>
        </row>
        <row r="6112">
          <cell r="I6112">
            <v>0</v>
          </cell>
          <cell r="J6112">
            <v>0</v>
          </cell>
          <cell r="K6112">
            <v>0</v>
          </cell>
        </row>
        <row r="6113">
          <cell r="B6113" t="str">
            <v>331101</v>
          </cell>
          <cell r="C6113" t="str">
            <v>11.1 肾脏手术</v>
          </cell>
        </row>
        <row r="6113">
          <cell r="I6113">
            <v>0</v>
          </cell>
          <cell r="J6113">
            <v>0</v>
          </cell>
          <cell r="K6113">
            <v>0</v>
          </cell>
        </row>
        <row r="6114">
          <cell r="B6114" t="str">
            <v>331101001</v>
          </cell>
          <cell r="C6114" t="str">
            <v>肾破裂修补术</v>
          </cell>
        </row>
        <row r="6114">
          <cell r="G6114" t="str">
            <v>次</v>
          </cell>
        </row>
        <row r="6114">
          <cell r="I6114">
            <v>2873</v>
          </cell>
          <cell r="J6114">
            <v>2729.4</v>
          </cell>
          <cell r="K6114">
            <v>2456.5</v>
          </cell>
        </row>
        <row r="6115">
          <cell r="B6115" t="str">
            <v>331101002</v>
          </cell>
          <cell r="C6115" t="str">
            <v>肾固定术</v>
          </cell>
        </row>
        <row r="6115">
          <cell r="G6115" t="str">
            <v>次</v>
          </cell>
        </row>
        <row r="6115">
          <cell r="I6115">
            <v>1606.2</v>
          </cell>
          <cell r="J6115">
            <v>1525.9</v>
          </cell>
          <cell r="K6115">
            <v>1373.3</v>
          </cell>
        </row>
        <row r="6116">
          <cell r="B6116" t="str">
            <v>331101003</v>
          </cell>
          <cell r="C6116" t="str">
            <v>肾折叠术</v>
          </cell>
        </row>
        <row r="6116">
          <cell r="G6116" t="str">
            <v>次</v>
          </cell>
        </row>
        <row r="6116">
          <cell r="I6116">
            <v>1512.8</v>
          </cell>
          <cell r="J6116">
            <v>1437.2</v>
          </cell>
          <cell r="K6116">
            <v>1293.5</v>
          </cell>
        </row>
        <row r="6117">
          <cell r="B6117" t="str">
            <v>331101004</v>
          </cell>
          <cell r="C6117" t="str">
            <v>肾包膜剥脱术</v>
          </cell>
        </row>
        <row r="6117">
          <cell r="G6117" t="str">
            <v>次</v>
          </cell>
        </row>
        <row r="6117">
          <cell r="I6117">
            <v>1779.8</v>
          </cell>
          <cell r="J6117">
            <v>1690.8</v>
          </cell>
          <cell r="K6117">
            <v>1521.7</v>
          </cell>
        </row>
        <row r="6118">
          <cell r="B6118" t="str">
            <v>331101005</v>
          </cell>
          <cell r="C6118" t="str">
            <v>肾周围淋巴管剥脱术</v>
          </cell>
        </row>
        <row r="6118">
          <cell r="G6118" t="str">
            <v>次</v>
          </cell>
        </row>
        <row r="6118">
          <cell r="I6118">
            <v>2224.7</v>
          </cell>
          <cell r="J6118">
            <v>2113.5</v>
          </cell>
          <cell r="K6118">
            <v>1902.2</v>
          </cell>
        </row>
        <row r="6119">
          <cell r="B6119" t="str">
            <v>331101006</v>
          </cell>
          <cell r="C6119" t="str">
            <v>肾周围粘连分解术</v>
          </cell>
        </row>
        <row r="6119">
          <cell r="G6119" t="str">
            <v>次</v>
          </cell>
          <cell r="H6119" t="str">
            <v>仅独立开展本手术方可收费。</v>
          </cell>
          <cell r="I6119">
            <v>1723.8</v>
          </cell>
          <cell r="J6119">
            <v>1637.6</v>
          </cell>
          <cell r="K6119">
            <v>1473.8</v>
          </cell>
        </row>
        <row r="6120">
          <cell r="B6120" t="str">
            <v>331101007</v>
          </cell>
          <cell r="C6120" t="str">
            <v>肾肿瘤剔除术</v>
          </cell>
        </row>
        <row r="6120">
          <cell r="G6120" t="str">
            <v>次</v>
          </cell>
        </row>
        <row r="6120">
          <cell r="I6120">
            <v>2614.4</v>
          </cell>
          <cell r="J6120">
            <v>2483.7</v>
          </cell>
          <cell r="K6120">
            <v>2235.3</v>
          </cell>
        </row>
        <row r="6121">
          <cell r="B6121" t="str">
            <v>331101008</v>
          </cell>
          <cell r="C6121" t="str">
            <v>肾切除术</v>
          </cell>
        </row>
        <row r="6121">
          <cell r="F6121" t="str">
            <v>肾网袋</v>
          </cell>
          <cell r="G6121" t="str">
            <v>次</v>
          </cell>
        </row>
        <row r="6121">
          <cell r="I6121">
            <v>2873</v>
          </cell>
          <cell r="J6121">
            <v>2729.4</v>
          </cell>
          <cell r="K6121">
            <v>2456.5</v>
          </cell>
        </row>
        <row r="6122">
          <cell r="B6122" t="str">
            <v>331101009</v>
          </cell>
          <cell r="C6122" t="str">
            <v>肾部分切除术</v>
          </cell>
        </row>
        <row r="6122">
          <cell r="G6122" t="str">
            <v>次</v>
          </cell>
        </row>
        <row r="6122">
          <cell r="I6122">
            <v>3591.3</v>
          </cell>
          <cell r="J6122">
            <v>3411.7</v>
          </cell>
          <cell r="K6122">
            <v>3070.5</v>
          </cell>
        </row>
        <row r="6123">
          <cell r="B6123" t="str">
            <v>331101010</v>
          </cell>
          <cell r="C6123" t="str">
            <v>根治性肾切除术</v>
          </cell>
        </row>
        <row r="6123">
          <cell r="E6123" t="str">
            <v>含肾上腺切除、淋巴清扫；不含开胸手术。</v>
          </cell>
        </row>
        <row r="6123">
          <cell r="G6123" t="str">
            <v>次</v>
          </cell>
        </row>
        <row r="6123">
          <cell r="I6123">
            <v>3591.3</v>
          </cell>
          <cell r="J6123">
            <v>3411.7</v>
          </cell>
          <cell r="K6123">
            <v>3070.5</v>
          </cell>
        </row>
        <row r="6124">
          <cell r="B6124" t="str">
            <v>331101011</v>
          </cell>
          <cell r="C6124" t="str">
            <v>重复肾重复输尿管切除术</v>
          </cell>
        </row>
        <row r="6124">
          <cell r="G6124" t="str">
            <v>次</v>
          </cell>
        </row>
        <row r="6124">
          <cell r="I6124">
            <v>3591.3</v>
          </cell>
          <cell r="J6124">
            <v>3411.7</v>
          </cell>
          <cell r="K6124">
            <v>3070.5</v>
          </cell>
        </row>
        <row r="6125">
          <cell r="B6125" t="str">
            <v>331101012</v>
          </cell>
          <cell r="C6125" t="str">
            <v>融合肾分解术</v>
          </cell>
        </row>
        <row r="6125">
          <cell r="G6125" t="str">
            <v>次</v>
          </cell>
        </row>
        <row r="6125">
          <cell r="I6125">
            <v>2491.7</v>
          </cell>
          <cell r="J6125">
            <v>2367.1</v>
          </cell>
          <cell r="K6125">
            <v>2130.4</v>
          </cell>
        </row>
        <row r="6126">
          <cell r="B6126" t="str">
            <v>331101013</v>
          </cell>
          <cell r="C6126" t="str">
            <v>肾实质切开造瘘术</v>
          </cell>
        </row>
        <row r="6126">
          <cell r="G6126" t="str">
            <v>次</v>
          </cell>
        </row>
        <row r="6126">
          <cell r="I6126">
            <v>1723.8</v>
          </cell>
          <cell r="J6126">
            <v>1637.6</v>
          </cell>
          <cell r="K6126">
            <v>1473.8</v>
          </cell>
        </row>
        <row r="6127">
          <cell r="B6127" t="str">
            <v>331101014</v>
          </cell>
          <cell r="C6127" t="str">
            <v>肾囊肿切除术</v>
          </cell>
        </row>
        <row r="6127">
          <cell r="G6127" t="str">
            <v>次</v>
          </cell>
        </row>
        <row r="6127">
          <cell r="I6127">
            <v>1580.2</v>
          </cell>
          <cell r="J6127">
            <v>1501.2</v>
          </cell>
          <cell r="K6127">
            <v>1351.1</v>
          </cell>
        </row>
        <row r="6128">
          <cell r="B6128" t="str">
            <v>331101014-1</v>
          </cell>
          <cell r="C6128" t="str">
            <v>肾囊肿去顶术</v>
          </cell>
        </row>
        <row r="6128">
          <cell r="G6128" t="str">
            <v>次</v>
          </cell>
        </row>
        <row r="6128">
          <cell r="I6128">
            <v>1580.2</v>
          </cell>
          <cell r="J6128">
            <v>1501.1</v>
          </cell>
          <cell r="K6128">
            <v>1351</v>
          </cell>
        </row>
        <row r="6129">
          <cell r="B6129" t="str">
            <v>331101015</v>
          </cell>
          <cell r="C6129" t="str">
            <v>多囊肾去顶减压术</v>
          </cell>
        </row>
        <row r="6129">
          <cell r="G6129" t="str">
            <v>单侧</v>
          </cell>
        </row>
        <row r="6129">
          <cell r="I6129">
            <v>2873</v>
          </cell>
          <cell r="J6129">
            <v>2729.4</v>
          </cell>
          <cell r="K6129">
            <v>2456.5</v>
          </cell>
        </row>
        <row r="6130">
          <cell r="B6130" t="str">
            <v>331101016</v>
          </cell>
          <cell r="C6130" t="str">
            <v>肾切开取石术</v>
          </cell>
        </row>
        <row r="6130">
          <cell r="G6130" t="str">
            <v>次</v>
          </cell>
        </row>
        <row r="6130">
          <cell r="I6130">
            <v>2873</v>
          </cell>
          <cell r="J6130">
            <v>2729.4</v>
          </cell>
          <cell r="K6130">
            <v>2456.5</v>
          </cell>
        </row>
        <row r="6131">
          <cell r="B6131" t="str">
            <v>331101016-1</v>
          </cell>
          <cell r="C6131" t="str">
            <v>肾盂切开取石术</v>
          </cell>
        </row>
        <row r="6131">
          <cell r="G6131" t="str">
            <v>次</v>
          </cell>
        </row>
        <row r="6131">
          <cell r="I6131">
            <v>2873</v>
          </cell>
          <cell r="J6131">
            <v>2729.4</v>
          </cell>
          <cell r="K6131">
            <v>2456.4</v>
          </cell>
        </row>
        <row r="6132">
          <cell r="B6132" t="str">
            <v>331101016-2</v>
          </cell>
          <cell r="C6132" t="str">
            <v>肾实质切开取石术</v>
          </cell>
        </row>
        <row r="6132">
          <cell r="G6132" t="str">
            <v>次</v>
          </cell>
        </row>
        <row r="6132">
          <cell r="I6132">
            <v>2873</v>
          </cell>
          <cell r="J6132">
            <v>2729.4</v>
          </cell>
          <cell r="K6132">
            <v>2456.4</v>
          </cell>
        </row>
        <row r="6133">
          <cell r="B6133" t="str">
            <v>331101017</v>
          </cell>
          <cell r="C6133" t="str">
            <v>肾血管重建术</v>
          </cell>
        </row>
        <row r="6133">
          <cell r="E6133" t="str">
            <v>含取自体血管。</v>
          </cell>
          <cell r="F6133" t="str">
            <v>人工血管</v>
          </cell>
          <cell r="G6133" t="str">
            <v>次</v>
          </cell>
        </row>
        <row r="6133">
          <cell r="I6133">
            <v>2551</v>
          </cell>
          <cell r="J6133">
            <v>2423.5</v>
          </cell>
          <cell r="K6133">
            <v>2181.2</v>
          </cell>
        </row>
        <row r="6134">
          <cell r="B6134" t="str">
            <v>331101017-1</v>
          </cell>
          <cell r="C6134" t="str">
            <v>肾血管狭窄成形术</v>
          </cell>
        </row>
        <row r="6134">
          <cell r="E6134" t="str">
            <v>含取自体血管。</v>
          </cell>
          <cell r="F6134" t="str">
            <v>人工血管</v>
          </cell>
          <cell r="G6134" t="str">
            <v>次</v>
          </cell>
        </row>
        <row r="6134">
          <cell r="I6134">
            <v>2551</v>
          </cell>
          <cell r="J6134">
            <v>2423.5</v>
          </cell>
          <cell r="K6134">
            <v>2181.2</v>
          </cell>
        </row>
        <row r="6135">
          <cell r="B6135" t="str">
            <v>331101018</v>
          </cell>
          <cell r="C6135" t="str">
            <v>自体肾移植术</v>
          </cell>
        </row>
        <row r="6135">
          <cell r="G6135" t="str">
            <v>次</v>
          </cell>
        </row>
        <row r="6135">
          <cell r="I6135">
            <v>3009.3</v>
          </cell>
          <cell r="J6135">
            <v>2858.8</v>
          </cell>
          <cell r="K6135">
            <v>2572.9</v>
          </cell>
        </row>
        <row r="6136">
          <cell r="B6136" t="str">
            <v>331101022</v>
          </cell>
          <cell r="C6136" t="str">
            <v>移植肾探查术</v>
          </cell>
        </row>
        <row r="6136">
          <cell r="G6136" t="str">
            <v>次</v>
          </cell>
          <cell r="H6136" t="str">
            <v>仅独立开展本手术方可收费。</v>
          </cell>
          <cell r="I6136">
            <v>1997.7</v>
          </cell>
          <cell r="J6136">
            <v>1897.8</v>
          </cell>
          <cell r="K6136">
            <v>1708</v>
          </cell>
        </row>
        <row r="6137">
          <cell r="B6137" t="str">
            <v>331101023</v>
          </cell>
          <cell r="C6137" t="str">
            <v>肾周血肿清除术</v>
          </cell>
        </row>
        <row r="6137">
          <cell r="G6137" t="str">
            <v>次</v>
          </cell>
        </row>
        <row r="6137">
          <cell r="I6137">
            <v>1862.8</v>
          </cell>
          <cell r="J6137">
            <v>1769.7</v>
          </cell>
          <cell r="K6137">
            <v>1592.7</v>
          </cell>
        </row>
        <row r="6138">
          <cell r="B6138" t="str">
            <v>331101024</v>
          </cell>
          <cell r="C6138" t="str">
            <v>离体肾取石术</v>
          </cell>
        </row>
        <row r="6138">
          <cell r="G6138" t="str">
            <v>次</v>
          </cell>
        </row>
        <row r="6138">
          <cell r="I6138">
            <v>5102</v>
          </cell>
          <cell r="J6138">
            <v>4846.9</v>
          </cell>
          <cell r="K6138">
            <v>4362.2</v>
          </cell>
        </row>
        <row r="6139">
          <cell r="B6139" t="str">
            <v>331101025</v>
          </cell>
          <cell r="C6139" t="str">
            <v>肾肿瘤腔静脉内瘤栓切取术</v>
          </cell>
        </row>
        <row r="6139">
          <cell r="G6139" t="str">
            <v>次</v>
          </cell>
        </row>
        <row r="6139">
          <cell r="I6139">
            <v>4456.8</v>
          </cell>
          <cell r="J6139">
            <v>4234</v>
          </cell>
          <cell r="K6139">
            <v>3810.6</v>
          </cell>
        </row>
        <row r="6140">
          <cell r="B6140" t="str">
            <v>331101025-1</v>
          </cell>
          <cell r="C6140" t="str">
            <v>开胸肾肿瘤腔静脉内瘤栓切取术</v>
          </cell>
        </row>
        <row r="6140">
          <cell r="G6140" t="str">
            <v>次</v>
          </cell>
        </row>
        <row r="6140">
          <cell r="I6140">
            <v>6033.3</v>
          </cell>
          <cell r="J6140">
            <v>5731.6</v>
          </cell>
          <cell r="K6140">
            <v>5158.4</v>
          </cell>
        </row>
        <row r="6141">
          <cell r="B6141" t="str">
            <v>331101026S</v>
          </cell>
          <cell r="C6141" t="str">
            <v>肾母细胞瘤根治术</v>
          </cell>
        </row>
        <row r="6141">
          <cell r="E6141" t="str">
            <v>动静脉血管穿刺，肿瘤分离，血管分离，周围脏器分离，血管结扎、缝扎，血管修补，淋巴结清扫、活检，膈肌修补，肝转移瘤灶切除、活检，肾部分切除，肾切除，瘤体剥除，肾周脂肪清除，静脉瘤栓剥除，输尿管低位切除，瘤床冲洗，放置引流管。</v>
          </cell>
        </row>
        <row r="6141">
          <cell r="G6141" t="str">
            <v>次</v>
          </cell>
        </row>
        <row r="6141">
          <cell r="I6141">
            <v>3788.1</v>
          </cell>
          <cell r="J6141">
            <v>3598.7</v>
          </cell>
          <cell r="K6141">
            <v>3238.8</v>
          </cell>
        </row>
        <row r="6142">
          <cell r="B6142" t="str">
            <v>331102</v>
          </cell>
          <cell r="C6142" t="str">
            <v>11.2 肾盂和输尿管手术</v>
          </cell>
        </row>
        <row r="6142">
          <cell r="I6142">
            <v>0</v>
          </cell>
          <cell r="J6142">
            <v>0</v>
          </cell>
          <cell r="K6142">
            <v>0</v>
          </cell>
        </row>
        <row r="6143">
          <cell r="B6143" t="str">
            <v>331102001</v>
          </cell>
          <cell r="C6143" t="str">
            <v>肾盂癌根治术</v>
          </cell>
        </row>
        <row r="6143">
          <cell r="E6143" t="str">
            <v>含输尿管全长、部分膀胱切除；不含膀胱镜电切。</v>
          </cell>
        </row>
        <row r="6143">
          <cell r="G6143" t="str">
            <v>次</v>
          </cell>
        </row>
        <row r="6143">
          <cell r="I6143">
            <v>5414.5</v>
          </cell>
          <cell r="J6143">
            <v>5143.8</v>
          </cell>
          <cell r="K6143">
            <v>4629.4</v>
          </cell>
        </row>
        <row r="6144">
          <cell r="B6144" t="str">
            <v>331102002</v>
          </cell>
          <cell r="C6144" t="str">
            <v>肾盂成形肾盂输尿管再吻合术</v>
          </cell>
        </row>
        <row r="6144">
          <cell r="G6144" t="str">
            <v>次</v>
          </cell>
        </row>
        <row r="6144">
          <cell r="I6144">
            <v>3591.3</v>
          </cell>
          <cell r="J6144">
            <v>3411.7</v>
          </cell>
          <cell r="K6144">
            <v>3070.5</v>
          </cell>
        </row>
        <row r="6145">
          <cell r="B6145" t="str">
            <v>331102003</v>
          </cell>
          <cell r="C6145" t="str">
            <v>经皮肾镜或输尿管镜内切开成形术</v>
          </cell>
        </row>
        <row r="6145">
          <cell r="G6145" t="str">
            <v>次</v>
          </cell>
        </row>
        <row r="6145">
          <cell r="I6145">
            <v>2669.6</v>
          </cell>
          <cell r="J6145">
            <v>2536.1</v>
          </cell>
          <cell r="K6145">
            <v>2282.5</v>
          </cell>
        </row>
        <row r="6146">
          <cell r="B6146" t="str">
            <v>331102003-1</v>
          </cell>
          <cell r="C6146" t="str">
            <v>经皮肾镜或输尿管镜内激光纤维切开成形术</v>
          </cell>
        </row>
        <row r="6146">
          <cell r="G6146" t="str">
            <v>次</v>
          </cell>
        </row>
        <row r="6146">
          <cell r="I6146">
            <v>4152.8</v>
          </cell>
          <cell r="J6146">
            <v>3945.2</v>
          </cell>
          <cell r="K6146">
            <v>3550.7</v>
          </cell>
        </row>
        <row r="6147">
          <cell r="B6147" t="str">
            <v>331102004</v>
          </cell>
          <cell r="C6147" t="str">
            <v>肾下盏输尿管吻合术</v>
          </cell>
        </row>
        <row r="6147">
          <cell r="G6147" t="str">
            <v>次</v>
          </cell>
        </row>
        <row r="6147">
          <cell r="I6147">
            <v>2966.3</v>
          </cell>
          <cell r="J6147">
            <v>2818</v>
          </cell>
          <cell r="K6147">
            <v>2536.2</v>
          </cell>
        </row>
        <row r="6148">
          <cell r="B6148" t="str">
            <v>331102005</v>
          </cell>
          <cell r="C6148" t="str">
            <v>肾盂输尿管成形术</v>
          </cell>
        </row>
        <row r="6148">
          <cell r="G6148" t="str">
            <v>次</v>
          </cell>
        </row>
        <row r="6148">
          <cell r="I6148">
            <v>2154.8</v>
          </cell>
          <cell r="J6148">
            <v>2047.1</v>
          </cell>
          <cell r="K6148">
            <v>1842.4</v>
          </cell>
        </row>
        <row r="6149">
          <cell r="B6149" t="str">
            <v>331102005-1</v>
          </cell>
          <cell r="C6149" t="str">
            <v>双侧肾盂输尿管成形术</v>
          </cell>
        </row>
        <row r="6149">
          <cell r="G6149" t="str">
            <v>次</v>
          </cell>
        </row>
        <row r="6149">
          <cell r="I6149">
            <v>3232.1</v>
          </cell>
          <cell r="J6149">
            <v>3070.5</v>
          </cell>
          <cell r="K6149">
            <v>2763.5</v>
          </cell>
        </row>
        <row r="6150">
          <cell r="B6150" t="str">
            <v>331102007</v>
          </cell>
          <cell r="C6150" t="str">
            <v>输尿管切开取石术</v>
          </cell>
        </row>
        <row r="6150">
          <cell r="G6150" t="str">
            <v>次</v>
          </cell>
        </row>
        <row r="6150">
          <cell r="I6150">
            <v>2154.8</v>
          </cell>
          <cell r="J6150">
            <v>2047.1</v>
          </cell>
          <cell r="K6150">
            <v>1842.4</v>
          </cell>
        </row>
        <row r="6151">
          <cell r="B6151" t="str">
            <v>331102008</v>
          </cell>
          <cell r="C6151" t="str">
            <v>输尿管损伤修补术</v>
          </cell>
        </row>
        <row r="6151">
          <cell r="G6151" t="str">
            <v>次</v>
          </cell>
        </row>
        <row r="6151">
          <cell r="I6151">
            <v>2298.4</v>
          </cell>
          <cell r="J6151">
            <v>2183.5</v>
          </cell>
          <cell r="K6151">
            <v>1965.2</v>
          </cell>
        </row>
        <row r="6152">
          <cell r="B6152" t="str">
            <v>331102009</v>
          </cell>
          <cell r="C6152" t="str">
            <v>输尿管狭窄段切除再吻合术</v>
          </cell>
        </row>
        <row r="6152">
          <cell r="G6152" t="str">
            <v>次</v>
          </cell>
        </row>
        <row r="6152">
          <cell r="I6152">
            <v>2298.4</v>
          </cell>
          <cell r="J6152">
            <v>2183.5</v>
          </cell>
          <cell r="K6152">
            <v>1965.2</v>
          </cell>
        </row>
        <row r="6153">
          <cell r="B6153" t="str">
            <v>331102010</v>
          </cell>
          <cell r="C6153" t="str">
            <v>输尿管开口囊肿切除术</v>
          </cell>
        </row>
        <row r="6153">
          <cell r="G6153" t="str">
            <v>次</v>
          </cell>
        </row>
        <row r="6153">
          <cell r="I6153">
            <v>2011.1</v>
          </cell>
          <cell r="J6153">
            <v>1910.5</v>
          </cell>
          <cell r="K6153">
            <v>1719.5</v>
          </cell>
        </row>
        <row r="6154">
          <cell r="B6154" t="str">
            <v>331102011</v>
          </cell>
          <cell r="C6154" t="str">
            <v>输尿管残端切除术</v>
          </cell>
        </row>
        <row r="6154">
          <cell r="G6154" t="str">
            <v>次</v>
          </cell>
        </row>
        <row r="6154">
          <cell r="I6154">
            <v>1436.5</v>
          </cell>
          <cell r="J6154">
            <v>1364.7</v>
          </cell>
          <cell r="K6154">
            <v>1228.2</v>
          </cell>
        </row>
        <row r="6155">
          <cell r="B6155" t="str">
            <v>331102012</v>
          </cell>
          <cell r="C6155" t="str">
            <v>输尿管膀胱再植术</v>
          </cell>
        </row>
        <row r="6155">
          <cell r="G6155" t="str">
            <v>次</v>
          </cell>
        </row>
        <row r="6155">
          <cell r="I6155">
            <v>2011.1</v>
          </cell>
          <cell r="J6155">
            <v>1910.5</v>
          </cell>
          <cell r="K6155">
            <v>1719.5</v>
          </cell>
        </row>
        <row r="6156">
          <cell r="B6156" t="str">
            <v>331102013</v>
          </cell>
          <cell r="C6156" t="str">
            <v>输尿管皮肤造口术</v>
          </cell>
        </row>
        <row r="6156">
          <cell r="G6156" t="str">
            <v>次</v>
          </cell>
          <cell r="H6156" t="str">
            <v>单、双侧同价。</v>
          </cell>
          <cell r="I6156">
            <v>2298.4</v>
          </cell>
          <cell r="J6156">
            <v>2183.5</v>
          </cell>
          <cell r="K6156">
            <v>1965.2</v>
          </cell>
        </row>
        <row r="6157">
          <cell r="B6157" t="str">
            <v>331102014</v>
          </cell>
          <cell r="C6157" t="str">
            <v>输尿管乙状结肠吻合术</v>
          </cell>
        </row>
        <row r="6157">
          <cell r="G6157" t="str">
            <v>次</v>
          </cell>
        </row>
        <row r="6157">
          <cell r="I6157">
            <v>2966.3</v>
          </cell>
          <cell r="J6157">
            <v>2818</v>
          </cell>
          <cell r="K6157">
            <v>2536.2</v>
          </cell>
        </row>
        <row r="6158">
          <cell r="B6158" t="str">
            <v>331102015</v>
          </cell>
          <cell r="C6158" t="str">
            <v>输尿管松解术</v>
          </cell>
        </row>
        <row r="6158">
          <cell r="G6158" t="str">
            <v>次</v>
          </cell>
        </row>
        <row r="6158">
          <cell r="I6158">
            <v>2011.1</v>
          </cell>
          <cell r="J6158">
            <v>1910.5</v>
          </cell>
          <cell r="K6158">
            <v>1719.5</v>
          </cell>
        </row>
        <row r="6159">
          <cell r="B6159" t="str">
            <v>331102016</v>
          </cell>
          <cell r="C6159" t="str">
            <v>输尿管整形术</v>
          </cell>
        </row>
        <row r="6159">
          <cell r="G6159" t="str">
            <v>次</v>
          </cell>
        </row>
        <row r="6159">
          <cell r="I6159">
            <v>2873</v>
          </cell>
          <cell r="J6159">
            <v>2729.4</v>
          </cell>
          <cell r="K6159">
            <v>2456.5</v>
          </cell>
        </row>
        <row r="6160">
          <cell r="B6160" t="str">
            <v>331102017</v>
          </cell>
          <cell r="C6160" t="str">
            <v>腔静脉后输尿管整形术</v>
          </cell>
        </row>
        <row r="6160">
          <cell r="G6160" t="str">
            <v>次</v>
          </cell>
        </row>
        <row r="6160">
          <cell r="I6160">
            <v>2610.3</v>
          </cell>
          <cell r="J6160">
            <v>2479.8</v>
          </cell>
          <cell r="K6160">
            <v>2231.8</v>
          </cell>
        </row>
        <row r="6161">
          <cell r="B6161" t="str">
            <v>331102018</v>
          </cell>
          <cell r="C6161" t="str">
            <v>肠管代输尿管术</v>
          </cell>
        </row>
        <row r="6161">
          <cell r="G6161" t="str">
            <v>次</v>
          </cell>
        </row>
        <row r="6161">
          <cell r="I6161">
            <v>3559.5</v>
          </cell>
          <cell r="J6161">
            <v>3381.5</v>
          </cell>
          <cell r="K6161">
            <v>3043.4</v>
          </cell>
        </row>
        <row r="6162">
          <cell r="B6162" t="str">
            <v>331102019</v>
          </cell>
          <cell r="C6162" t="str">
            <v>膀胱瓣代输尿管术</v>
          </cell>
        </row>
        <row r="6162">
          <cell r="G6162" t="str">
            <v>次</v>
          </cell>
        </row>
        <row r="6162">
          <cell r="I6162">
            <v>2966.3</v>
          </cell>
          <cell r="J6162">
            <v>2818</v>
          </cell>
          <cell r="K6162">
            <v>2536.2</v>
          </cell>
        </row>
        <row r="6163">
          <cell r="B6163" t="str">
            <v>331102020S</v>
          </cell>
          <cell r="C6163" t="str">
            <v>输尿管癌根治术</v>
          </cell>
        </row>
        <row r="6163">
          <cell r="G6163" t="str">
            <v>次</v>
          </cell>
        </row>
        <row r="6163">
          <cell r="I6163">
            <v>4641</v>
          </cell>
          <cell r="J6163">
            <v>4409</v>
          </cell>
          <cell r="K6163">
            <v>3968.1</v>
          </cell>
        </row>
        <row r="6164">
          <cell r="B6164" t="str">
            <v>331102021S</v>
          </cell>
          <cell r="C6164" t="str">
            <v>输尿管阴道瘘修补术</v>
          </cell>
        </row>
        <row r="6164">
          <cell r="G6164" t="str">
            <v>次</v>
          </cell>
        </row>
        <row r="6164">
          <cell r="I6164">
            <v>2729</v>
          </cell>
          <cell r="J6164">
            <v>2592.6</v>
          </cell>
          <cell r="K6164">
            <v>2333.3</v>
          </cell>
        </row>
        <row r="6165">
          <cell r="B6165" t="str">
            <v>331103</v>
          </cell>
          <cell r="C6165" t="str">
            <v>11.3 膀胱手术</v>
          </cell>
        </row>
        <row r="6165">
          <cell r="I6165">
            <v>0</v>
          </cell>
          <cell r="J6165">
            <v>0</v>
          </cell>
          <cell r="K6165">
            <v>0</v>
          </cell>
        </row>
        <row r="6166">
          <cell r="B6166" t="str">
            <v>331103001</v>
          </cell>
          <cell r="C6166" t="str">
            <v>膀胱切开取石术</v>
          </cell>
        </row>
        <row r="6166">
          <cell r="G6166" t="str">
            <v>次</v>
          </cell>
        </row>
        <row r="6166">
          <cell r="I6166">
            <v>1537.1</v>
          </cell>
          <cell r="J6166">
            <v>1460.2</v>
          </cell>
          <cell r="K6166">
            <v>1314.2</v>
          </cell>
        </row>
        <row r="6167">
          <cell r="B6167" t="str">
            <v>331103002</v>
          </cell>
          <cell r="C6167" t="str">
            <v>膀胱憩室切除术</v>
          </cell>
        </row>
        <row r="6167">
          <cell r="G6167" t="str">
            <v>次</v>
          </cell>
        </row>
        <row r="6167">
          <cell r="I6167">
            <v>2585.7</v>
          </cell>
          <cell r="J6167">
            <v>2456.4</v>
          </cell>
          <cell r="K6167">
            <v>2210.8</v>
          </cell>
        </row>
        <row r="6168">
          <cell r="B6168" t="str">
            <v>331103003</v>
          </cell>
          <cell r="C6168" t="str">
            <v>膀胱部分切除术</v>
          </cell>
        </row>
        <row r="6168">
          <cell r="G6168" t="str">
            <v>次</v>
          </cell>
        </row>
        <row r="6168">
          <cell r="I6168">
            <v>2585.7</v>
          </cell>
          <cell r="J6168">
            <v>2456.4</v>
          </cell>
          <cell r="K6168">
            <v>2210.8</v>
          </cell>
        </row>
        <row r="6169">
          <cell r="B6169" t="str">
            <v>331103004</v>
          </cell>
          <cell r="C6169" t="str">
            <v>膀胱切开肿瘤烧灼术</v>
          </cell>
        </row>
        <row r="6169">
          <cell r="G6169" t="str">
            <v>次</v>
          </cell>
        </row>
        <row r="6169">
          <cell r="I6169">
            <v>2585.7</v>
          </cell>
          <cell r="J6169">
            <v>2456.4</v>
          </cell>
          <cell r="K6169">
            <v>2210.8</v>
          </cell>
        </row>
        <row r="6170">
          <cell r="B6170" t="str">
            <v>331103005</v>
          </cell>
          <cell r="C6170" t="str">
            <v>膀胱切开造瘘术</v>
          </cell>
        </row>
        <row r="6170">
          <cell r="G6170" t="str">
            <v>次</v>
          </cell>
        </row>
        <row r="6170">
          <cell r="I6170">
            <v>1186.5</v>
          </cell>
          <cell r="J6170">
            <v>1127.2</v>
          </cell>
          <cell r="K6170">
            <v>1014.5</v>
          </cell>
        </row>
        <row r="6171">
          <cell r="B6171" t="str">
            <v>331103006</v>
          </cell>
          <cell r="C6171" t="str">
            <v>根治性膀胱全切除术</v>
          </cell>
        </row>
        <row r="6171">
          <cell r="E6171" t="str">
            <v>含盆腔淋巴结清扫术。</v>
          </cell>
          <cell r="F6171" t="str">
            <v>钛夹</v>
          </cell>
          <cell r="G6171" t="str">
            <v>次</v>
          </cell>
        </row>
        <row r="6171">
          <cell r="I6171">
            <v>4309.5</v>
          </cell>
          <cell r="J6171">
            <v>4094</v>
          </cell>
          <cell r="K6171">
            <v>3684.6</v>
          </cell>
        </row>
        <row r="6172">
          <cell r="B6172" t="str">
            <v>331103007</v>
          </cell>
          <cell r="C6172" t="str">
            <v>膀胱尿道全切除术</v>
          </cell>
        </row>
        <row r="6172">
          <cell r="G6172" t="str">
            <v>次</v>
          </cell>
        </row>
        <row r="6172">
          <cell r="I6172">
            <v>4309.5</v>
          </cell>
          <cell r="J6172">
            <v>4094</v>
          </cell>
          <cell r="K6172">
            <v>3684.6</v>
          </cell>
        </row>
        <row r="6173">
          <cell r="B6173" t="str">
            <v>331103008</v>
          </cell>
          <cell r="C6173" t="str">
            <v>膀胱再造术</v>
          </cell>
        </row>
        <row r="6173">
          <cell r="E6173" t="str">
            <v>含膀胱全切术。</v>
          </cell>
        </row>
        <row r="6173">
          <cell r="G6173" t="str">
            <v>次</v>
          </cell>
        </row>
        <row r="6173">
          <cell r="I6173">
            <v>5027.8</v>
          </cell>
          <cell r="J6173">
            <v>4776.4</v>
          </cell>
          <cell r="K6173">
            <v>4298.8</v>
          </cell>
        </row>
        <row r="6174">
          <cell r="B6174" t="str">
            <v>331103009</v>
          </cell>
          <cell r="C6174" t="str">
            <v>回肠膀胱术</v>
          </cell>
        </row>
        <row r="6174">
          <cell r="E6174" t="str">
            <v>含阑尾切除术。</v>
          </cell>
        </row>
        <row r="6174">
          <cell r="G6174" t="str">
            <v>次</v>
          </cell>
        </row>
        <row r="6174">
          <cell r="I6174">
            <v>2873</v>
          </cell>
          <cell r="J6174">
            <v>2729.4</v>
          </cell>
          <cell r="K6174">
            <v>2456.5</v>
          </cell>
        </row>
        <row r="6175">
          <cell r="B6175" t="str">
            <v>331103009-1</v>
          </cell>
          <cell r="C6175" t="str">
            <v>结肠膀胱术</v>
          </cell>
        </row>
        <row r="6175">
          <cell r="E6175" t="str">
            <v>含阑尾切除术。</v>
          </cell>
        </row>
        <row r="6175">
          <cell r="G6175" t="str">
            <v>次</v>
          </cell>
        </row>
        <row r="6175">
          <cell r="I6175">
            <v>2873</v>
          </cell>
          <cell r="J6175">
            <v>2729.4</v>
          </cell>
          <cell r="K6175">
            <v>2456.4</v>
          </cell>
        </row>
        <row r="6176">
          <cell r="B6176" t="str">
            <v>331103010</v>
          </cell>
          <cell r="C6176" t="str">
            <v>可控性回肠膀胱术</v>
          </cell>
        </row>
        <row r="6176">
          <cell r="E6176" t="str">
            <v>含阑尾切除术。</v>
          </cell>
        </row>
        <row r="6176">
          <cell r="G6176" t="str">
            <v>次</v>
          </cell>
        </row>
        <row r="6176">
          <cell r="I6176">
            <v>3559.5</v>
          </cell>
          <cell r="J6176">
            <v>3381.5</v>
          </cell>
          <cell r="K6176">
            <v>3043.4</v>
          </cell>
        </row>
        <row r="6177">
          <cell r="B6177" t="str">
            <v>331103010-1</v>
          </cell>
          <cell r="C6177" t="str">
            <v>可控性结肠膀胱术</v>
          </cell>
        </row>
        <row r="6177">
          <cell r="E6177" t="str">
            <v>含阑尾切除术。</v>
          </cell>
        </row>
        <row r="6177">
          <cell r="G6177" t="str">
            <v>次</v>
          </cell>
        </row>
        <row r="6177">
          <cell r="I6177">
            <v>3559.5</v>
          </cell>
          <cell r="J6177">
            <v>3381.5</v>
          </cell>
          <cell r="K6177">
            <v>3043.4</v>
          </cell>
        </row>
        <row r="6178">
          <cell r="B6178" t="str">
            <v>331103011</v>
          </cell>
          <cell r="C6178" t="str">
            <v>回肠扩大膀胱术</v>
          </cell>
        </row>
        <row r="6178">
          <cell r="G6178" t="str">
            <v>次</v>
          </cell>
        </row>
        <row r="6178">
          <cell r="I6178">
            <v>2135.7</v>
          </cell>
          <cell r="J6178">
            <v>2028.9</v>
          </cell>
          <cell r="K6178">
            <v>1826</v>
          </cell>
        </row>
        <row r="6179">
          <cell r="B6179" t="str">
            <v>331103011-1</v>
          </cell>
          <cell r="C6179" t="str">
            <v>结肠扩大膀胱术</v>
          </cell>
        </row>
        <row r="6179">
          <cell r="G6179" t="str">
            <v>次</v>
          </cell>
        </row>
        <row r="6179">
          <cell r="I6179">
            <v>2135.7</v>
          </cell>
          <cell r="J6179">
            <v>2028.9</v>
          </cell>
          <cell r="K6179">
            <v>1826</v>
          </cell>
        </row>
        <row r="6180">
          <cell r="B6180" t="str">
            <v>331103012</v>
          </cell>
          <cell r="C6180" t="str">
            <v>直肠膀胱术</v>
          </cell>
        </row>
        <row r="6180">
          <cell r="E6180" t="str">
            <v>含乙状结肠造瘘。</v>
          </cell>
        </row>
        <row r="6180">
          <cell r="G6180" t="str">
            <v>次</v>
          </cell>
        </row>
        <row r="6180">
          <cell r="I6180">
            <v>2281</v>
          </cell>
          <cell r="J6180">
            <v>2167</v>
          </cell>
          <cell r="K6180">
            <v>1950.3</v>
          </cell>
        </row>
        <row r="6181">
          <cell r="B6181" t="str">
            <v>331103013</v>
          </cell>
          <cell r="C6181" t="str">
            <v>胃代膀胱术</v>
          </cell>
        </row>
        <row r="6181">
          <cell r="G6181" t="str">
            <v>次</v>
          </cell>
        </row>
        <row r="6181">
          <cell r="I6181">
            <v>3225.8</v>
          </cell>
          <cell r="J6181">
            <v>3064.5</v>
          </cell>
          <cell r="K6181">
            <v>2758.1</v>
          </cell>
        </row>
        <row r="6182">
          <cell r="B6182" t="str">
            <v>331103014</v>
          </cell>
          <cell r="C6182" t="str">
            <v>肠道原位膀胱术</v>
          </cell>
        </row>
        <row r="6182">
          <cell r="G6182" t="str">
            <v>次</v>
          </cell>
        </row>
        <row r="6182">
          <cell r="I6182">
            <v>3559.5</v>
          </cell>
          <cell r="J6182">
            <v>3381.5</v>
          </cell>
          <cell r="K6182">
            <v>3043.4</v>
          </cell>
        </row>
        <row r="6183">
          <cell r="B6183" t="str">
            <v>331103015</v>
          </cell>
          <cell r="C6183" t="str">
            <v>膀胱瘘管切除术</v>
          </cell>
        </row>
        <row r="6183">
          <cell r="G6183" t="str">
            <v>次</v>
          </cell>
        </row>
        <row r="6183">
          <cell r="I6183">
            <v>1349.7</v>
          </cell>
          <cell r="J6183">
            <v>1282.2</v>
          </cell>
          <cell r="K6183">
            <v>1154</v>
          </cell>
        </row>
        <row r="6184">
          <cell r="B6184" t="str">
            <v>331103016</v>
          </cell>
          <cell r="C6184" t="str">
            <v>膀胱破裂修补术</v>
          </cell>
        </row>
        <row r="6184">
          <cell r="G6184" t="str">
            <v>次</v>
          </cell>
        </row>
        <row r="6184">
          <cell r="I6184">
            <v>2154.8</v>
          </cell>
          <cell r="J6184">
            <v>2047.1</v>
          </cell>
          <cell r="K6184">
            <v>1842.4</v>
          </cell>
        </row>
        <row r="6185">
          <cell r="B6185" t="str">
            <v>331103017</v>
          </cell>
          <cell r="C6185" t="str">
            <v>膀胱膨出修补术</v>
          </cell>
        </row>
        <row r="6185">
          <cell r="G6185" t="str">
            <v>次</v>
          </cell>
        </row>
        <row r="6185">
          <cell r="I6185">
            <v>2154.8</v>
          </cell>
          <cell r="J6185">
            <v>2047.1</v>
          </cell>
          <cell r="K6185">
            <v>1842.4</v>
          </cell>
        </row>
        <row r="6186">
          <cell r="B6186" t="str">
            <v>331103018</v>
          </cell>
          <cell r="C6186" t="str">
            <v>膀胱外翻成形术</v>
          </cell>
        </row>
        <row r="6186">
          <cell r="E6186" t="str">
            <v>含修补术。</v>
          </cell>
        </row>
        <row r="6186">
          <cell r="G6186" t="str">
            <v>次</v>
          </cell>
        </row>
        <row r="6186">
          <cell r="I6186">
            <v>3591.3</v>
          </cell>
          <cell r="J6186">
            <v>3411.7</v>
          </cell>
          <cell r="K6186">
            <v>3070.5</v>
          </cell>
        </row>
        <row r="6187">
          <cell r="B6187" t="str">
            <v>331103019</v>
          </cell>
          <cell r="C6187" t="str">
            <v>膀胱阴道瘘修补术</v>
          </cell>
        </row>
        <row r="6187">
          <cell r="G6187" t="str">
            <v>次</v>
          </cell>
        </row>
        <row r="6187">
          <cell r="I6187">
            <v>2873</v>
          </cell>
          <cell r="J6187">
            <v>2729.4</v>
          </cell>
          <cell r="K6187">
            <v>2456.5</v>
          </cell>
        </row>
        <row r="6188">
          <cell r="B6188" t="str">
            <v>331103020</v>
          </cell>
          <cell r="C6188" t="str">
            <v>膀胱颈部Y-V成形术</v>
          </cell>
        </row>
        <row r="6188">
          <cell r="G6188" t="str">
            <v>次</v>
          </cell>
        </row>
        <row r="6188">
          <cell r="I6188">
            <v>2154.8</v>
          </cell>
          <cell r="J6188">
            <v>2047</v>
          </cell>
          <cell r="K6188">
            <v>1842.3</v>
          </cell>
        </row>
        <row r="6189">
          <cell r="B6189" t="str">
            <v>331103021</v>
          </cell>
          <cell r="C6189" t="str">
            <v>膀胱颈重建术</v>
          </cell>
        </row>
        <row r="6189">
          <cell r="G6189" t="str">
            <v>次</v>
          </cell>
        </row>
        <row r="6189">
          <cell r="I6189">
            <v>2154.8</v>
          </cell>
          <cell r="J6189">
            <v>2047</v>
          </cell>
          <cell r="K6189">
            <v>1842.3</v>
          </cell>
        </row>
        <row r="6190">
          <cell r="B6190" t="str">
            <v>331103021-1</v>
          </cell>
          <cell r="C6190" t="str">
            <v>膀胱颈紧缩术</v>
          </cell>
        </row>
        <row r="6190">
          <cell r="G6190" t="str">
            <v>次</v>
          </cell>
        </row>
        <row r="6190">
          <cell r="I6190">
            <v>2154.8</v>
          </cell>
          <cell r="J6190">
            <v>2047</v>
          </cell>
          <cell r="K6190">
            <v>1842.3</v>
          </cell>
        </row>
        <row r="6191">
          <cell r="B6191" t="str">
            <v>331103022</v>
          </cell>
          <cell r="C6191" t="str">
            <v>膀胱颈悬吊术</v>
          </cell>
        </row>
        <row r="6191">
          <cell r="F6191" t="str">
            <v>悬吊带</v>
          </cell>
          <cell r="G6191" t="str">
            <v>次</v>
          </cell>
        </row>
        <row r="6191">
          <cell r="I6191">
            <v>2154.8</v>
          </cell>
          <cell r="J6191">
            <v>2047.1</v>
          </cell>
          <cell r="K6191">
            <v>1842.4</v>
          </cell>
        </row>
        <row r="6192">
          <cell r="B6192" t="str">
            <v>331103023</v>
          </cell>
          <cell r="C6192" t="str">
            <v>神经性膀胱腹直肌移位术</v>
          </cell>
        </row>
        <row r="6192">
          <cell r="G6192" t="str">
            <v>次</v>
          </cell>
        </row>
        <row r="6192">
          <cell r="I6192">
            <v>1687.8</v>
          </cell>
          <cell r="J6192">
            <v>1603.4</v>
          </cell>
          <cell r="K6192">
            <v>1443.1</v>
          </cell>
        </row>
        <row r="6193">
          <cell r="B6193" t="str">
            <v>331103024</v>
          </cell>
          <cell r="C6193" t="str">
            <v>脐尿管瘘切除术</v>
          </cell>
        </row>
        <row r="6193">
          <cell r="G6193" t="str">
            <v>次</v>
          </cell>
        </row>
        <row r="6193">
          <cell r="I6193">
            <v>1580.2</v>
          </cell>
          <cell r="J6193">
            <v>1501.2</v>
          </cell>
          <cell r="K6193">
            <v>1351.1</v>
          </cell>
        </row>
        <row r="6194">
          <cell r="B6194" t="str">
            <v>331103025</v>
          </cell>
          <cell r="C6194" t="str">
            <v>经膀胱镜膀胱颈电切术</v>
          </cell>
        </row>
        <row r="6194">
          <cell r="G6194" t="str">
            <v>次</v>
          </cell>
        </row>
        <row r="6194">
          <cell r="I6194">
            <v>1292.9</v>
          </cell>
          <cell r="J6194">
            <v>1228.3</v>
          </cell>
          <cell r="K6194">
            <v>1105.5</v>
          </cell>
        </row>
        <row r="6195">
          <cell r="B6195" t="str">
            <v>331103026</v>
          </cell>
          <cell r="C6195" t="str">
            <v>经尿道膀胱肿瘤特殊治疗</v>
          </cell>
        </row>
        <row r="6195">
          <cell r="G6195" t="str">
            <v>次</v>
          </cell>
        </row>
        <row r="6195">
          <cell r="I6195">
            <v>2571.3</v>
          </cell>
          <cell r="J6195">
            <v>2442.7</v>
          </cell>
          <cell r="K6195">
            <v>2198.4</v>
          </cell>
        </row>
        <row r="6196">
          <cell r="B6196" t="str">
            <v>331103026-1</v>
          </cell>
          <cell r="C6196" t="str">
            <v>经尿道膀胱肿瘤特殊治疗加收(电灼)</v>
          </cell>
        </row>
        <row r="6196">
          <cell r="G6196" t="str">
            <v>次</v>
          </cell>
        </row>
        <row r="6196">
          <cell r="I6196">
            <v>270</v>
          </cell>
          <cell r="J6196">
            <v>256.5</v>
          </cell>
          <cell r="K6196">
            <v>230.9</v>
          </cell>
        </row>
        <row r="6197">
          <cell r="B6197" t="str">
            <v>331103026-2</v>
          </cell>
          <cell r="C6197" t="str">
            <v>经尿道膀胱肿瘤特殊治疗加收(电切)</v>
          </cell>
        </row>
        <row r="6197">
          <cell r="G6197" t="str">
            <v>次</v>
          </cell>
        </row>
        <row r="6197">
          <cell r="I6197">
            <v>674.8</v>
          </cell>
          <cell r="J6197">
            <v>641.1</v>
          </cell>
          <cell r="K6197">
            <v>577</v>
          </cell>
        </row>
        <row r="6198">
          <cell r="B6198" t="str">
            <v>331103026-3</v>
          </cell>
          <cell r="C6198" t="str">
            <v>经尿道膀胱肿瘤特殊治疗加收(激光法)</v>
          </cell>
        </row>
        <row r="6198">
          <cell r="G6198" t="str">
            <v>次</v>
          </cell>
        </row>
        <row r="6198">
          <cell r="I6198">
            <v>270</v>
          </cell>
          <cell r="J6198">
            <v>256.5</v>
          </cell>
          <cell r="K6198">
            <v>230.9</v>
          </cell>
        </row>
        <row r="6199">
          <cell r="B6199" t="str">
            <v>331103027</v>
          </cell>
          <cell r="C6199" t="str">
            <v>经尿道膀胱碎石取石术</v>
          </cell>
        </row>
        <row r="6199">
          <cell r="E6199" t="str">
            <v>含血块取出。</v>
          </cell>
        </row>
        <row r="6199">
          <cell r="G6199" t="str">
            <v>次</v>
          </cell>
        </row>
        <row r="6199">
          <cell r="I6199">
            <v>3591.3</v>
          </cell>
          <cell r="J6199">
            <v>3411.7</v>
          </cell>
          <cell r="K6199">
            <v>3070.5</v>
          </cell>
        </row>
        <row r="6200">
          <cell r="B6200" t="str">
            <v>331103027-1/1</v>
          </cell>
          <cell r="C6200" t="str">
            <v>经尿道膀胱碎石取石术-气压弹道</v>
          </cell>
        </row>
        <row r="6200">
          <cell r="E6200" t="str">
            <v>含血块取出。</v>
          </cell>
        </row>
        <row r="6200">
          <cell r="G6200" t="str">
            <v>次</v>
          </cell>
        </row>
        <row r="6200">
          <cell r="I6200">
            <v>3591.3</v>
          </cell>
          <cell r="J6200">
            <v>3411.7</v>
          </cell>
          <cell r="K6200">
            <v>3070.5</v>
          </cell>
        </row>
        <row r="6201">
          <cell r="B6201" t="str">
            <v>331103027-1/2</v>
          </cell>
          <cell r="C6201" t="str">
            <v>经尿道膀胱碎石取石术-钬激光</v>
          </cell>
        </row>
        <row r="6201">
          <cell r="E6201" t="str">
            <v>含血块取出。</v>
          </cell>
        </row>
        <row r="6201">
          <cell r="G6201" t="str">
            <v>次</v>
          </cell>
        </row>
        <row r="6201">
          <cell r="I6201">
            <v>5801.3</v>
          </cell>
          <cell r="J6201">
            <v>5511.2</v>
          </cell>
          <cell r="K6201">
            <v>4960.1</v>
          </cell>
        </row>
        <row r="6202">
          <cell r="B6202" t="str">
            <v>331103027-2</v>
          </cell>
          <cell r="C6202" t="str">
            <v>经尿道膀胱血块取出术</v>
          </cell>
        </row>
        <row r="6202">
          <cell r="G6202" t="str">
            <v>次</v>
          </cell>
        </row>
        <row r="6202">
          <cell r="I6202">
            <v>3591.3</v>
          </cell>
          <cell r="J6202">
            <v>3411.7</v>
          </cell>
          <cell r="K6202">
            <v>3070.5</v>
          </cell>
        </row>
        <row r="6203">
          <cell r="B6203" t="str">
            <v>331103027-2/1</v>
          </cell>
          <cell r="C6203" t="str">
            <v>经尿道膀胱血块取出术-气压弹道</v>
          </cell>
        </row>
        <row r="6203">
          <cell r="G6203" t="str">
            <v>次</v>
          </cell>
        </row>
        <row r="6203">
          <cell r="I6203">
            <v>3591.3</v>
          </cell>
          <cell r="J6203">
            <v>3411.7</v>
          </cell>
          <cell r="K6203">
            <v>3070.5</v>
          </cell>
        </row>
        <row r="6204">
          <cell r="B6204" t="str">
            <v>331103027-2/2</v>
          </cell>
          <cell r="C6204" t="str">
            <v>经尿道膀胱血块取出术-钬激光</v>
          </cell>
        </row>
        <row r="6204">
          <cell r="G6204" t="str">
            <v>次</v>
          </cell>
        </row>
        <row r="6204">
          <cell r="I6204">
            <v>5801.3</v>
          </cell>
          <cell r="J6204">
            <v>5511.2</v>
          </cell>
          <cell r="K6204">
            <v>4960.1</v>
          </cell>
        </row>
        <row r="6205">
          <cell r="B6205" t="str">
            <v>331103027-3</v>
          </cell>
          <cell r="C6205" t="str">
            <v>经尿道膀胱异物取出术</v>
          </cell>
        </row>
        <row r="6205">
          <cell r="E6205" t="str">
            <v>含血块取出。</v>
          </cell>
        </row>
        <row r="6205">
          <cell r="G6205" t="str">
            <v>次</v>
          </cell>
        </row>
        <row r="6205">
          <cell r="I6205">
            <v>3591.3</v>
          </cell>
          <cell r="J6205">
            <v>3411.7</v>
          </cell>
          <cell r="K6205">
            <v>3070.5</v>
          </cell>
        </row>
        <row r="6206">
          <cell r="B6206" t="str">
            <v>331103027-3/1</v>
          </cell>
          <cell r="C6206" t="str">
            <v>经尿道膀胱异物取出术-气压弹道</v>
          </cell>
        </row>
        <row r="6206">
          <cell r="E6206" t="str">
            <v>含血块取出。</v>
          </cell>
        </row>
        <row r="6206">
          <cell r="G6206" t="str">
            <v>次</v>
          </cell>
        </row>
        <row r="6206">
          <cell r="I6206">
            <v>3591.3</v>
          </cell>
          <cell r="J6206">
            <v>3411.7</v>
          </cell>
          <cell r="K6206">
            <v>3070.5</v>
          </cell>
        </row>
        <row r="6207">
          <cell r="B6207" t="str">
            <v>331103027-3/2</v>
          </cell>
          <cell r="C6207" t="str">
            <v>经尿道膀胱异物取出术-钬激光</v>
          </cell>
        </row>
        <row r="6207">
          <cell r="E6207" t="str">
            <v>含血块取出。</v>
          </cell>
        </row>
        <row r="6207">
          <cell r="G6207" t="str">
            <v>次</v>
          </cell>
        </row>
        <row r="6207">
          <cell r="I6207">
            <v>5801.3</v>
          </cell>
          <cell r="J6207">
            <v>5511.2</v>
          </cell>
          <cell r="K6207">
            <v>4960.1</v>
          </cell>
        </row>
        <row r="6208">
          <cell r="B6208" t="str">
            <v>331103028</v>
          </cell>
          <cell r="C6208" t="str">
            <v>脐尿管肿瘤切除术</v>
          </cell>
        </row>
        <row r="6208">
          <cell r="G6208" t="str">
            <v>次</v>
          </cell>
        </row>
        <row r="6209">
          <cell r="B6209" t="str">
            <v>331103028-1</v>
          </cell>
          <cell r="C6209" t="str">
            <v>脐尿管恶性肿瘤切除术</v>
          </cell>
        </row>
        <row r="6209">
          <cell r="G6209" t="str">
            <v>次</v>
          </cell>
        </row>
        <row r="6209">
          <cell r="I6209">
            <v>3110.1</v>
          </cell>
          <cell r="J6209">
            <v>2954.6</v>
          </cell>
          <cell r="K6209">
            <v>2659.1</v>
          </cell>
        </row>
        <row r="6210">
          <cell r="B6210" t="str">
            <v>331103028-2</v>
          </cell>
          <cell r="C6210" t="str">
            <v>脐尿管良性肿瘤切除术</v>
          </cell>
        </row>
        <row r="6210">
          <cell r="G6210" t="str">
            <v>次</v>
          </cell>
        </row>
        <row r="6210">
          <cell r="I6210">
            <v>2696.3</v>
          </cell>
          <cell r="J6210">
            <v>2561.5</v>
          </cell>
          <cell r="K6210">
            <v>2305.4</v>
          </cell>
        </row>
        <row r="6211">
          <cell r="B6211" t="str">
            <v>331103029S</v>
          </cell>
          <cell r="C6211" t="str">
            <v>骶神经调节膀胱起博器Ⅰ期植入术</v>
          </cell>
        </row>
        <row r="6211">
          <cell r="E6211" t="str">
            <v>采用经皮穿刺方法临时性将刺激电极置入骶神经根周围进行电刺激。</v>
          </cell>
          <cell r="F6211" t="str">
            <v>神经刺激电极、电极传送鞘管</v>
          </cell>
          <cell r="G6211" t="str">
            <v>次</v>
          </cell>
        </row>
        <row r="6211">
          <cell r="I6211">
            <v>1739.1</v>
          </cell>
          <cell r="J6211">
            <v>1652.1</v>
          </cell>
          <cell r="K6211">
            <v>1486.9</v>
          </cell>
        </row>
        <row r="6212">
          <cell r="B6212" t="str">
            <v>331103030S</v>
          </cell>
          <cell r="C6212" t="str">
            <v>骶神经调节膀胱起博器Ⅱ期植入术</v>
          </cell>
        </row>
        <row r="6212">
          <cell r="E6212" t="str">
            <v>采用经皮穿刺方法永久性将刺激电极置入骶神经根周围进行电刺激。</v>
          </cell>
          <cell r="F6212" t="str">
            <v>神经刺激器</v>
          </cell>
          <cell r="G6212" t="str">
            <v>次</v>
          </cell>
        </row>
        <row r="6212">
          <cell r="I6212">
            <v>2180.25</v>
          </cell>
          <cell r="J6212">
            <v>2071.2</v>
          </cell>
          <cell r="K6212">
            <v>1864.1</v>
          </cell>
        </row>
        <row r="6213">
          <cell r="B6213" t="str">
            <v>331103031S</v>
          </cell>
          <cell r="C6213" t="str">
            <v>经尿道膀胱黏膜切除术</v>
          </cell>
        </row>
        <row r="6213">
          <cell r="E6213" t="str">
            <v>内镜下经尿道烧灼或切除膀胱病变黏膜。</v>
          </cell>
        </row>
        <row r="6213">
          <cell r="G6213" t="str">
            <v>次</v>
          </cell>
        </row>
        <row r="6213">
          <cell r="I6213">
            <v>2934.95</v>
          </cell>
          <cell r="J6213">
            <v>2788.2</v>
          </cell>
          <cell r="K6213">
            <v>2509.4</v>
          </cell>
        </row>
        <row r="6214">
          <cell r="B6214" t="str">
            <v>331103031S-1</v>
          </cell>
          <cell r="C6214" t="str">
            <v>经尿道膀胱黏膜激光切除术</v>
          </cell>
        </row>
        <row r="6214">
          <cell r="E6214" t="str">
            <v>内镜下经尿道激光切除膀胱病变黏膜。</v>
          </cell>
        </row>
        <row r="6214">
          <cell r="G6214" t="str">
            <v>次</v>
          </cell>
        </row>
        <row r="6214">
          <cell r="I6214">
            <v>3624.4</v>
          </cell>
          <cell r="J6214">
            <v>3443.2</v>
          </cell>
          <cell r="K6214">
            <v>3098.9</v>
          </cell>
        </row>
        <row r="6215">
          <cell r="B6215" t="str">
            <v>331104</v>
          </cell>
          <cell r="C6215" t="str">
            <v>11.4 尿道手术</v>
          </cell>
        </row>
        <row r="6216">
          <cell r="B6216" t="str">
            <v>331104001</v>
          </cell>
          <cell r="C6216" t="str">
            <v>尿道修补术</v>
          </cell>
        </row>
        <row r="6216">
          <cell r="E6216" t="str">
            <v>指经会阴、耻骨劈开、尿道套入、内植皮。</v>
          </cell>
        </row>
        <row r="6216">
          <cell r="G6216" t="str">
            <v>次</v>
          </cell>
        </row>
        <row r="6216">
          <cell r="I6216">
            <v>3591.3</v>
          </cell>
          <cell r="J6216">
            <v>3411.7</v>
          </cell>
          <cell r="K6216">
            <v>3070.5</v>
          </cell>
        </row>
        <row r="6217">
          <cell r="B6217" t="str">
            <v>331104002</v>
          </cell>
          <cell r="C6217" t="str">
            <v>尿道折叠术</v>
          </cell>
        </row>
        <row r="6217">
          <cell r="G6217" t="str">
            <v>次</v>
          </cell>
        </row>
        <row r="6217">
          <cell r="I6217">
            <v>2585.7</v>
          </cell>
          <cell r="J6217">
            <v>2456.4</v>
          </cell>
          <cell r="K6217">
            <v>2210.8</v>
          </cell>
        </row>
        <row r="6218">
          <cell r="B6218" t="str">
            <v>331104003</v>
          </cell>
          <cell r="C6218" t="str">
            <v>尿道会师术</v>
          </cell>
        </row>
        <row r="6218">
          <cell r="G6218" t="str">
            <v>次</v>
          </cell>
        </row>
        <row r="6218">
          <cell r="I6218">
            <v>2873</v>
          </cell>
          <cell r="J6218">
            <v>2729.4</v>
          </cell>
          <cell r="K6218">
            <v>2456.5</v>
          </cell>
        </row>
        <row r="6219">
          <cell r="B6219" t="str">
            <v>331104004</v>
          </cell>
          <cell r="C6219" t="str">
            <v>前尿道吻合术</v>
          </cell>
        </row>
        <row r="6219">
          <cell r="G6219" t="str">
            <v>次</v>
          </cell>
        </row>
        <row r="6219">
          <cell r="I6219">
            <v>2699.3</v>
          </cell>
          <cell r="J6219">
            <v>2564.3</v>
          </cell>
          <cell r="K6219">
            <v>2307.9</v>
          </cell>
        </row>
        <row r="6220">
          <cell r="B6220" t="str">
            <v>331104005</v>
          </cell>
          <cell r="C6220" t="str">
            <v>尿道切开取石术</v>
          </cell>
        </row>
        <row r="6220">
          <cell r="G6220" t="str">
            <v>次</v>
          </cell>
        </row>
        <row r="6220">
          <cell r="I6220">
            <v>2011.1</v>
          </cell>
          <cell r="J6220">
            <v>1910.5</v>
          </cell>
          <cell r="K6220">
            <v>1719.5</v>
          </cell>
        </row>
        <row r="6221">
          <cell r="B6221" t="str">
            <v>331104005-1</v>
          </cell>
          <cell r="C6221" t="str">
            <v>尿道切开取异物术</v>
          </cell>
        </row>
        <row r="6221">
          <cell r="G6221" t="str">
            <v>次</v>
          </cell>
        </row>
        <row r="6221">
          <cell r="I6221">
            <v>2011.1</v>
          </cell>
          <cell r="J6221">
            <v>1910.5</v>
          </cell>
          <cell r="K6221">
            <v>1719.5</v>
          </cell>
        </row>
        <row r="6222">
          <cell r="B6222" t="str">
            <v>331104006</v>
          </cell>
          <cell r="C6222" t="str">
            <v>尿道瓣膜电切术</v>
          </cell>
        </row>
        <row r="6222">
          <cell r="G6222" t="str">
            <v>次</v>
          </cell>
        </row>
        <row r="6222">
          <cell r="I6222">
            <v>1484.6</v>
          </cell>
          <cell r="J6222">
            <v>1410.4</v>
          </cell>
          <cell r="K6222">
            <v>1269.4</v>
          </cell>
        </row>
        <row r="6223">
          <cell r="B6223" t="str">
            <v>331104007</v>
          </cell>
          <cell r="C6223" t="str">
            <v>尿道狭窄瘢痕切除术</v>
          </cell>
        </row>
        <row r="6223">
          <cell r="G6223" t="str">
            <v>次</v>
          </cell>
        </row>
        <row r="6223">
          <cell r="I6223">
            <v>1580.2</v>
          </cell>
          <cell r="J6223">
            <v>1501.2</v>
          </cell>
          <cell r="K6223">
            <v>1351.1</v>
          </cell>
        </row>
        <row r="6224">
          <cell r="B6224" t="str">
            <v>331104008</v>
          </cell>
          <cell r="C6224" t="str">
            <v>尿道良性肿物切除术(电灼法)</v>
          </cell>
        </row>
        <row r="6224">
          <cell r="G6224" t="str">
            <v>次</v>
          </cell>
        </row>
        <row r="6224">
          <cell r="I6224">
            <v>1292.9</v>
          </cell>
          <cell r="J6224">
            <v>1228.3</v>
          </cell>
          <cell r="K6224">
            <v>1105.5</v>
          </cell>
        </row>
        <row r="6225">
          <cell r="B6225" t="str">
            <v>331104008-1</v>
          </cell>
          <cell r="C6225" t="str">
            <v>尿道良性肿物切除术(激光法)</v>
          </cell>
        </row>
        <row r="6225">
          <cell r="G6225" t="str">
            <v>次</v>
          </cell>
        </row>
        <row r="6225">
          <cell r="I6225">
            <v>1513.9</v>
          </cell>
          <cell r="J6225">
            <v>1438.2</v>
          </cell>
          <cell r="K6225">
            <v>1294.3</v>
          </cell>
        </row>
        <row r="6226">
          <cell r="B6226" t="str">
            <v>331104009</v>
          </cell>
          <cell r="C6226" t="str">
            <v>尿道憩室切除术</v>
          </cell>
        </row>
        <row r="6226">
          <cell r="G6226" t="str">
            <v>次</v>
          </cell>
        </row>
        <row r="6226">
          <cell r="I6226">
            <v>1867.5</v>
          </cell>
          <cell r="J6226">
            <v>1774.1</v>
          </cell>
          <cell r="K6226">
            <v>1596.7</v>
          </cell>
        </row>
        <row r="6227">
          <cell r="B6227" t="str">
            <v>331104010</v>
          </cell>
          <cell r="C6227" t="str">
            <v>尿道旁腺囊肿摘除术</v>
          </cell>
        </row>
        <row r="6227">
          <cell r="G6227" t="str">
            <v>次</v>
          </cell>
        </row>
        <row r="6227">
          <cell r="I6227">
            <v>1867.5</v>
          </cell>
          <cell r="J6227">
            <v>1774.1</v>
          </cell>
          <cell r="K6227">
            <v>1596.7</v>
          </cell>
        </row>
        <row r="6228">
          <cell r="B6228" t="str">
            <v>331104011</v>
          </cell>
          <cell r="C6228" t="str">
            <v>尿道癌根治术</v>
          </cell>
        </row>
        <row r="6228">
          <cell r="G6228" t="str">
            <v>次</v>
          </cell>
        </row>
        <row r="6228">
          <cell r="I6228">
            <v>2966.3</v>
          </cell>
          <cell r="J6228">
            <v>2818</v>
          </cell>
          <cell r="K6228">
            <v>2536.2</v>
          </cell>
        </row>
        <row r="6229">
          <cell r="B6229" t="str">
            <v>331104011-1</v>
          </cell>
          <cell r="C6229" t="str">
            <v>尿道癌根治术+膀胱全切、尿路重建术</v>
          </cell>
        </row>
        <row r="6229">
          <cell r="G6229" t="str">
            <v>次</v>
          </cell>
        </row>
        <row r="6229">
          <cell r="I6229">
            <v>4449.4</v>
          </cell>
          <cell r="J6229">
            <v>4226.9</v>
          </cell>
          <cell r="K6229">
            <v>3804.2</v>
          </cell>
        </row>
        <row r="6230">
          <cell r="B6230" t="str">
            <v>331104012</v>
          </cell>
          <cell r="C6230" t="str">
            <v>重复尿道切除术</v>
          </cell>
        </row>
        <row r="6230">
          <cell r="G6230" t="str">
            <v>次</v>
          </cell>
        </row>
        <row r="6230">
          <cell r="I6230">
            <v>1779.8</v>
          </cell>
          <cell r="J6230">
            <v>1690.8</v>
          </cell>
          <cell r="K6230">
            <v>1521.7</v>
          </cell>
        </row>
        <row r="6231">
          <cell r="B6231" t="str">
            <v>331104013</v>
          </cell>
          <cell r="C6231" t="str">
            <v>尿道重建术</v>
          </cell>
        </row>
        <row r="6231">
          <cell r="E6231" t="str">
            <v>含尿道全切。</v>
          </cell>
        </row>
        <row r="6231">
          <cell r="G6231" t="str">
            <v>次</v>
          </cell>
        </row>
        <row r="6231">
          <cell r="I6231">
            <v>2873</v>
          </cell>
          <cell r="J6231">
            <v>2729.4</v>
          </cell>
          <cell r="K6231">
            <v>2456.5</v>
          </cell>
        </row>
        <row r="6232">
          <cell r="B6232" t="str">
            <v>331104014</v>
          </cell>
          <cell r="C6232" t="str">
            <v>尿道阴道瘘修补术</v>
          </cell>
        </row>
        <row r="6232">
          <cell r="G6232" t="str">
            <v>次</v>
          </cell>
        </row>
        <row r="6232">
          <cell r="I6232">
            <v>2373</v>
          </cell>
          <cell r="J6232">
            <v>2254.4</v>
          </cell>
          <cell r="K6232">
            <v>2029</v>
          </cell>
        </row>
        <row r="6233">
          <cell r="B6233" t="str">
            <v>331104015</v>
          </cell>
          <cell r="C6233" t="str">
            <v>尿道直肠瘘修补术</v>
          </cell>
        </row>
        <row r="6233">
          <cell r="G6233" t="str">
            <v>次</v>
          </cell>
        </row>
        <row r="6233">
          <cell r="I6233">
            <v>2873</v>
          </cell>
          <cell r="J6233">
            <v>2729.4</v>
          </cell>
          <cell r="K6233">
            <v>2456.4</v>
          </cell>
        </row>
        <row r="6234">
          <cell r="B6234" t="str">
            <v>331104016</v>
          </cell>
          <cell r="C6234" t="str">
            <v>会阴阴囊皮瓣尿道成型术</v>
          </cell>
        </row>
        <row r="6234">
          <cell r="G6234" t="str">
            <v>次</v>
          </cell>
        </row>
        <row r="6234">
          <cell r="I6234">
            <v>2873</v>
          </cell>
          <cell r="J6234">
            <v>2729.4</v>
          </cell>
          <cell r="K6234">
            <v>2456.5</v>
          </cell>
        </row>
        <row r="6235">
          <cell r="B6235" t="str">
            <v>331104017</v>
          </cell>
          <cell r="C6235" t="str">
            <v>尿道会阴造口术</v>
          </cell>
        </row>
        <row r="6235">
          <cell r="G6235" t="str">
            <v>次</v>
          </cell>
        </row>
        <row r="6235">
          <cell r="I6235">
            <v>2873</v>
          </cell>
          <cell r="J6235">
            <v>2729.4</v>
          </cell>
          <cell r="K6235">
            <v>2456.5</v>
          </cell>
        </row>
        <row r="6236">
          <cell r="B6236" t="str">
            <v>331104018</v>
          </cell>
          <cell r="C6236" t="str">
            <v>尿道瘘修补术</v>
          </cell>
        </row>
        <row r="6236">
          <cell r="E6236" t="str">
            <v>含耻骨膀胱造瘘。</v>
          </cell>
        </row>
        <row r="6236">
          <cell r="G6236" t="str">
            <v>次</v>
          </cell>
        </row>
        <row r="6236">
          <cell r="I6236">
            <v>2873</v>
          </cell>
          <cell r="J6236">
            <v>2729.4</v>
          </cell>
          <cell r="K6236">
            <v>2456.5</v>
          </cell>
        </row>
        <row r="6237">
          <cell r="B6237" t="str">
            <v>331104019</v>
          </cell>
          <cell r="C6237" t="str">
            <v>尿道瓣膜切除成形术</v>
          </cell>
        </row>
        <row r="6237">
          <cell r="G6237" t="str">
            <v>次</v>
          </cell>
        </row>
        <row r="6237">
          <cell r="I6237">
            <v>1436.5</v>
          </cell>
          <cell r="J6237">
            <v>1364.7</v>
          </cell>
          <cell r="K6237">
            <v>1228.2</v>
          </cell>
        </row>
        <row r="6238">
          <cell r="B6238" t="str">
            <v>331104020</v>
          </cell>
          <cell r="C6238" t="str">
            <v>尿道粘膜脱垂切除术</v>
          </cell>
        </row>
        <row r="6238">
          <cell r="G6238" t="str">
            <v>次</v>
          </cell>
        </row>
        <row r="6238">
          <cell r="I6238">
            <v>1149.2</v>
          </cell>
          <cell r="J6238">
            <v>1091.7</v>
          </cell>
          <cell r="K6238">
            <v>982.5</v>
          </cell>
        </row>
        <row r="6239">
          <cell r="B6239" t="str">
            <v>331104021</v>
          </cell>
          <cell r="C6239" t="str">
            <v>尿道外口整形术</v>
          </cell>
        </row>
        <row r="6239">
          <cell r="G6239" t="str">
            <v>次</v>
          </cell>
        </row>
        <row r="6239">
          <cell r="I6239">
            <v>1005.6</v>
          </cell>
          <cell r="J6239">
            <v>955.3</v>
          </cell>
          <cell r="K6239">
            <v>859.8</v>
          </cell>
        </row>
        <row r="6240">
          <cell r="B6240" t="str">
            <v>331104022</v>
          </cell>
          <cell r="C6240" t="str">
            <v>尿道悬吊延长术</v>
          </cell>
        </row>
        <row r="6240">
          <cell r="F6240" t="str">
            <v>特殊穿刺针、悬吊器</v>
          </cell>
          <cell r="G6240" t="str">
            <v>次</v>
          </cell>
        </row>
        <row r="6240">
          <cell r="I6240">
            <v>2154.8</v>
          </cell>
          <cell r="J6240">
            <v>2047.1</v>
          </cell>
          <cell r="K6240">
            <v>1842.4</v>
          </cell>
        </row>
        <row r="6241">
          <cell r="B6241" t="str">
            <v>331104023</v>
          </cell>
          <cell r="C6241" t="str">
            <v>尿道下裂Ⅰ期成形术</v>
          </cell>
        </row>
        <row r="6241">
          <cell r="G6241" t="str">
            <v>次</v>
          </cell>
        </row>
        <row r="6241">
          <cell r="I6241">
            <v>2298.4</v>
          </cell>
          <cell r="J6241">
            <v>2183.5</v>
          </cell>
          <cell r="K6241">
            <v>1965.2</v>
          </cell>
        </row>
        <row r="6242">
          <cell r="B6242" t="str">
            <v>331104024</v>
          </cell>
          <cell r="C6242" t="str">
            <v>尿道下裂Ⅱ期成形术</v>
          </cell>
        </row>
        <row r="6242">
          <cell r="G6242" t="str">
            <v>次</v>
          </cell>
        </row>
        <row r="6242">
          <cell r="I6242">
            <v>2585.7</v>
          </cell>
          <cell r="J6242">
            <v>2456.4</v>
          </cell>
          <cell r="K6242">
            <v>2210.8</v>
          </cell>
        </row>
        <row r="6243">
          <cell r="B6243" t="str">
            <v>331104025</v>
          </cell>
          <cell r="C6243" t="str">
            <v>尿道下裂阴茎下弯矫治术</v>
          </cell>
        </row>
        <row r="6243">
          <cell r="G6243" t="str">
            <v>次</v>
          </cell>
        </row>
        <row r="6243">
          <cell r="I6243">
            <v>1723.8</v>
          </cell>
          <cell r="J6243">
            <v>1637.6</v>
          </cell>
          <cell r="K6243">
            <v>1473.8</v>
          </cell>
        </row>
        <row r="6244">
          <cell r="B6244" t="str">
            <v>331104026</v>
          </cell>
          <cell r="C6244" t="str">
            <v>尿道下裂修复术</v>
          </cell>
        </row>
        <row r="6244">
          <cell r="E6244" t="str">
            <v>指尿瘘修补和各型尿道下裂修复；不含造瘘术和阴茎矫直术。</v>
          </cell>
        </row>
        <row r="6244">
          <cell r="G6244" t="str">
            <v>次</v>
          </cell>
        </row>
        <row r="6244">
          <cell r="I6244">
            <v>3447.6</v>
          </cell>
          <cell r="J6244">
            <v>3275.2</v>
          </cell>
          <cell r="K6244">
            <v>2947.7</v>
          </cell>
        </row>
        <row r="6245">
          <cell r="B6245" t="str">
            <v>331104027</v>
          </cell>
          <cell r="C6245" t="str">
            <v>尿道上裂修复术</v>
          </cell>
        </row>
        <row r="6245">
          <cell r="E6245" t="str">
            <v>指各型尿道上裂；不含造瘘术和腹壁缺损修补和膀胱外翻修复与阴茎矫直。</v>
          </cell>
        </row>
        <row r="6245">
          <cell r="G6245" t="str">
            <v>次</v>
          </cell>
        </row>
        <row r="6245">
          <cell r="I6245">
            <v>4048.9</v>
          </cell>
          <cell r="J6245">
            <v>3846.5</v>
          </cell>
          <cell r="K6245">
            <v>3461.9</v>
          </cell>
        </row>
        <row r="6246">
          <cell r="B6246" t="str">
            <v>331104028</v>
          </cell>
          <cell r="C6246" t="str">
            <v>尿道上裂膀胱外翻矫治术</v>
          </cell>
        </row>
        <row r="6246">
          <cell r="G6246" t="str">
            <v>次</v>
          </cell>
        </row>
        <row r="6246">
          <cell r="I6246">
            <v>4152.8</v>
          </cell>
          <cell r="J6246">
            <v>3945.2</v>
          </cell>
          <cell r="K6246">
            <v>3550.7</v>
          </cell>
        </row>
        <row r="6247">
          <cell r="B6247" t="str">
            <v>331104028-1</v>
          </cell>
          <cell r="C6247" t="str">
            <v>尿道上裂膀胱外翻矫治术+骨盆截骨</v>
          </cell>
        </row>
        <row r="6247">
          <cell r="G6247" t="str">
            <v>次</v>
          </cell>
        </row>
        <row r="6247">
          <cell r="I6247">
            <v>6229.1</v>
          </cell>
          <cell r="J6247">
            <v>5917.6</v>
          </cell>
          <cell r="K6247">
            <v>5325.8</v>
          </cell>
        </row>
        <row r="6248">
          <cell r="B6248" t="str">
            <v>331104029S</v>
          </cell>
          <cell r="C6248" t="str">
            <v>经尿道内镜止血术</v>
          </cell>
        </row>
        <row r="6248">
          <cell r="E6248" t="str">
            <v>指下尿路手术术后继发出血或创伤导致出血的止血术。</v>
          </cell>
        </row>
        <row r="6248">
          <cell r="G6248" t="str">
            <v>次</v>
          </cell>
        </row>
        <row r="6248">
          <cell r="I6248">
            <v>935</v>
          </cell>
          <cell r="J6248">
            <v>888.3</v>
          </cell>
          <cell r="K6248">
            <v>799.5</v>
          </cell>
        </row>
        <row r="6249">
          <cell r="B6249" t="str">
            <v>3312</v>
          </cell>
          <cell r="C6249" t="str">
            <v>12.男性生殖系统手术</v>
          </cell>
        </row>
        <row r="6249">
          <cell r="I6249">
            <v>0</v>
          </cell>
          <cell r="J6249">
            <v>0</v>
          </cell>
          <cell r="K6249">
            <v>0</v>
          </cell>
        </row>
        <row r="6250">
          <cell r="B6250" t="str">
            <v>331201</v>
          </cell>
          <cell r="C6250" t="str">
            <v>12.1 前列腺、精囊腺手术</v>
          </cell>
        </row>
        <row r="6251">
          <cell r="B6251" t="str">
            <v>331201001</v>
          </cell>
          <cell r="C6251" t="str">
            <v>前列腺癌根治术</v>
          </cell>
        </row>
        <row r="6251">
          <cell r="E6251" t="str">
            <v>含淋巴结清扫和取活检。</v>
          </cell>
        </row>
        <row r="6251">
          <cell r="G6251" t="str">
            <v>次</v>
          </cell>
        </row>
        <row r="6251">
          <cell r="I6251">
            <v>4641</v>
          </cell>
          <cell r="J6251">
            <v>4409</v>
          </cell>
          <cell r="K6251">
            <v>3968.1</v>
          </cell>
        </row>
        <row r="6252">
          <cell r="B6252" t="str">
            <v>331201002</v>
          </cell>
          <cell r="C6252" t="str">
            <v>耻骨上前列腺切除术</v>
          </cell>
        </row>
        <row r="6252">
          <cell r="G6252" t="str">
            <v>次</v>
          </cell>
        </row>
        <row r="6252">
          <cell r="I6252">
            <v>2873</v>
          </cell>
          <cell r="J6252">
            <v>2729.4</v>
          </cell>
          <cell r="K6252">
            <v>2456.5</v>
          </cell>
        </row>
        <row r="6253">
          <cell r="B6253" t="str">
            <v>331201003</v>
          </cell>
          <cell r="C6253" t="str">
            <v>耻骨后前列腺切除术</v>
          </cell>
        </row>
        <row r="6253">
          <cell r="G6253" t="str">
            <v>次</v>
          </cell>
        </row>
        <row r="6253">
          <cell r="I6253">
            <v>2873</v>
          </cell>
          <cell r="J6253">
            <v>2729.4</v>
          </cell>
          <cell r="K6253">
            <v>2456.5</v>
          </cell>
        </row>
        <row r="6254">
          <cell r="B6254" t="str">
            <v>331201003-1</v>
          </cell>
          <cell r="C6254" t="str">
            <v>经会阴前列腺切除术</v>
          </cell>
        </row>
        <row r="6254">
          <cell r="G6254" t="str">
            <v>次</v>
          </cell>
        </row>
        <row r="6254">
          <cell r="I6254">
            <v>2873</v>
          </cell>
          <cell r="J6254">
            <v>2729.4</v>
          </cell>
          <cell r="K6254">
            <v>2456.4</v>
          </cell>
        </row>
        <row r="6255">
          <cell r="B6255" t="str">
            <v>331201004</v>
          </cell>
          <cell r="C6255" t="str">
            <v>前列腺囊肿切除术</v>
          </cell>
        </row>
        <row r="6255">
          <cell r="G6255" t="str">
            <v>次</v>
          </cell>
        </row>
        <row r="6255">
          <cell r="I6255">
            <v>2873</v>
          </cell>
          <cell r="J6255">
            <v>2729.4</v>
          </cell>
          <cell r="K6255">
            <v>2456.4</v>
          </cell>
        </row>
        <row r="6256">
          <cell r="B6256" t="str">
            <v>331201005</v>
          </cell>
          <cell r="C6256" t="str">
            <v>前列腺脓肿切开术</v>
          </cell>
        </row>
        <row r="6256">
          <cell r="G6256" t="str">
            <v>次</v>
          </cell>
        </row>
        <row r="6256">
          <cell r="I6256">
            <v>1723.8</v>
          </cell>
          <cell r="J6256">
            <v>1637.6</v>
          </cell>
          <cell r="K6256">
            <v>1473.8</v>
          </cell>
        </row>
        <row r="6257">
          <cell r="B6257" t="str">
            <v>331201006</v>
          </cell>
          <cell r="C6257" t="str">
            <v>经尿道前列腺电切术</v>
          </cell>
        </row>
        <row r="6257">
          <cell r="G6257" t="str">
            <v>次</v>
          </cell>
        </row>
        <row r="6258">
          <cell r="B6258" t="str">
            <v>331201006-1</v>
          </cell>
          <cell r="C6258" t="str">
            <v>经尿道前列腺电切术(激光法)</v>
          </cell>
        </row>
        <row r="6258">
          <cell r="E6258" t="str">
            <v>含激光纤维。</v>
          </cell>
        </row>
        <row r="6258">
          <cell r="G6258" t="str">
            <v>次</v>
          </cell>
        </row>
        <row r="6258">
          <cell r="I6258">
            <v>4696.3</v>
          </cell>
          <cell r="J6258">
            <v>4461.5</v>
          </cell>
          <cell r="K6258">
            <v>4015.4</v>
          </cell>
        </row>
        <row r="6259">
          <cell r="B6259" t="str">
            <v>331201006-2</v>
          </cell>
          <cell r="C6259" t="str">
            <v>经尿道前列腺电切术(电切法)</v>
          </cell>
        </row>
        <row r="6259">
          <cell r="G6259" t="str">
            <v>次</v>
          </cell>
        </row>
        <row r="6259">
          <cell r="I6259">
            <v>4309.5</v>
          </cell>
          <cell r="J6259">
            <v>4094</v>
          </cell>
          <cell r="K6259">
            <v>3684.6</v>
          </cell>
        </row>
        <row r="6260">
          <cell r="B6260" t="str">
            <v>331201006-3</v>
          </cell>
          <cell r="C6260" t="str">
            <v>经尿道前列腺电切术(汽化法)</v>
          </cell>
        </row>
        <row r="6260">
          <cell r="G6260" t="str">
            <v>次</v>
          </cell>
        </row>
        <row r="6260">
          <cell r="I6260">
            <v>4740.5</v>
          </cell>
          <cell r="J6260">
            <v>4503.5</v>
          </cell>
          <cell r="K6260">
            <v>4053.2</v>
          </cell>
        </row>
        <row r="6261">
          <cell r="B6261" t="str">
            <v>331201007</v>
          </cell>
          <cell r="C6261" t="str">
            <v>经尿道前列腺气囊扩张术</v>
          </cell>
        </row>
        <row r="6261">
          <cell r="F6261" t="str">
            <v>气囊导管</v>
          </cell>
          <cell r="G6261" t="str">
            <v>次</v>
          </cell>
        </row>
        <row r="6261">
          <cell r="I6261">
            <v>718.3</v>
          </cell>
          <cell r="J6261">
            <v>682.4</v>
          </cell>
          <cell r="K6261">
            <v>614.2</v>
          </cell>
        </row>
        <row r="6262">
          <cell r="B6262" t="str">
            <v>331201008</v>
          </cell>
          <cell r="C6262" t="str">
            <v>经尿道前列腺支架置入术</v>
          </cell>
        </row>
        <row r="6262">
          <cell r="F6262" t="str">
            <v>支架</v>
          </cell>
          <cell r="G6262" t="str">
            <v>次</v>
          </cell>
        </row>
        <row r="6262">
          <cell r="I6262">
            <v>2873</v>
          </cell>
          <cell r="J6262">
            <v>2729.4</v>
          </cell>
          <cell r="K6262">
            <v>2456.5</v>
          </cell>
        </row>
        <row r="6263">
          <cell r="B6263" t="str">
            <v>331201009</v>
          </cell>
          <cell r="C6263" t="str">
            <v>精囊肿物切除术</v>
          </cell>
        </row>
        <row r="6263">
          <cell r="G6263" t="str">
            <v>次</v>
          </cell>
        </row>
        <row r="6263">
          <cell r="I6263">
            <v>2873</v>
          </cell>
          <cell r="J6263">
            <v>2729.4</v>
          </cell>
          <cell r="K6263">
            <v>2456.5</v>
          </cell>
        </row>
        <row r="6264">
          <cell r="B6264" t="str">
            <v>331201010S</v>
          </cell>
          <cell r="C6264" t="str">
            <v>经尿道前列腺剜除术</v>
          </cell>
        </row>
        <row r="6264">
          <cell r="E6264" t="str">
            <v>内镜下于前列腺尖部寻找到增生腺体与外科包膜的界面，然后沿此界面将增生腺体完整地从外科包膜上逆行环状钝性剥离、剜除。</v>
          </cell>
        </row>
        <row r="6264">
          <cell r="G6264" t="str">
            <v>次</v>
          </cell>
        </row>
        <row r="6264">
          <cell r="I6264">
            <v>3600</v>
          </cell>
          <cell r="J6264">
            <v>3420</v>
          </cell>
          <cell r="K6264">
            <v>3078</v>
          </cell>
        </row>
        <row r="6265">
          <cell r="B6265" t="str">
            <v>331201010S-1</v>
          </cell>
          <cell r="C6265" t="str">
            <v>经尿道前列腺剜除术加收(使用粉碎装置)</v>
          </cell>
        </row>
        <row r="6265">
          <cell r="G6265" t="str">
            <v>次</v>
          </cell>
        </row>
        <row r="6265">
          <cell r="I6265">
            <v>510</v>
          </cell>
          <cell r="J6265">
            <v>484.5</v>
          </cell>
          <cell r="K6265">
            <v>436.1</v>
          </cell>
        </row>
        <row r="6266">
          <cell r="B6266" t="str">
            <v>331201010S-2</v>
          </cell>
          <cell r="C6266" t="str">
            <v>经尿道前列腺剜除术加收(激光法)</v>
          </cell>
        </row>
        <row r="6266">
          <cell r="G6266" t="str">
            <v>次</v>
          </cell>
        </row>
        <row r="6266">
          <cell r="I6266">
            <v>1020</v>
          </cell>
          <cell r="J6266">
            <v>969</v>
          </cell>
          <cell r="K6266">
            <v>872.1</v>
          </cell>
        </row>
        <row r="6267">
          <cell r="B6267" t="str">
            <v>331201011S</v>
          </cell>
          <cell r="C6267" t="str">
            <v>经尿道精囊镜检查术</v>
          </cell>
        </row>
        <row r="6267">
          <cell r="E6267" t="str">
            <v>从尿道外口置入精囊镜，找到精囊开口进入精囊检查治疗。</v>
          </cell>
        </row>
        <row r="6267">
          <cell r="G6267" t="str">
            <v>次</v>
          </cell>
        </row>
        <row r="6267">
          <cell r="I6267">
            <v>850</v>
          </cell>
          <cell r="J6267">
            <v>807.5</v>
          </cell>
          <cell r="K6267">
            <v>726.8</v>
          </cell>
        </row>
        <row r="6268">
          <cell r="B6268" t="str">
            <v>331201011S-1</v>
          </cell>
          <cell r="C6268" t="str">
            <v>经尿道精囊镜检查术(特殊治疗操作)</v>
          </cell>
        </row>
        <row r="6268">
          <cell r="E6268" t="str">
            <v>特殊治疗操作含碎石、止血、活检。</v>
          </cell>
        </row>
        <row r="6268">
          <cell r="G6268" t="str">
            <v>次</v>
          </cell>
        </row>
        <row r="6268">
          <cell r="I6268">
            <v>1105</v>
          </cell>
          <cell r="J6268">
            <v>1049.8</v>
          </cell>
          <cell r="K6268">
            <v>944.8</v>
          </cell>
        </row>
        <row r="6269">
          <cell r="B6269" t="str">
            <v>331202</v>
          </cell>
          <cell r="C6269" t="str">
            <v>12.2 阴囊、睾丸手术</v>
          </cell>
        </row>
        <row r="6269">
          <cell r="I6269">
            <v>0</v>
          </cell>
          <cell r="J6269">
            <v>0</v>
          </cell>
          <cell r="K6269">
            <v>0</v>
          </cell>
        </row>
        <row r="6270">
          <cell r="B6270" t="str">
            <v>331202001</v>
          </cell>
          <cell r="C6270" t="str">
            <v>阴囊坏死扩创术</v>
          </cell>
        </row>
        <row r="6270">
          <cell r="G6270" t="str">
            <v>次</v>
          </cell>
        </row>
        <row r="6270">
          <cell r="I6270">
            <v>861.9</v>
          </cell>
          <cell r="J6270">
            <v>818.8</v>
          </cell>
          <cell r="K6270">
            <v>736.9</v>
          </cell>
        </row>
        <row r="6271">
          <cell r="B6271" t="str">
            <v>331202002</v>
          </cell>
          <cell r="C6271" t="str">
            <v>阴囊脓肿引流术</v>
          </cell>
        </row>
        <row r="6271">
          <cell r="G6271" t="str">
            <v>次</v>
          </cell>
        </row>
        <row r="6271">
          <cell r="I6271">
            <v>861.9</v>
          </cell>
          <cell r="J6271">
            <v>818.8</v>
          </cell>
          <cell r="K6271">
            <v>736.9</v>
          </cell>
        </row>
        <row r="6272">
          <cell r="B6272" t="str">
            <v>331202002-1</v>
          </cell>
          <cell r="C6272" t="str">
            <v>阴囊血肿清除引流术</v>
          </cell>
        </row>
        <row r="6272">
          <cell r="G6272" t="str">
            <v>次</v>
          </cell>
        </row>
        <row r="6272">
          <cell r="I6272">
            <v>861.9</v>
          </cell>
          <cell r="J6272">
            <v>818.8</v>
          </cell>
          <cell r="K6272">
            <v>736.9</v>
          </cell>
        </row>
        <row r="6273">
          <cell r="B6273" t="str">
            <v>331202003</v>
          </cell>
          <cell r="C6273" t="str">
            <v>阴囊成形术</v>
          </cell>
        </row>
        <row r="6273">
          <cell r="G6273" t="str">
            <v>次</v>
          </cell>
        </row>
        <row r="6273">
          <cell r="I6273">
            <v>1149.2</v>
          </cell>
          <cell r="J6273">
            <v>1091.7</v>
          </cell>
          <cell r="K6273">
            <v>982.5</v>
          </cell>
        </row>
        <row r="6274">
          <cell r="B6274" t="str">
            <v>331202004</v>
          </cell>
          <cell r="C6274" t="str">
            <v>阴囊肿物切除术</v>
          </cell>
        </row>
        <row r="6274">
          <cell r="G6274" t="str">
            <v>次</v>
          </cell>
        </row>
        <row r="6274">
          <cell r="I6274">
            <v>1436.5</v>
          </cell>
          <cell r="J6274">
            <v>1364.7</v>
          </cell>
          <cell r="K6274">
            <v>1228.2</v>
          </cell>
        </row>
        <row r="6275">
          <cell r="B6275" t="str">
            <v>331202005</v>
          </cell>
          <cell r="C6275" t="str">
            <v>高位隐睾下降固定术</v>
          </cell>
        </row>
        <row r="6275">
          <cell r="E6275" t="str">
            <v>含疝修补术。</v>
          </cell>
        </row>
        <row r="6275">
          <cell r="G6275" t="str">
            <v>单侧</v>
          </cell>
        </row>
        <row r="6275">
          <cell r="I6275">
            <v>1723.8</v>
          </cell>
          <cell r="J6275">
            <v>1637.6</v>
          </cell>
          <cell r="K6275">
            <v>1473.8</v>
          </cell>
        </row>
        <row r="6276">
          <cell r="B6276" t="str">
            <v>331202006</v>
          </cell>
          <cell r="C6276" t="str">
            <v>睾丸鞘膜翻转术</v>
          </cell>
        </row>
        <row r="6276">
          <cell r="G6276" t="str">
            <v>单侧</v>
          </cell>
        </row>
        <row r="6276">
          <cell r="I6276">
            <v>1436.5</v>
          </cell>
          <cell r="J6276">
            <v>1364.7</v>
          </cell>
          <cell r="K6276">
            <v>1228.2</v>
          </cell>
        </row>
        <row r="6277">
          <cell r="B6277" t="str">
            <v>331202007</v>
          </cell>
          <cell r="C6277" t="str">
            <v>交通性鞘膜积液修补术</v>
          </cell>
        </row>
        <row r="6277">
          <cell r="G6277" t="str">
            <v>单侧</v>
          </cell>
        </row>
        <row r="6277">
          <cell r="I6277">
            <v>1580.2</v>
          </cell>
          <cell r="J6277">
            <v>1501.2</v>
          </cell>
          <cell r="K6277">
            <v>1351.1</v>
          </cell>
        </row>
        <row r="6278">
          <cell r="B6278" t="str">
            <v>331202008</v>
          </cell>
          <cell r="C6278" t="str">
            <v>睾丸附件扭转探查术</v>
          </cell>
        </row>
        <row r="6278">
          <cell r="E6278" t="str">
            <v>含睾丸扭转复位术。</v>
          </cell>
        </row>
        <row r="6278">
          <cell r="G6278" t="str">
            <v>单侧</v>
          </cell>
          <cell r="H6278" t="str">
            <v>仅独立开展本手术方可收费。</v>
          </cell>
          <cell r="I6278">
            <v>1580.2</v>
          </cell>
          <cell r="J6278">
            <v>1501.2</v>
          </cell>
          <cell r="K6278">
            <v>1351.1</v>
          </cell>
        </row>
        <row r="6279">
          <cell r="B6279" t="str">
            <v>331202009</v>
          </cell>
          <cell r="C6279" t="str">
            <v>睾丸破裂修补术</v>
          </cell>
        </row>
        <row r="6279">
          <cell r="G6279" t="str">
            <v>次</v>
          </cell>
        </row>
        <row r="6279">
          <cell r="I6279">
            <v>1723.8</v>
          </cell>
          <cell r="J6279">
            <v>1637.6</v>
          </cell>
          <cell r="K6279">
            <v>1473.8</v>
          </cell>
        </row>
        <row r="6280">
          <cell r="B6280" t="str">
            <v>331202010</v>
          </cell>
          <cell r="C6280" t="str">
            <v>睾丸固定术</v>
          </cell>
        </row>
        <row r="6280">
          <cell r="E6280" t="str">
            <v>含疝囊高位结扎术。</v>
          </cell>
        </row>
        <row r="6280">
          <cell r="G6280" t="str">
            <v>单侧</v>
          </cell>
        </row>
        <row r="6280">
          <cell r="I6280">
            <v>1436.5</v>
          </cell>
          <cell r="J6280">
            <v>1364.7</v>
          </cell>
          <cell r="K6280">
            <v>1228.2</v>
          </cell>
        </row>
        <row r="6281">
          <cell r="B6281" t="str">
            <v>331202011</v>
          </cell>
          <cell r="C6281" t="str">
            <v>睾丸切除术</v>
          </cell>
        </row>
        <row r="6281">
          <cell r="G6281" t="str">
            <v>单侧</v>
          </cell>
        </row>
        <row r="6281">
          <cell r="I6281">
            <v>1034.3</v>
          </cell>
          <cell r="J6281">
            <v>982.6</v>
          </cell>
          <cell r="K6281">
            <v>884.3</v>
          </cell>
        </row>
        <row r="6282">
          <cell r="B6282" t="str">
            <v>331202012</v>
          </cell>
          <cell r="C6282" t="str">
            <v>睾丸肿瘤腹膜后淋巴结清扫术</v>
          </cell>
        </row>
        <row r="6282">
          <cell r="G6282" t="str">
            <v>次</v>
          </cell>
        </row>
        <row r="6282">
          <cell r="I6282">
            <v>2373</v>
          </cell>
          <cell r="J6282">
            <v>2254.4</v>
          </cell>
          <cell r="K6282">
            <v>2029</v>
          </cell>
        </row>
        <row r="6283">
          <cell r="B6283" t="str">
            <v>331202013</v>
          </cell>
          <cell r="C6283" t="str">
            <v>自体睾丸移植术</v>
          </cell>
        </row>
        <row r="6283">
          <cell r="G6283" t="str">
            <v>次</v>
          </cell>
        </row>
        <row r="6283">
          <cell r="I6283">
            <v>2729</v>
          </cell>
          <cell r="J6283">
            <v>2592.6</v>
          </cell>
          <cell r="K6283">
            <v>2333.3</v>
          </cell>
        </row>
        <row r="6284">
          <cell r="B6284" t="str">
            <v>331202014</v>
          </cell>
          <cell r="C6284" t="str">
            <v>经腹腔镜隐睾探查术</v>
          </cell>
        </row>
        <row r="6284">
          <cell r="E6284" t="str">
            <v>含隐睾切除术；不含复位固定术。</v>
          </cell>
        </row>
        <row r="6284">
          <cell r="G6284" t="str">
            <v>单侧</v>
          </cell>
          <cell r="H6284" t="str">
            <v>仅独立开展本手术方可收费。</v>
          </cell>
          <cell r="I6284">
            <v>1982.4</v>
          </cell>
          <cell r="J6284">
            <v>1883.3</v>
          </cell>
          <cell r="K6284">
            <v>1695</v>
          </cell>
        </row>
        <row r="6285">
          <cell r="B6285" t="str">
            <v>331202015</v>
          </cell>
          <cell r="C6285" t="str">
            <v>两性畸型剖腹探查术</v>
          </cell>
        </row>
        <row r="6285">
          <cell r="E6285" t="str">
            <v>指为明确两性畸形患者的诊断而进行的剖腹探查手术。消毒，切开皮肤及皮下组织进入腹腔，分辨并定位性腺器官，取活组织备病理学检查。</v>
          </cell>
        </row>
        <row r="6285">
          <cell r="G6285" t="str">
            <v>次</v>
          </cell>
          <cell r="H6285" t="str">
            <v>不限性别；仅独立开展本手术方可收费。</v>
          </cell>
          <cell r="I6285">
            <v>2312.8</v>
          </cell>
          <cell r="J6285">
            <v>2197.2</v>
          </cell>
          <cell r="K6285">
            <v>1977.5</v>
          </cell>
        </row>
        <row r="6286">
          <cell r="B6286" t="str">
            <v>331202016S</v>
          </cell>
          <cell r="C6286" t="str">
            <v>睾丸肿瘤根治术</v>
          </cell>
        </row>
        <row r="6286">
          <cell r="E6286" t="str">
            <v>仰卧位，左下腹横切口，游离精索，从精索远端分离睾丸，切断睾丸引带，打开睾丸鞘膜，分离睾丸和精索到腹膜后脂肪处，切断精索，切除睾丸肿瘤，精索断端用丝线缝扎。含淋巴结清扫。</v>
          </cell>
        </row>
        <row r="6286">
          <cell r="G6286" t="str">
            <v>次</v>
          </cell>
        </row>
        <row r="6286">
          <cell r="I6286">
            <v>3091.45</v>
          </cell>
          <cell r="J6286">
            <v>2936.9</v>
          </cell>
          <cell r="K6286">
            <v>2643.2</v>
          </cell>
        </row>
        <row r="6287">
          <cell r="B6287" t="str">
            <v>331202017S</v>
          </cell>
          <cell r="C6287" t="str">
            <v>睾丸肿瘤切除术</v>
          </cell>
        </row>
        <row r="6287">
          <cell r="E6287" t="str">
            <v>指切除睾丸肿瘤，保留正常睾丸。</v>
          </cell>
        </row>
        <row r="6287">
          <cell r="G6287" t="str">
            <v>次</v>
          </cell>
        </row>
        <row r="6287">
          <cell r="I6287">
            <v>2210</v>
          </cell>
          <cell r="J6287">
            <v>2099.5</v>
          </cell>
          <cell r="K6287">
            <v>1889.6</v>
          </cell>
        </row>
        <row r="6288">
          <cell r="B6288" t="str">
            <v>331203</v>
          </cell>
          <cell r="C6288" t="str">
            <v>12.3 附睾、输精管、精索手术</v>
          </cell>
        </row>
        <row r="6289">
          <cell r="B6289" t="str">
            <v>331203001</v>
          </cell>
          <cell r="C6289" t="str">
            <v>附睾切除术</v>
          </cell>
        </row>
        <row r="6289">
          <cell r="G6289" t="str">
            <v>次</v>
          </cell>
        </row>
        <row r="6289">
          <cell r="I6289">
            <v>1077.4</v>
          </cell>
          <cell r="J6289">
            <v>1023.5</v>
          </cell>
          <cell r="K6289">
            <v>921.2</v>
          </cell>
        </row>
        <row r="6290">
          <cell r="B6290" t="str">
            <v>331203001-1</v>
          </cell>
          <cell r="C6290" t="str">
            <v>附睾肿物切除术</v>
          </cell>
        </row>
        <row r="6290">
          <cell r="G6290" t="str">
            <v>次</v>
          </cell>
        </row>
        <row r="6290">
          <cell r="I6290">
            <v>1077.4</v>
          </cell>
          <cell r="J6290">
            <v>1023.5</v>
          </cell>
          <cell r="K6290">
            <v>921.2</v>
          </cell>
        </row>
        <row r="6291">
          <cell r="B6291" t="str">
            <v>331203002</v>
          </cell>
          <cell r="C6291" t="str">
            <v>输精管附睾吻合术</v>
          </cell>
        </row>
        <row r="6291">
          <cell r="G6291" t="str">
            <v>单侧</v>
          </cell>
        </row>
        <row r="6291">
          <cell r="I6291">
            <v>1594.5</v>
          </cell>
          <cell r="J6291">
            <v>1514.8</v>
          </cell>
          <cell r="K6291">
            <v>1363.3</v>
          </cell>
        </row>
        <row r="6292">
          <cell r="B6292" t="str">
            <v>331203003</v>
          </cell>
          <cell r="C6292" t="str">
            <v>精索静脉转流术</v>
          </cell>
        </row>
        <row r="6292">
          <cell r="G6292" t="str">
            <v>次</v>
          </cell>
        </row>
        <row r="6292">
          <cell r="I6292">
            <v>1867.5</v>
          </cell>
          <cell r="J6292">
            <v>1774.1</v>
          </cell>
          <cell r="K6292">
            <v>1596.7</v>
          </cell>
        </row>
        <row r="6293">
          <cell r="B6293" t="str">
            <v>331203004</v>
          </cell>
          <cell r="C6293" t="str">
            <v>精索静脉瘤切除术</v>
          </cell>
        </row>
        <row r="6293">
          <cell r="G6293" t="str">
            <v>次</v>
          </cell>
        </row>
        <row r="6293">
          <cell r="I6293">
            <v>1149.2</v>
          </cell>
          <cell r="J6293">
            <v>1091.7</v>
          </cell>
          <cell r="K6293">
            <v>982.5</v>
          </cell>
        </row>
        <row r="6294">
          <cell r="B6294" t="str">
            <v>331203004-1</v>
          </cell>
          <cell r="C6294" t="str">
            <v>精索肿物切除术</v>
          </cell>
        </row>
        <row r="6294">
          <cell r="G6294" t="str">
            <v>次</v>
          </cell>
        </row>
        <row r="6294">
          <cell r="I6294">
            <v>1149.2</v>
          </cell>
          <cell r="J6294">
            <v>1091.7</v>
          </cell>
          <cell r="K6294">
            <v>982.5</v>
          </cell>
        </row>
        <row r="6295">
          <cell r="B6295" t="str">
            <v>331203005</v>
          </cell>
          <cell r="C6295" t="str">
            <v>精索静脉曲张栓塞术</v>
          </cell>
        </row>
        <row r="6295">
          <cell r="G6295" t="str">
            <v>次</v>
          </cell>
        </row>
        <row r="6295">
          <cell r="I6295">
            <v>1436.5</v>
          </cell>
          <cell r="J6295">
            <v>1364.7</v>
          </cell>
          <cell r="K6295">
            <v>1228.2</v>
          </cell>
        </row>
        <row r="6296">
          <cell r="B6296" t="str">
            <v>331203006</v>
          </cell>
          <cell r="C6296" t="str">
            <v>精索静脉曲张高位结扎术</v>
          </cell>
        </row>
        <row r="6296">
          <cell r="G6296" t="str">
            <v>单侧</v>
          </cell>
        </row>
        <row r="6296">
          <cell r="I6296">
            <v>1494</v>
          </cell>
          <cell r="J6296">
            <v>1419.3</v>
          </cell>
          <cell r="K6296">
            <v>1277.4</v>
          </cell>
        </row>
        <row r="6297">
          <cell r="B6297" t="str">
            <v>331203006-1</v>
          </cell>
          <cell r="C6297" t="str">
            <v>精索静脉曲张分流术</v>
          </cell>
        </row>
        <row r="6297">
          <cell r="G6297" t="str">
            <v>单侧</v>
          </cell>
        </row>
        <row r="6297">
          <cell r="I6297">
            <v>2091.5</v>
          </cell>
          <cell r="J6297">
            <v>1987</v>
          </cell>
          <cell r="K6297">
            <v>1788.3</v>
          </cell>
        </row>
        <row r="6298">
          <cell r="B6298" t="str">
            <v>331203007</v>
          </cell>
          <cell r="C6298" t="str">
            <v>输精管插管术</v>
          </cell>
        </row>
        <row r="6298">
          <cell r="F6298" t="str">
            <v>导管</v>
          </cell>
          <cell r="G6298" t="str">
            <v>次</v>
          </cell>
        </row>
        <row r="6298">
          <cell r="I6298">
            <v>1050.1</v>
          </cell>
          <cell r="J6298">
            <v>997.6</v>
          </cell>
          <cell r="K6298">
            <v>897.8</v>
          </cell>
        </row>
        <row r="6299">
          <cell r="B6299" t="str">
            <v>331203008</v>
          </cell>
          <cell r="C6299" t="str">
            <v>输精管结扎术</v>
          </cell>
        </row>
        <row r="6299">
          <cell r="G6299" t="str">
            <v>次</v>
          </cell>
        </row>
        <row r="6299">
          <cell r="I6299" t="str">
            <v>按粤计生委[2002]55号文执行</v>
          </cell>
          <cell r="J6299" t="str">
            <v>按粤计生委[2002]55号文执行</v>
          </cell>
          <cell r="K6299" t="str">
            <v>按粤计生委[2002]55号文执行</v>
          </cell>
        </row>
        <row r="6300">
          <cell r="B6300" t="str">
            <v>331203008-1</v>
          </cell>
          <cell r="C6300" t="str">
            <v>输精管复通术</v>
          </cell>
        </row>
        <row r="6300">
          <cell r="G6300" t="str">
            <v>次</v>
          </cell>
          <cell r="H6300" t="str">
            <v>计生项目收费价格按各地市文件执行。</v>
          </cell>
          <cell r="I6300" t="str">
            <v>按粤计生委[2002]55号文执行</v>
          </cell>
          <cell r="J6300" t="str">
            <v>按粤计生委[2002]55号文执行</v>
          </cell>
          <cell r="K6300" t="str">
            <v>按粤计生委[2002]55号文执行</v>
          </cell>
        </row>
        <row r="6301">
          <cell r="B6301" t="str">
            <v>331203009</v>
          </cell>
          <cell r="C6301" t="str">
            <v>输精管粘堵术</v>
          </cell>
        </row>
        <row r="6301">
          <cell r="G6301" t="str">
            <v>次</v>
          </cell>
        </row>
        <row r="6301">
          <cell r="I6301">
            <v>944.8</v>
          </cell>
          <cell r="J6301">
            <v>897.6</v>
          </cell>
          <cell r="K6301">
            <v>807.8</v>
          </cell>
        </row>
        <row r="6302">
          <cell r="B6302" t="str">
            <v>331203010</v>
          </cell>
          <cell r="C6302" t="str">
            <v>输精管角性结节切除术</v>
          </cell>
        </row>
        <row r="6302">
          <cell r="G6302" t="str">
            <v>次</v>
          </cell>
        </row>
        <row r="6302">
          <cell r="I6302">
            <v>1005.6</v>
          </cell>
          <cell r="J6302">
            <v>955.3</v>
          </cell>
          <cell r="K6302">
            <v>859.8</v>
          </cell>
        </row>
        <row r="6303">
          <cell r="B6303" t="str">
            <v>331203011</v>
          </cell>
          <cell r="C6303" t="str">
            <v>输精管吻合术</v>
          </cell>
        </row>
        <row r="6303">
          <cell r="G6303" t="str">
            <v>单侧</v>
          </cell>
        </row>
        <row r="6303">
          <cell r="I6303">
            <v>1594.5</v>
          </cell>
          <cell r="J6303">
            <v>1514.8</v>
          </cell>
          <cell r="K6303">
            <v>1363.3</v>
          </cell>
        </row>
        <row r="6304">
          <cell r="B6304" t="str">
            <v>331203012</v>
          </cell>
          <cell r="C6304" t="str">
            <v>输尿管间嵴切除术</v>
          </cell>
        </row>
        <row r="6304">
          <cell r="G6304" t="str">
            <v>次</v>
          </cell>
        </row>
        <row r="6304">
          <cell r="I6304">
            <v>1245.8</v>
          </cell>
          <cell r="J6304">
            <v>1183.5</v>
          </cell>
          <cell r="K6304">
            <v>1065.2</v>
          </cell>
        </row>
        <row r="6305">
          <cell r="B6305" t="str">
            <v>331203013</v>
          </cell>
          <cell r="C6305" t="str">
            <v>经尿道射精管切开术</v>
          </cell>
        </row>
        <row r="6305">
          <cell r="G6305" t="str">
            <v>次</v>
          </cell>
        </row>
        <row r="6305">
          <cell r="I6305">
            <v>1079.7</v>
          </cell>
          <cell r="J6305">
            <v>1025.7</v>
          </cell>
          <cell r="K6305">
            <v>923.1</v>
          </cell>
        </row>
        <row r="6306">
          <cell r="B6306" t="str">
            <v>331204</v>
          </cell>
          <cell r="C6306" t="str">
            <v>12.4 阴茎手术</v>
          </cell>
        </row>
        <row r="6306">
          <cell r="I6306">
            <v>0</v>
          </cell>
          <cell r="J6306">
            <v>0</v>
          </cell>
          <cell r="K6306">
            <v>0</v>
          </cell>
        </row>
        <row r="6307">
          <cell r="B6307" t="str">
            <v>331204001</v>
          </cell>
          <cell r="C6307" t="str">
            <v>嵌顿包茎松解术</v>
          </cell>
        </row>
        <row r="6307">
          <cell r="G6307" t="str">
            <v>次</v>
          </cell>
        </row>
        <row r="6307">
          <cell r="I6307">
            <v>445</v>
          </cell>
          <cell r="J6307">
            <v>422.8</v>
          </cell>
          <cell r="K6307">
            <v>380.5</v>
          </cell>
        </row>
        <row r="6308">
          <cell r="B6308" t="str">
            <v>331204001-1</v>
          </cell>
          <cell r="C6308" t="str">
            <v>包皮扩张分离术</v>
          </cell>
        </row>
        <row r="6308">
          <cell r="G6308" t="str">
            <v>次</v>
          </cell>
        </row>
        <row r="6308">
          <cell r="I6308">
            <v>445</v>
          </cell>
          <cell r="J6308">
            <v>422.8</v>
          </cell>
          <cell r="K6308">
            <v>380.5</v>
          </cell>
        </row>
        <row r="6309">
          <cell r="B6309" t="str">
            <v>331204001-2</v>
          </cell>
          <cell r="C6309" t="str">
            <v>包皮粘连松解术</v>
          </cell>
        </row>
        <row r="6309">
          <cell r="G6309" t="str">
            <v>次</v>
          </cell>
          <cell r="H6309" t="str">
            <v>仅独立开展本手术方可收费。</v>
          </cell>
          <cell r="I6309">
            <v>71.5</v>
          </cell>
          <cell r="J6309">
            <v>67.9</v>
          </cell>
          <cell r="K6309">
            <v>61.1</v>
          </cell>
        </row>
        <row r="6310">
          <cell r="B6310" t="str">
            <v>331204001-3</v>
          </cell>
          <cell r="C6310" t="str">
            <v>包皮垢清洗</v>
          </cell>
        </row>
        <row r="6310">
          <cell r="G6310" t="str">
            <v>次</v>
          </cell>
          <cell r="H6310" t="str">
            <v>仅独立开展本手术方可收费。</v>
          </cell>
          <cell r="I6310">
            <v>71.5</v>
          </cell>
          <cell r="J6310">
            <v>67.9</v>
          </cell>
          <cell r="K6310">
            <v>61.1</v>
          </cell>
        </row>
        <row r="6311">
          <cell r="B6311" t="str">
            <v>331204002</v>
          </cell>
          <cell r="C6311" t="str">
            <v>包皮环切术</v>
          </cell>
        </row>
        <row r="6311">
          <cell r="G6311" t="str">
            <v>次</v>
          </cell>
        </row>
        <row r="6311">
          <cell r="I6311">
            <v>316</v>
          </cell>
          <cell r="J6311">
            <v>300.2</v>
          </cell>
          <cell r="K6311">
            <v>270.2</v>
          </cell>
        </row>
        <row r="6312">
          <cell r="B6312" t="str">
            <v>331204003</v>
          </cell>
          <cell r="C6312" t="str">
            <v>阴茎包皮过短整形术</v>
          </cell>
        </row>
        <row r="6312">
          <cell r="G6312" t="str">
            <v>次</v>
          </cell>
        </row>
        <row r="6312">
          <cell r="I6312">
            <v>718.3</v>
          </cell>
          <cell r="J6312">
            <v>682.4</v>
          </cell>
          <cell r="K6312">
            <v>614.2</v>
          </cell>
        </row>
        <row r="6313">
          <cell r="B6313" t="str">
            <v>331204004</v>
          </cell>
          <cell r="C6313" t="str">
            <v>阴茎外伤清创术</v>
          </cell>
        </row>
        <row r="6313">
          <cell r="G6313" t="str">
            <v>次</v>
          </cell>
        </row>
        <row r="6313">
          <cell r="I6313">
            <v>431</v>
          </cell>
          <cell r="J6313">
            <v>409.5</v>
          </cell>
          <cell r="K6313">
            <v>368.6</v>
          </cell>
        </row>
        <row r="6314">
          <cell r="B6314" t="str">
            <v>331204005</v>
          </cell>
          <cell r="C6314" t="str">
            <v>阴茎再植术</v>
          </cell>
        </row>
        <row r="6314">
          <cell r="G6314" t="str">
            <v>次</v>
          </cell>
        </row>
        <row r="6314">
          <cell r="I6314">
            <v>2551</v>
          </cell>
          <cell r="J6314">
            <v>2423.5</v>
          </cell>
          <cell r="K6314">
            <v>2181.2</v>
          </cell>
        </row>
        <row r="6315">
          <cell r="B6315" t="str">
            <v>331204006</v>
          </cell>
          <cell r="C6315" t="str">
            <v>阴茎肿物切除术</v>
          </cell>
        </row>
        <row r="6315">
          <cell r="E6315" t="str">
            <v>指切开阴茎皮肤，切除肿物，缝合切口。</v>
          </cell>
        </row>
        <row r="6315">
          <cell r="G6315" t="str">
            <v>次</v>
          </cell>
        </row>
        <row r="6315">
          <cell r="I6315">
            <v>933.7</v>
          </cell>
          <cell r="J6315">
            <v>887</v>
          </cell>
          <cell r="K6315">
            <v>798.3</v>
          </cell>
        </row>
        <row r="6316">
          <cell r="B6316" t="str">
            <v>331204006-1</v>
          </cell>
          <cell r="C6316" t="str">
            <v>阴茎硬结切除术</v>
          </cell>
        </row>
        <row r="6316">
          <cell r="E6316" t="str">
            <v>指切开阴茎皮肤，切除硬结，修复白膜，缝合切口。</v>
          </cell>
        </row>
        <row r="6316">
          <cell r="G6316" t="str">
            <v>次</v>
          </cell>
        </row>
        <row r="6316">
          <cell r="I6316">
            <v>933.7</v>
          </cell>
          <cell r="J6316">
            <v>887</v>
          </cell>
          <cell r="K6316">
            <v>798.3</v>
          </cell>
        </row>
        <row r="6317">
          <cell r="B6317" t="str">
            <v>331204007</v>
          </cell>
          <cell r="C6317" t="str">
            <v>阴茎部分切除术</v>
          </cell>
        </row>
        <row r="6317">
          <cell r="G6317" t="str">
            <v>次</v>
          </cell>
        </row>
        <row r="6317">
          <cell r="I6317">
            <v>1580.2</v>
          </cell>
          <cell r="J6317">
            <v>1501.2</v>
          </cell>
          <cell r="K6317">
            <v>1351.1</v>
          </cell>
        </row>
        <row r="6318">
          <cell r="B6318" t="str">
            <v>331204007-1</v>
          </cell>
          <cell r="C6318" t="str">
            <v>阴茎癌部分阴茎切除术</v>
          </cell>
        </row>
        <row r="6318">
          <cell r="G6318" t="str">
            <v>次</v>
          </cell>
        </row>
        <row r="6318">
          <cell r="I6318">
            <v>1580.2</v>
          </cell>
          <cell r="J6318">
            <v>1501.1</v>
          </cell>
          <cell r="K6318">
            <v>1351</v>
          </cell>
        </row>
        <row r="6319">
          <cell r="B6319" t="str">
            <v>331204008</v>
          </cell>
          <cell r="C6319" t="str">
            <v>阴茎全切术</v>
          </cell>
        </row>
        <row r="6319">
          <cell r="G6319" t="str">
            <v>次</v>
          </cell>
        </row>
        <row r="6319">
          <cell r="I6319">
            <v>2873</v>
          </cell>
          <cell r="J6319">
            <v>2729.4</v>
          </cell>
          <cell r="K6319">
            <v>2456.5</v>
          </cell>
        </row>
        <row r="6320">
          <cell r="B6320" t="str">
            <v>331204008-1</v>
          </cell>
          <cell r="C6320" t="str">
            <v>阴茎癌根治术</v>
          </cell>
        </row>
        <row r="6320">
          <cell r="G6320" t="str">
            <v>次</v>
          </cell>
        </row>
        <row r="6320">
          <cell r="I6320">
            <v>2873</v>
          </cell>
          <cell r="J6320">
            <v>2729.4</v>
          </cell>
          <cell r="K6320">
            <v>2456.4</v>
          </cell>
        </row>
        <row r="6321">
          <cell r="B6321" t="str">
            <v>331204009</v>
          </cell>
          <cell r="C6321" t="str">
            <v>阴茎阴囊全切术</v>
          </cell>
        </row>
        <row r="6321">
          <cell r="G6321" t="str">
            <v>次</v>
          </cell>
        </row>
        <row r="6321">
          <cell r="I6321">
            <v>2373</v>
          </cell>
          <cell r="J6321">
            <v>2254.4</v>
          </cell>
          <cell r="K6321">
            <v>2029</v>
          </cell>
        </row>
        <row r="6322">
          <cell r="B6322" t="str">
            <v>331204009-1</v>
          </cell>
          <cell r="C6322" t="str">
            <v>阴茎阴囊全切术+尿路改道</v>
          </cell>
        </row>
        <row r="6322">
          <cell r="G6322" t="str">
            <v>次</v>
          </cell>
        </row>
        <row r="6322">
          <cell r="I6322">
            <v>3559.5</v>
          </cell>
          <cell r="J6322">
            <v>3381.5</v>
          </cell>
          <cell r="K6322">
            <v>3043.4</v>
          </cell>
        </row>
        <row r="6323">
          <cell r="B6323" t="str">
            <v>331204010</v>
          </cell>
          <cell r="C6323" t="str">
            <v>阴茎重建成形术</v>
          </cell>
        </row>
        <row r="6323">
          <cell r="E6323" t="str">
            <v>含假体置放术。</v>
          </cell>
          <cell r="F6323" t="str">
            <v>假体</v>
          </cell>
          <cell r="G6323" t="str">
            <v>次</v>
          </cell>
        </row>
        <row r="6323">
          <cell r="I6323">
            <v>4022.2</v>
          </cell>
          <cell r="J6323">
            <v>3821.1</v>
          </cell>
          <cell r="K6323">
            <v>3439</v>
          </cell>
        </row>
        <row r="6324">
          <cell r="B6324" t="str">
            <v>331204011</v>
          </cell>
          <cell r="C6324" t="str">
            <v>阴茎再造术</v>
          </cell>
        </row>
        <row r="6324">
          <cell r="E6324" t="str">
            <v>含龟头再造和假体置放。</v>
          </cell>
          <cell r="F6324" t="str">
            <v>假体</v>
          </cell>
          <cell r="G6324" t="str">
            <v>次</v>
          </cell>
        </row>
        <row r="6324">
          <cell r="I6324">
            <v>2551</v>
          </cell>
          <cell r="J6324">
            <v>2423.5</v>
          </cell>
          <cell r="K6324">
            <v>2181.2</v>
          </cell>
        </row>
        <row r="6325">
          <cell r="B6325" t="str">
            <v>331204012</v>
          </cell>
          <cell r="C6325" t="str">
            <v>阴茎假体置放术</v>
          </cell>
        </row>
        <row r="6325">
          <cell r="F6325" t="str">
            <v>假体</v>
          </cell>
          <cell r="G6325" t="str">
            <v>次</v>
          </cell>
        </row>
        <row r="6325">
          <cell r="I6325">
            <v>1334.9</v>
          </cell>
          <cell r="J6325">
            <v>1268.2</v>
          </cell>
          <cell r="K6325">
            <v>1141.4</v>
          </cell>
        </row>
        <row r="6326">
          <cell r="B6326" t="str">
            <v>331204013</v>
          </cell>
          <cell r="C6326" t="str">
            <v>阴茎畸型整形术</v>
          </cell>
        </row>
        <row r="6326">
          <cell r="G6326" t="str">
            <v>次</v>
          </cell>
        </row>
        <row r="6326">
          <cell r="I6326">
            <v>2154.8</v>
          </cell>
          <cell r="J6326">
            <v>2047.1</v>
          </cell>
          <cell r="K6326">
            <v>1842.4</v>
          </cell>
        </row>
        <row r="6327">
          <cell r="B6327" t="str">
            <v>331204013-1</v>
          </cell>
          <cell r="C6327" t="str">
            <v>阴茎弯曲矫正术</v>
          </cell>
        </row>
        <row r="6327">
          <cell r="G6327" t="str">
            <v>次</v>
          </cell>
        </row>
        <row r="6327">
          <cell r="I6327">
            <v>2154.8</v>
          </cell>
          <cell r="J6327">
            <v>2047</v>
          </cell>
          <cell r="K6327">
            <v>1842.3</v>
          </cell>
        </row>
        <row r="6328">
          <cell r="B6328" t="str">
            <v>331204014</v>
          </cell>
          <cell r="C6328" t="str">
            <v>阴茎延长术</v>
          </cell>
        </row>
        <row r="6328">
          <cell r="F6328" t="str">
            <v>假体</v>
          </cell>
          <cell r="G6328" t="str">
            <v>次</v>
          </cell>
        </row>
        <row r="6328">
          <cell r="I6328">
            <v>2154.8</v>
          </cell>
          <cell r="J6328">
            <v>2047.1</v>
          </cell>
          <cell r="K6328">
            <v>1842.4</v>
          </cell>
        </row>
        <row r="6329">
          <cell r="B6329" t="str">
            <v>331204014-1</v>
          </cell>
          <cell r="C6329" t="str">
            <v>阴茎加粗术</v>
          </cell>
        </row>
        <row r="6329">
          <cell r="F6329" t="str">
            <v>假体</v>
          </cell>
          <cell r="G6329" t="str">
            <v>次</v>
          </cell>
        </row>
        <row r="6329">
          <cell r="I6329">
            <v>2154.8</v>
          </cell>
          <cell r="J6329">
            <v>2047</v>
          </cell>
          <cell r="K6329">
            <v>1842.3</v>
          </cell>
        </row>
        <row r="6330">
          <cell r="B6330" t="str">
            <v>331204015</v>
          </cell>
          <cell r="C6330" t="str">
            <v>阴茎阴囊移位整形术</v>
          </cell>
        </row>
        <row r="6330">
          <cell r="G6330" t="str">
            <v>次</v>
          </cell>
        </row>
        <row r="6330">
          <cell r="I6330">
            <v>1867.5</v>
          </cell>
          <cell r="J6330">
            <v>1774.1</v>
          </cell>
          <cell r="K6330">
            <v>1596.7</v>
          </cell>
        </row>
        <row r="6331">
          <cell r="B6331" t="str">
            <v>331204015-1</v>
          </cell>
          <cell r="C6331" t="str">
            <v>阴茎阴囊移位整形术+会阴型尿道下裂修补术</v>
          </cell>
        </row>
        <row r="6331">
          <cell r="G6331" t="str">
            <v>次</v>
          </cell>
        </row>
        <row r="6331">
          <cell r="I6331">
            <v>2801.2</v>
          </cell>
          <cell r="J6331">
            <v>2661.1</v>
          </cell>
          <cell r="K6331">
            <v>2395</v>
          </cell>
        </row>
        <row r="6332">
          <cell r="B6332" t="str">
            <v>331204016</v>
          </cell>
          <cell r="C6332" t="str">
            <v>尿道阴茎海绵体分流术</v>
          </cell>
        </row>
        <row r="6332">
          <cell r="G6332" t="str">
            <v>次</v>
          </cell>
        </row>
        <row r="6332">
          <cell r="I6332">
            <v>1334.9</v>
          </cell>
          <cell r="J6332">
            <v>1268.2</v>
          </cell>
          <cell r="K6332">
            <v>1141.4</v>
          </cell>
        </row>
        <row r="6333">
          <cell r="B6333" t="str">
            <v>331204017</v>
          </cell>
          <cell r="C6333" t="str">
            <v>阴茎血管重建术</v>
          </cell>
        </row>
        <row r="6333">
          <cell r="G6333" t="str">
            <v>次</v>
          </cell>
        </row>
        <row r="6333">
          <cell r="I6333">
            <v>3225.8</v>
          </cell>
          <cell r="J6333">
            <v>3064.5</v>
          </cell>
          <cell r="K6333">
            <v>2758.1</v>
          </cell>
        </row>
        <row r="6334">
          <cell r="B6334" t="str">
            <v>331204018</v>
          </cell>
          <cell r="C6334" t="str">
            <v>阴茎海绵体分离术</v>
          </cell>
        </row>
        <row r="6334">
          <cell r="G6334" t="str">
            <v>次</v>
          </cell>
        </row>
        <row r="6334">
          <cell r="I6334">
            <v>2154.8</v>
          </cell>
          <cell r="J6334">
            <v>2047.1</v>
          </cell>
          <cell r="K6334">
            <v>1842.4</v>
          </cell>
        </row>
        <row r="6335">
          <cell r="B6335" t="str">
            <v>331204019</v>
          </cell>
          <cell r="C6335" t="str">
            <v>阴茎静脉结扎术</v>
          </cell>
        </row>
        <row r="6335">
          <cell r="G6335" t="str">
            <v>次</v>
          </cell>
        </row>
        <row r="6335">
          <cell r="I6335">
            <v>2154.8</v>
          </cell>
          <cell r="J6335">
            <v>2047.1</v>
          </cell>
          <cell r="K6335">
            <v>1842.4</v>
          </cell>
        </row>
        <row r="6336">
          <cell r="B6336" t="str">
            <v>331204020S</v>
          </cell>
          <cell r="C6336" t="str">
            <v>包皮套扎术</v>
          </cell>
        </row>
        <row r="6336">
          <cell r="E6336" t="str">
            <v>指用套扎环，将多余包皮套扎。</v>
          </cell>
        </row>
        <row r="6336">
          <cell r="G6336" t="str">
            <v>次</v>
          </cell>
        </row>
        <row r="6336">
          <cell r="I6336">
            <v>281.8</v>
          </cell>
          <cell r="J6336">
            <v>267.7</v>
          </cell>
          <cell r="K6336">
            <v>240.9</v>
          </cell>
        </row>
        <row r="6337">
          <cell r="B6337" t="str">
            <v>331204021S</v>
          </cell>
          <cell r="C6337" t="str">
            <v>阴茎背深静脉包埋术</v>
          </cell>
        </row>
        <row r="6337">
          <cell r="G6337" t="str">
            <v>次</v>
          </cell>
        </row>
        <row r="6337">
          <cell r="I6337">
            <v>2426.4</v>
          </cell>
          <cell r="J6337">
            <v>2305.1</v>
          </cell>
          <cell r="K6337">
            <v>2074.6</v>
          </cell>
        </row>
        <row r="6338">
          <cell r="B6338" t="str">
            <v>3313</v>
          </cell>
          <cell r="C6338" t="str">
            <v>13.女性生殖系统手术</v>
          </cell>
        </row>
        <row r="6338">
          <cell r="I6338">
            <v>0</v>
          </cell>
          <cell r="J6338">
            <v>0</v>
          </cell>
          <cell r="K6338">
            <v>0</v>
          </cell>
        </row>
        <row r="6339">
          <cell r="B6339" t="str">
            <v>331301</v>
          </cell>
          <cell r="C6339" t="str">
            <v>13.1 卵巢手术</v>
          </cell>
        </row>
        <row r="6339">
          <cell r="I6339">
            <v>0</v>
          </cell>
          <cell r="J6339">
            <v>0</v>
          </cell>
          <cell r="K6339">
            <v>0</v>
          </cell>
        </row>
        <row r="6340">
          <cell r="B6340" t="str">
            <v>331301001</v>
          </cell>
          <cell r="C6340" t="str">
            <v>经阴道盆腔穿刺术</v>
          </cell>
        </row>
        <row r="6340">
          <cell r="E6340" t="str">
            <v>含肿物、脓肿、积液等穿刺及引流。含活检。</v>
          </cell>
        </row>
        <row r="6340">
          <cell r="G6340" t="str">
            <v>次</v>
          </cell>
        </row>
        <row r="6340">
          <cell r="I6340">
            <v>1334.9</v>
          </cell>
          <cell r="J6340">
            <v>1268.2</v>
          </cell>
          <cell r="K6340">
            <v>1141.4</v>
          </cell>
        </row>
        <row r="6341">
          <cell r="B6341" t="str">
            <v>331301002</v>
          </cell>
          <cell r="C6341" t="str">
            <v>卵巢囊肿剔除术</v>
          </cell>
        </row>
        <row r="6341">
          <cell r="G6341" t="str">
            <v>单侧</v>
          </cell>
        </row>
        <row r="6341">
          <cell r="I6341">
            <v>2024.5</v>
          </cell>
          <cell r="J6341">
            <v>1923.3</v>
          </cell>
          <cell r="K6341">
            <v>1731</v>
          </cell>
        </row>
        <row r="6342">
          <cell r="B6342" t="str">
            <v>331301002-1</v>
          </cell>
          <cell r="C6342" t="str">
            <v>卵巢囊肿烧灼术</v>
          </cell>
        </row>
        <row r="6342">
          <cell r="G6342" t="str">
            <v>单侧</v>
          </cell>
        </row>
        <row r="6342">
          <cell r="I6342">
            <v>2024.5</v>
          </cell>
          <cell r="J6342">
            <v>1923.3</v>
          </cell>
          <cell r="K6342">
            <v>1731</v>
          </cell>
        </row>
        <row r="6343">
          <cell r="B6343" t="str">
            <v>331301003</v>
          </cell>
          <cell r="C6343" t="str">
            <v>卵巢修补术</v>
          </cell>
        </row>
        <row r="6343">
          <cell r="E6343" t="str">
            <v>含活检。</v>
          </cell>
        </row>
        <row r="6343">
          <cell r="G6343" t="str">
            <v>单侧</v>
          </cell>
          <cell r="H6343" t="str">
            <v>仅独立开展本手术方可收费。</v>
          </cell>
          <cell r="I6343">
            <v>2024.5</v>
          </cell>
          <cell r="J6343">
            <v>1923.3</v>
          </cell>
          <cell r="K6343">
            <v>1731</v>
          </cell>
        </row>
        <row r="6344">
          <cell r="B6344" t="str">
            <v>331301004</v>
          </cell>
          <cell r="C6344" t="str">
            <v>卵巢楔形切除术</v>
          </cell>
        </row>
        <row r="6344">
          <cell r="G6344" t="str">
            <v>单侧</v>
          </cell>
        </row>
        <row r="6344">
          <cell r="I6344">
            <v>2024.5</v>
          </cell>
          <cell r="J6344">
            <v>1923.3</v>
          </cell>
          <cell r="K6344">
            <v>1731</v>
          </cell>
        </row>
        <row r="6345">
          <cell r="B6345" t="str">
            <v>331301004-1</v>
          </cell>
          <cell r="C6345" t="str">
            <v>卵巢切开探查术</v>
          </cell>
        </row>
        <row r="6345">
          <cell r="E6345" t="str">
            <v>含必要时取卵巢组织活检或切除部分卵巢。</v>
          </cell>
        </row>
        <row r="6345">
          <cell r="G6345" t="str">
            <v>单侧</v>
          </cell>
          <cell r="H6345" t="str">
            <v>仅独立开展本手术方可收费。</v>
          </cell>
          <cell r="I6345">
            <v>2024.5</v>
          </cell>
          <cell r="J6345">
            <v>1923.3</v>
          </cell>
          <cell r="K6345">
            <v>1731</v>
          </cell>
        </row>
        <row r="6346">
          <cell r="B6346" t="str">
            <v>331301004-2</v>
          </cell>
          <cell r="C6346" t="str">
            <v>多囊卵巢打孔术</v>
          </cell>
        </row>
        <row r="6346">
          <cell r="G6346" t="str">
            <v>单侧</v>
          </cell>
        </row>
        <row r="6346">
          <cell r="I6346">
            <v>2024.5</v>
          </cell>
          <cell r="J6346">
            <v>1923.3</v>
          </cell>
          <cell r="K6346">
            <v>1731</v>
          </cell>
        </row>
        <row r="6347">
          <cell r="B6347" t="str">
            <v>331301005</v>
          </cell>
          <cell r="C6347" t="str">
            <v>卵巢切除术</v>
          </cell>
        </row>
        <row r="6347">
          <cell r="G6347" t="str">
            <v>单侧</v>
          </cell>
        </row>
        <row r="6347">
          <cell r="I6347">
            <v>2024.5</v>
          </cell>
          <cell r="J6347">
            <v>1923.3</v>
          </cell>
          <cell r="K6347">
            <v>1731</v>
          </cell>
        </row>
        <row r="6348">
          <cell r="B6348" t="str">
            <v>331301006</v>
          </cell>
          <cell r="C6348" t="str">
            <v>卵巢癌手术</v>
          </cell>
        </row>
        <row r="6349">
          <cell r="B6349" t="str">
            <v>331301006-1</v>
          </cell>
          <cell r="C6349" t="str">
            <v>卵巢癌分期手术</v>
          </cell>
        </row>
        <row r="6349">
          <cell r="E6349" t="str">
            <v>含全子宫切除、双附件切除、大网膜切除、盆腹腔淋巴结清除术。不含阑尾切除。</v>
          </cell>
        </row>
        <row r="6349">
          <cell r="G6349" t="str">
            <v>次</v>
          </cell>
        </row>
        <row r="6349">
          <cell r="I6349">
            <v>3620</v>
          </cell>
          <cell r="J6349">
            <v>3439</v>
          </cell>
          <cell r="K6349">
            <v>3095.1</v>
          </cell>
        </row>
        <row r="6350">
          <cell r="B6350" t="str">
            <v>331301006-1/1</v>
          </cell>
          <cell r="C6350" t="str">
            <v>保留生育功能卵巢癌分期手术</v>
          </cell>
        </row>
        <row r="6350">
          <cell r="E6350" t="str">
            <v>含单附件切除、大网膜切除、盆腹腔淋巴结清除术。不含阑尾切除。</v>
          </cell>
        </row>
        <row r="6350">
          <cell r="G6350" t="str">
            <v>次</v>
          </cell>
        </row>
        <row r="6350">
          <cell r="I6350">
            <v>3620</v>
          </cell>
          <cell r="J6350">
            <v>3439</v>
          </cell>
          <cell r="K6350">
            <v>3095.1</v>
          </cell>
        </row>
        <row r="6351">
          <cell r="B6351" t="str">
            <v>331301006-2</v>
          </cell>
          <cell r="C6351" t="str">
            <v>卵巢癌肿瘤细胞减灭术</v>
          </cell>
        </row>
        <row r="6351">
          <cell r="E6351" t="str">
            <v>含全子宫切除、双附件切除、大网膜切除、盆腹腔淋巴结清除术。不含阑尾切除、盆腹腔转移灶切除。</v>
          </cell>
        </row>
        <row r="6351">
          <cell r="G6351" t="str">
            <v>次</v>
          </cell>
        </row>
        <row r="6351">
          <cell r="I6351">
            <v>3620</v>
          </cell>
          <cell r="J6351">
            <v>3439</v>
          </cell>
          <cell r="K6351">
            <v>3095.1</v>
          </cell>
        </row>
        <row r="6352">
          <cell r="B6352" t="str">
            <v>331301007</v>
          </cell>
          <cell r="C6352" t="str">
            <v>卵巢癌探查术</v>
          </cell>
        </row>
        <row r="6352">
          <cell r="E6352" t="str">
            <v>含活检。</v>
          </cell>
        </row>
        <row r="6352">
          <cell r="G6352" t="str">
            <v>次</v>
          </cell>
          <cell r="H6352" t="str">
            <v>仅独立开展本手术方可收费。</v>
          </cell>
          <cell r="I6352">
            <v>1079.7</v>
          </cell>
          <cell r="J6352">
            <v>1025.7</v>
          </cell>
          <cell r="K6352">
            <v>923.1</v>
          </cell>
        </row>
        <row r="6353">
          <cell r="B6353" t="str">
            <v>331301008</v>
          </cell>
          <cell r="C6353" t="str">
            <v>卵巢输卵管切除术</v>
          </cell>
        </row>
        <row r="6353">
          <cell r="G6353" t="str">
            <v>单侧</v>
          </cell>
        </row>
        <row r="6353">
          <cell r="I6353">
            <v>2024.5</v>
          </cell>
          <cell r="J6353">
            <v>1923.3</v>
          </cell>
          <cell r="K6353">
            <v>1731</v>
          </cell>
        </row>
        <row r="6354">
          <cell r="B6354" t="str">
            <v>331301009</v>
          </cell>
          <cell r="C6354" t="str">
            <v>卵巢移位术</v>
          </cell>
        </row>
        <row r="6354">
          <cell r="G6354" t="str">
            <v>单侧</v>
          </cell>
        </row>
        <row r="6354">
          <cell r="I6354">
            <v>1779.8</v>
          </cell>
          <cell r="J6354">
            <v>1690.8</v>
          </cell>
          <cell r="K6354">
            <v>1521.7</v>
          </cell>
        </row>
        <row r="6355">
          <cell r="B6355" t="str">
            <v>331301010</v>
          </cell>
          <cell r="C6355" t="str">
            <v>卵巢移植术</v>
          </cell>
        </row>
        <row r="6355">
          <cell r="F6355" t="str">
            <v>供体</v>
          </cell>
          <cell r="G6355" t="str">
            <v>单侧</v>
          </cell>
        </row>
        <row r="6355">
          <cell r="I6355">
            <v>2966.3</v>
          </cell>
          <cell r="J6355">
            <v>2818</v>
          </cell>
          <cell r="K6355">
            <v>2536.2</v>
          </cell>
        </row>
        <row r="6356">
          <cell r="B6356" t="str">
            <v>331302</v>
          </cell>
          <cell r="C6356" t="str">
            <v>13.2 输卵管手术</v>
          </cell>
        </row>
        <row r="6357">
          <cell r="B6357" t="str">
            <v>331302001</v>
          </cell>
          <cell r="C6357" t="str">
            <v>输卵管结扎术</v>
          </cell>
        </row>
        <row r="6357">
          <cell r="E6357" t="str">
            <v>指传统术式、经阴道术式等。</v>
          </cell>
          <cell r="F6357" t="str">
            <v>银夹</v>
          </cell>
          <cell r="G6357" t="str">
            <v>次</v>
          </cell>
        </row>
        <row r="6357">
          <cell r="I6357" t="str">
            <v>按粤计生委[2002]55号文执行</v>
          </cell>
          <cell r="J6357" t="str">
            <v>按粤计生委[2002]55号文执行</v>
          </cell>
          <cell r="K6357" t="str">
            <v>按粤计生委[2002]55号文执行</v>
          </cell>
        </row>
        <row r="6358">
          <cell r="B6358" t="str">
            <v>331302002</v>
          </cell>
          <cell r="C6358" t="str">
            <v>显微外科输卵管吻合术</v>
          </cell>
        </row>
        <row r="6358">
          <cell r="G6358" t="str">
            <v>次</v>
          </cell>
        </row>
        <row r="6358">
          <cell r="I6358">
            <v>1346.7</v>
          </cell>
          <cell r="J6358">
            <v>1279.4</v>
          </cell>
          <cell r="K6358">
            <v>1151.5</v>
          </cell>
        </row>
        <row r="6359">
          <cell r="B6359" t="str">
            <v>331302003</v>
          </cell>
          <cell r="C6359" t="str">
            <v>输卵管修复整形术</v>
          </cell>
        </row>
        <row r="6359">
          <cell r="E6359" t="str">
            <v>含输卵管吻合、再通、整形。</v>
          </cell>
        </row>
        <row r="6359">
          <cell r="G6359" t="str">
            <v>次</v>
          </cell>
        </row>
        <row r="6359">
          <cell r="I6359">
            <v>2373</v>
          </cell>
          <cell r="J6359">
            <v>2254.4</v>
          </cell>
          <cell r="K6359">
            <v>2029</v>
          </cell>
        </row>
        <row r="6360">
          <cell r="B6360" t="str">
            <v>331302003-1</v>
          </cell>
          <cell r="C6360" t="str">
            <v>输卵管造口术</v>
          </cell>
        </row>
        <row r="6360">
          <cell r="G6360" t="str">
            <v>次</v>
          </cell>
        </row>
        <row r="6360">
          <cell r="I6360">
            <v>2373</v>
          </cell>
          <cell r="J6360">
            <v>2254.4</v>
          </cell>
          <cell r="K6360">
            <v>2029</v>
          </cell>
        </row>
        <row r="6361">
          <cell r="B6361" t="str">
            <v>331302003-2</v>
          </cell>
          <cell r="C6361" t="str">
            <v>输卵管开窗术</v>
          </cell>
        </row>
        <row r="6361">
          <cell r="G6361" t="str">
            <v>次</v>
          </cell>
        </row>
        <row r="6361">
          <cell r="I6361">
            <v>2373</v>
          </cell>
          <cell r="J6361">
            <v>2254.4</v>
          </cell>
          <cell r="K6361">
            <v>2029</v>
          </cell>
        </row>
        <row r="6362">
          <cell r="B6362" t="str">
            <v>331302004</v>
          </cell>
          <cell r="C6362" t="str">
            <v>输卵管切除术</v>
          </cell>
        </row>
        <row r="6362">
          <cell r="G6362" t="str">
            <v>次</v>
          </cell>
        </row>
        <row r="6362">
          <cell r="I6362">
            <v>2145</v>
          </cell>
          <cell r="J6362">
            <v>2037.8</v>
          </cell>
          <cell r="K6362">
            <v>1834</v>
          </cell>
        </row>
        <row r="6363">
          <cell r="B6363" t="str">
            <v>331302004-1</v>
          </cell>
          <cell r="C6363" t="str">
            <v>宫外孕的各类手术</v>
          </cell>
        </row>
        <row r="6363">
          <cell r="G6363" t="str">
            <v>次</v>
          </cell>
        </row>
        <row r="6363">
          <cell r="I6363">
            <v>2145</v>
          </cell>
          <cell r="J6363">
            <v>2037.8</v>
          </cell>
          <cell r="K6363">
            <v>1834</v>
          </cell>
        </row>
        <row r="6364">
          <cell r="B6364" t="str">
            <v>331302004-2</v>
          </cell>
          <cell r="C6364" t="str">
            <v>输卵管系膜囊肿剥除术</v>
          </cell>
        </row>
        <row r="6364">
          <cell r="G6364" t="str">
            <v>次</v>
          </cell>
        </row>
        <row r="6364">
          <cell r="I6364">
            <v>2145</v>
          </cell>
          <cell r="J6364">
            <v>2037.8</v>
          </cell>
          <cell r="K6364">
            <v>1834</v>
          </cell>
        </row>
        <row r="6365">
          <cell r="B6365" t="str">
            <v>331302005</v>
          </cell>
          <cell r="C6365" t="str">
            <v>输卵管移植术</v>
          </cell>
        </row>
        <row r="6365">
          <cell r="F6365" t="str">
            <v>供体</v>
          </cell>
          <cell r="G6365" t="str">
            <v>次</v>
          </cell>
        </row>
        <row r="6365">
          <cell r="I6365">
            <v>1339</v>
          </cell>
          <cell r="J6365">
            <v>1272.1</v>
          </cell>
          <cell r="K6365">
            <v>1144.9</v>
          </cell>
        </row>
        <row r="6366">
          <cell r="B6366" t="str">
            <v>331302006</v>
          </cell>
          <cell r="C6366" t="str">
            <v>经输卵管镜插管通水术</v>
          </cell>
        </row>
        <row r="6366">
          <cell r="G6366" t="str">
            <v>次</v>
          </cell>
        </row>
        <row r="6366">
          <cell r="I6366">
            <v>596.2</v>
          </cell>
          <cell r="J6366">
            <v>566.4</v>
          </cell>
          <cell r="K6366">
            <v>509.8</v>
          </cell>
        </row>
        <row r="6367">
          <cell r="B6367" t="str">
            <v>331302007</v>
          </cell>
          <cell r="C6367" t="str">
            <v>输卵管选择性插管术</v>
          </cell>
        </row>
        <row r="6367">
          <cell r="G6367" t="str">
            <v>次</v>
          </cell>
        </row>
        <row r="6367">
          <cell r="I6367">
            <v>390.1</v>
          </cell>
          <cell r="J6367">
            <v>370.6</v>
          </cell>
          <cell r="K6367">
            <v>333.5</v>
          </cell>
        </row>
        <row r="6368">
          <cell r="B6368" t="str">
            <v>331302008</v>
          </cell>
          <cell r="C6368" t="str">
            <v>经腹腔镜输卵管高压洗注术</v>
          </cell>
        </row>
        <row r="6368">
          <cell r="G6368" t="str">
            <v>次</v>
          </cell>
        </row>
        <row r="6368">
          <cell r="I6368">
            <v>674.8</v>
          </cell>
          <cell r="J6368">
            <v>641.1</v>
          </cell>
          <cell r="K6368">
            <v>577</v>
          </cell>
        </row>
        <row r="6369">
          <cell r="B6369" t="str">
            <v>331302009</v>
          </cell>
          <cell r="C6369" t="str">
            <v>输卵管宫角植入术</v>
          </cell>
        </row>
        <row r="6369">
          <cell r="G6369" t="str">
            <v>次</v>
          </cell>
        </row>
        <row r="6369">
          <cell r="I6369">
            <v>2373</v>
          </cell>
          <cell r="J6369">
            <v>2254.4</v>
          </cell>
          <cell r="K6369">
            <v>2029</v>
          </cell>
        </row>
        <row r="6370">
          <cell r="B6370" t="str">
            <v>331302010</v>
          </cell>
          <cell r="C6370" t="str">
            <v>输卵管介入治疗</v>
          </cell>
        </row>
        <row r="6370">
          <cell r="G6370" t="str">
            <v>次</v>
          </cell>
        </row>
        <row r="6370">
          <cell r="I6370">
            <v>2551</v>
          </cell>
          <cell r="J6370">
            <v>2423.5</v>
          </cell>
          <cell r="K6370">
            <v>2181.2</v>
          </cell>
        </row>
        <row r="6371">
          <cell r="B6371" t="str">
            <v>331302010-1</v>
          </cell>
          <cell r="C6371" t="str">
            <v>输卵管积水穿刺术</v>
          </cell>
        </row>
        <row r="6371">
          <cell r="G6371" t="str">
            <v>次</v>
          </cell>
        </row>
        <row r="6371">
          <cell r="I6371">
            <v>2551</v>
          </cell>
          <cell r="J6371">
            <v>2423.5</v>
          </cell>
          <cell r="K6371">
            <v>2181.2</v>
          </cell>
        </row>
        <row r="6372">
          <cell r="B6372" t="str">
            <v>331303</v>
          </cell>
          <cell r="C6372" t="str">
            <v>13.3 子宫手术</v>
          </cell>
        </row>
        <row r="6373">
          <cell r="B6373" t="str">
            <v>331303001</v>
          </cell>
          <cell r="C6373" t="str">
            <v>宫颈息肉切除术</v>
          </cell>
        </row>
        <row r="6373">
          <cell r="G6373" t="str">
            <v>次</v>
          </cell>
        </row>
        <row r="6373">
          <cell r="I6373">
            <v>323.9</v>
          </cell>
          <cell r="J6373">
            <v>307.7</v>
          </cell>
          <cell r="K6373">
            <v>276.9</v>
          </cell>
        </row>
        <row r="6374">
          <cell r="B6374" t="str">
            <v>331303001-1</v>
          </cell>
          <cell r="C6374" t="str">
            <v>子宫内膜息肉切除术</v>
          </cell>
        </row>
        <row r="6374">
          <cell r="G6374" t="str">
            <v>次</v>
          </cell>
        </row>
        <row r="6374">
          <cell r="I6374">
            <v>323.9</v>
          </cell>
          <cell r="J6374">
            <v>307.7</v>
          </cell>
          <cell r="K6374">
            <v>276.9</v>
          </cell>
        </row>
        <row r="6375">
          <cell r="B6375" t="str">
            <v>331303001-2</v>
          </cell>
          <cell r="C6375" t="str">
            <v>宫颈管息肉切除术</v>
          </cell>
        </row>
        <row r="6375">
          <cell r="G6375" t="str">
            <v>次</v>
          </cell>
        </row>
        <row r="6375">
          <cell r="I6375">
            <v>323.9</v>
          </cell>
          <cell r="J6375">
            <v>307.7</v>
          </cell>
          <cell r="K6375">
            <v>276.9</v>
          </cell>
        </row>
        <row r="6376">
          <cell r="B6376" t="str">
            <v>331303002</v>
          </cell>
          <cell r="C6376" t="str">
            <v>宫颈肌瘤剔除术</v>
          </cell>
        </row>
        <row r="6376">
          <cell r="E6376" t="str">
            <v>指经腹手术。</v>
          </cell>
        </row>
        <row r="6376">
          <cell r="G6376" t="str">
            <v>次</v>
          </cell>
        </row>
        <row r="6376">
          <cell r="I6376">
            <v>1349.7</v>
          </cell>
          <cell r="J6376">
            <v>1282.2</v>
          </cell>
          <cell r="K6376">
            <v>1154</v>
          </cell>
        </row>
        <row r="6377">
          <cell r="B6377" t="str">
            <v>331303002-1</v>
          </cell>
          <cell r="C6377" t="str">
            <v>经阴道子宫粘膜下肌瘤切除术</v>
          </cell>
        </row>
        <row r="6377">
          <cell r="G6377" t="str">
            <v>次</v>
          </cell>
        </row>
        <row r="6377">
          <cell r="I6377">
            <v>1105</v>
          </cell>
          <cell r="J6377">
            <v>1049.8</v>
          </cell>
          <cell r="K6377">
            <v>944.8</v>
          </cell>
        </row>
        <row r="6378">
          <cell r="B6378" t="str">
            <v>331303003</v>
          </cell>
          <cell r="C6378" t="str">
            <v>宫颈残端切除术</v>
          </cell>
        </row>
        <row r="6378">
          <cell r="E6378" t="str">
            <v>指经腹手术。</v>
          </cell>
        </row>
        <row r="6378">
          <cell r="G6378" t="str">
            <v>次</v>
          </cell>
        </row>
        <row r="6378">
          <cell r="I6378">
            <v>1349.7</v>
          </cell>
          <cell r="J6378">
            <v>1282.2</v>
          </cell>
          <cell r="K6378">
            <v>1154</v>
          </cell>
        </row>
        <row r="6379">
          <cell r="B6379" t="str">
            <v>331303004</v>
          </cell>
          <cell r="C6379" t="str">
            <v>宫颈锥形切除术</v>
          </cell>
        </row>
        <row r="6379">
          <cell r="G6379" t="str">
            <v>次</v>
          </cell>
        </row>
        <row r="6379">
          <cell r="I6379">
            <v>1349.7</v>
          </cell>
          <cell r="J6379">
            <v>1282.2</v>
          </cell>
          <cell r="K6379">
            <v>1154</v>
          </cell>
        </row>
        <row r="6380">
          <cell r="B6380" t="str">
            <v>331303005</v>
          </cell>
          <cell r="C6380" t="str">
            <v>宫颈环形电切术</v>
          </cell>
        </row>
        <row r="6380">
          <cell r="G6380" t="str">
            <v>次</v>
          </cell>
        </row>
        <row r="6380">
          <cell r="I6380">
            <v>1349.7</v>
          </cell>
          <cell r="J6380">
            <v>1282.2</v>
          </cell>
          <cell r="K6380">
            <v>1154</v>
          </cell>
        </row>
        <row r="6381">
          <cell r="B6381" t="str">
            <v>331303005-1</v>
          </cell>
          <cell r="C6381" t="str">
            <v>宫颈环形电切术(使用Leep刀)</v>
          </cell>
        </row>
        <row r="6381">
          <cell r="G6381" t="str">
            <v>次</v>
          </cell>
        </row>
        <row r="6381">
          <cell r="I6381">
            <v>1619.6</v>
          </cell>
          <cell r="J6381">
            <v>1538.6</v>
          </cell>
          <cell r="K6381">
            <v>1384.7</v>
          </cell>
        </row>
        <row r="6382">
          <cell r="B6382" t="str">
            <v>331303006</v>
          </cell>
          <cell r="C6382" t="str">
            <v>非孕期子宫内口矫正术</v>
          </cell>
        </row>
        <row r="6382">
          <cell r="G6382" t="str">
            <v>次</v>
          </cell>
        </row>
        <row r="6382">
          <cell r="I6382">
            <v>645.1</v>
          </cell>
          <cell r="J6382">
            <v>612.8</v>
          </cell>
          <cell r="K6382">
            <v>551.5</v>
          </cell>
        </row>
        <row r="6383">
          <cell r="B6383" t="str">
            <v>331303007</v>
          </cell>
          <cell r="C6383" t="str">
            <v>孕期子宫内口缝合术</v>
          </cell>
        </row>
        <row r="6383">
          <cell r="G6383" t="str">
            <v>次</v>
          </cell>
        </row>
        <row r="6383">
          <cell r="I6383">
            <v>1050.1</v>
          </cell>
          <cell r="J6383">
            <v>997.6</v>
          </cell>
          <cell r="K6383">
            <v>897.8</v>
          </cell>
        </row>
        <row r="6384">
          <cell r="B6384" t="str">
            <v>331303008</v>
          </cell>
          <cell r="C6384" t="str">
            <v>曼氏手术</v>
          </cell>
        </row>
        <row r="6384">
          <cell r="E6384" t="str">
            <v>含宫颈部分切除+主韧带缩短+阴道前后壁修补术。</v>
          </cell>
        </row>
        <row r="6384">
          <cell r="G6384" t="str">
            <v>次</v>
          </cell>
        </row>
        <row r="6384">
          <cell r="I6384">
            <v>2024.5</v>
          </cell>
          <cell r="J6384">
            <v>1923.3</v>
          </cell>
          <cell r="K6384">
            <v>1731</v>
          </cell>
        </row>
        <row r="6385">
          <cell r="B6385" t="str">
            <v>331303009</v>
          </cell>
          <cell r="C6385" t="str">
            <v>子宫颈截除术</v>
          </cell>
        </row>
        <row r="6385">
          <cell r="G6385" t="str">
            <v>次</v>
          </cell>
        </row>
        <row r="6385">
          <cell r="I6385">
            <v>1779.8</v>
          </cell>
          <cell r="J6385">
            <v>1690.8</v>
          </cell>
          <cell r="K6385">
            <v>1521.7</v>
          </cell>
        </row>
        <row r="6386">
          <cell r="B6386" t="str">
            <v>331303010</v>
          </cell>
          <cell r="C6386" t="str">
            <v>子宫修补术</v>
          </cell>
        </row>
        <row r="6386">
          <cell r="G6386" t="str">
            <v>次</v>
          </cell>
          <cell r="H6386" t="str">
            <v>仅独立开展本手术方可收费。</v>
          </cell>
          <cell r="I6386">
            <v>1619.6</v>
          </cell>
          <cell r="J6386">
            <v>1538.6</v>
          </cell>
          <cell r="K6386">
            <v>1384.7</v>
          </cell>
        </row>
        <row r="6387">
          <cell r="B6387" t="str">
            <v>331303011</v>
          </cell>
          <cell r="C6387" t="str">
            <v>经腹子宫肌瘤剔除术</v>
          </cell>
        </row>
        <row r="6387">
          <cell r="G6387" t="str">
            <v>次</v>
          </cell>
        </row>
        <row r="6387">
          <cell r="I6387">
            <v>2024.5</v>
          </cell>
          <cell r="J6387">
            <v>1923.3</v>
          </cell>
          <cell r="K6387">
            <v>1731</v>
          </cell>
        </row>
        <row r="6388">
          <cell r="B6388" t="str">
            <v>331303011-1</v>
          </cell>
          <cell r="C6388" t="str">
            <v>经腹子宫肌瘤剔除术(使用肌瘤粉碎装置)</v>
          </cell>
        </row>
        <row r="6388">
          <cell r="G6388" t="str">
            <v>次</v>
          </cell>
        </row>
        <row r="6388">
          <cell r="I6388">
            <v>2429.4</v>
          </cell>
          <cell r="J6388">
            <v>2307.9</v>
          </cell>
          <cell r="K6388">
            <v>2077.1</v>
          </cell>
        </row>
        <row r="6389">
          <cell r="B6389" t="str">
            <v>331303012</v>
          </cell>
          <cell r="C6389" t="str">
            <v>子宫次全切除术</v>
          </cell>
        </row>
        <row r="6389">
          <cell r="G6389" t="str">
            <v>次</v>
          </cell>
        </row>
        <row r="6389">
          <cell r="I6389">
            <v>2024.5</v>
          </cell>
          <cell r="J6389">
            <v>1923.3</v>
          </cell>
          <cell r="K6389">
            <v>1731</v>
          </cell>
        </row>
        <row r="6390">
          <cell r="B6390" t="str">
            <v>331303013</v>
          </cell>
          <cell r="C6390" t="str">
            <v>阴式全子宫切除术</v>
          </cell>
        </row>
        <row r="6390">
          <cell r="G6390" t="str">
            <v>次</v>
          </cell>
        </row>
        <row r="6390">
          <cell r="I6390">
            <v>2699.3</v>
          </cell>
          <cell r="J6390">
            <v>2564.3</v>
          </cell>
          <cell r="K6390">
            <v>2307.9</v>
          </cell>
        </row>
        <row r="6391">
          <cell r="B6391" t="str">
            <v>331303014</v>
          </cell>
          <cell r="C6391" t="str">
            <v>腹式全子宫切除术</v>
          </cell>
        </row>
        <row r="6391">
          <cell r="G6391" t="str">
            <v>次</v>
          </cell>
        </row>
        <row r="6391">
          <cell r="I6391">
            <v>2699.3</v>
          </cell>
          <cell r="J6391">
            <v>2564.3</v>
          </cell>
          <cell r="K6391">
            <v>2307.9</v>
          </cell>
        </row>
        <row r="6392">
          <cell r="B6392" t="str">
            <v>331303015</v>
          </cell>
          <cell r="C6392" t="str">
            <v>全子宫+双附件切除术</v>
          </cell>
        </row>
        <row r="6392">
          <cell r="G6392" t="str">
            <v>次</v>
          </cell>
        </row>
        <row r="6392">
          <cell r="I6392">
            <v>3374.1</v>
          </cell>
          <cell r="J6392">
            <v>3205.4</v>
          </cell>
          <cell r="K6392">
            <v>2884.9</v>
          </cell>
        </row>
        <row r="6393">
          <cell r="B6393" t="str">
            <v>331303016</v>
          </cell>
          <cell r="C6393" t="str">
            <v>次广泛子宫切除术</v>
          </cell>
        </row>
        <row r="6393">
          <cell r="E6393" t="str">
            <v>含双附件切除。</v>
          </cell>
        </row>
        <row r="6393">
          <cell r="G6393" t="str">
            <v>次</v>
          </cell>
        </row>
        <row r="6393">
          <cell r="I6393">
            <v>2442.7</v>
          </cell>
          <cell r="J6393">
            <v>2320.6</v>
          </cell>
          <cell r="K6393">
            <v>2088.5</v>
          </cell>
        </row>
        <row r="6394">
          <cell r="B6394" t="str">
            <v>331303016-1</v>
          </cell>
          <cell r="C6394" t="str">
            <v>广泛性子宫切除术</v>
          </cell>
        </row>
        <row r="6394">
          <cell r="E6394" t="str">
            <v>含双附件切除。</v>
          </cell>
        </row>
        <row r="6394">
          <cell r="G6394" t="str">
            <v>次</v>
          </cell>
        </row>
        <row r="6394">
          <cell r="I6394">
            <v>2762.5</v>
          </cell>
          <cell r="J6394">
            <v>2624.4</v>
          </cell>
          <cell r="K6394">
            <v>2362</v>
          </cell>
        </row>
        <row r="6395">
          <cell r="B6395" t="str">
            <v>331303017</v>
          </cell>
          <cell r="C6395" t="str">
            <v>广泛性子宫切除+盆腹腔淋巴结清除术</v>
          </cell>
        </row>
        <row r="6395">
          <cell r="G6395" t="str">
            <v>次</v>
          </cell>
        </row>
        <row r="6395">
          <cell r="I6395">
            <v>6188</v>
          </cell>
          <cell r="J6395">
            <v>5878.6</v>
          </cell>
          <cell r="K6395">
            <v>5290.7</v>
          </cell>
        </row>
        <row r="6396">
          <cell r="B6396" t="str">
            <v>331303017-1</v>
          </cell>
          <cell r="C6396" t="str">
            <v>保留盆腔自主神经丛广泛性子宫切除+盆腹腔淋巴结清除术</v>
          </cell>
        </row>
        <row r="6396">
          <cell r="G6396" t="str">
            <v>次</v>
          </cell>
        </row>
        <row r="6396">
          <cell r="I6396">
            <v>6169.8</v>
          </cell>
          <cell r="J6396">
            <v>5861.3</v>
          </cell>
          <cell r="K6396">
            <v>5275.2</v>
          </cell>
        </row>
        <row r="6397">
          <cell r="B6397" t="str">
            <v>331303018</v>
          </cell>
          <cell r="C6397" t="str">
            <v>经腹阴道联合子宫切除术</v>
          </cell>
        </row>
        <row r="6397">
          <cell r="G6397" t="str">
            <v>次</v>
          </cell>
        </row>
        <row r="6397">
          <cell r="I6397">
            <v>2551</v>
          </cell>
          <cell r="J6397">
            <v>2423.5</v>
          </cell>
          <cell r="K6397">
            <v>2181.2</v>
          </cell>
        </row>
        <row r="6398">
          <cell r="B6398" t="str">
            <v>331303019</v>
          </cell>
          <cell r="C6398" t="str">
            <v>子宫整形术</v>
          </cell>
        </row>
        <row r="6398">
          <cell r="E6398" t="str">
            <v>含纵隔切除、残角子宫切除、畸形子宫矫治、双角子宫融合等；不含术中B超监视。</v>
          </cell>
        </row>
        <row r="6398">
          <cell r="G6398" t="str">
            <v>次</v>
          </cell>
          <cell r="H6398" t="str">
            <v>仅独立开展本手术方可收费。</v>
          </cell>
          <cell r="I6398">
            <v>1619.6</v>
          </cell>
          <cell r="J6398">
            <v>1538.6</v>
          </cell>
          <cell r="K6398">
            <v>1384.7</v>
          </cell>
        </row>
        <row r="6399">
          <cell r="B6399" t="str">
            <v>331303020</v>
          </cell>
          <cell r="C6399" t="str">
            <v>开腹取环术</v>
          </cell>
        </row>
        <row r="6399">
          <cell r="G6399" t="str">
            <v>次</v>
          </cell>
        </row>
        <row r="6399">
          <cell r="I6399">
            <v>1241.6</v>
          </cell>
          <cell r="J6399">
            <v>1179.5</v>
          </cell>
          <cell r="K6399">
            <v>1061.6</v>
          </cell>
        </row>
        <row r="6400">
          <cell r="B6400" t="str">
            <v>331303021</v>
          </cell>
          <cell r="C6400" t="str">
            <v>经腹腔镜取环术</v>
          </cell>
        </row>
        <row r="6400">
          <cell r="G6400" t="str">
            <v>次</v>
          </cell>
        </row>
        <row r="6400">
          <cell r="I6400">
            <v>809.8</v>
          </cell>
          <cell r="J6400">
            <v>769.3</v>
          </cell>
          <cell r="K6400">
            <v>692.4</v>
          </cell>
        </row>
        <row r="6401">
          <cell r="B6401" t="str">
            <v>331303022</v>
          </cell>
          <cell r="C6401" t="str">
            <v>子宫动脉结扎术</v>
          </cell>
        </row>
        <row r="6401">
          <cell r="G6401" t="str">
            <v>次</v>
          </cell>
        </row>
        <row r="6401">
          <cell r="I6401">
            <v>1619.6</v>
          </cell>
          <cell r="J6401">
            <v>1538.6</v>
          </cell>
          <cell r="K6401">
            <v>1384.7</v>
          </cell>
        </row>
        <row r="6402">
          <cell r="B6402" t="str">
            <v>331303023</v>
          </cell>
          <cell r="C6402" t="str">
            <v>子宫悬吊术</v>
          </cell>
        </row>
        <row r="6402">
          <cell r="F6402" t="str">
            <v>吊带</v>
          </cell>
          <cell r="G6402" t="str">
            <v>次</v>
          </cell>
        </row>
        <row r="6402">
          <cell r="I6402">
            <v>1334.9</v>
          </cell>
          <cell r="J6402">
            <v>1268.2</v>
          </cell>
          <cell r="K6402">
            <v>1141.4</v>
          </cell>
        </row>
        <row r="6403">
          <cell r="B6403" t="str">
            <v>331303023-1</v>
          </cell>
          <cell r="C6403" t="str">
            <v>阴道吊带术</v>
          </cell>
        </row>
        <row r="6403">
          <cell r="F6403" t="str">
            <v>吊带</v>
          </cell>
          <cell r="G6403" t="str">
            <v>次</v>
          </cell>
        </row>
        <row r="6403">
          <cell r="I6403">
            <v>1334.9</v>
          </cell>
          <cell r="J6403">
            <v>1268.2</v>
          </cell>
          <cell r="K6403">
            <v>1141.4</v>
          </cell>
        </row>
        <row r="6404">
          <cell r="B6404" t="str">
            <v>331303023-2</v>
          </cell>
          <cell r="C6404" t="str">
            <v>阴道残端悬吊术</v>
          </cell>
        </row>
        <row r="6404">
          <cell r="F6404" t="str">
            <v>吊带</v>
          </cell>
          <cell r="G6404" t="str">
            <v>次</v>
          </cell>
        </row>
        <row r="6404">
          <cell r="I6404">
            <v>1334.9</v>
          </cell>
          <cell r="J6404">
            <v>1268.2</v>
          </cell>
          <cell r="K6404">
            <v>1141.4</v>
          </cell>
        </row>
        <row r="6405">
          <cell r="B6405" t="str">
            <v>331303025</v>
          </cell>
          <cell r="C6405" t="str">
            <v>盆腔肿瘤切除术</v>
          </cell>
        </row>
        <row r="6405">
          <cell r="G6405" t="str">
            <v>次</v>
          </cell>
          <cell r="H6405" t="str">
            <v>不限性别。</v>
          </cell>
          <cell r="I6405">
            <v>2373</v>
          </cell>
          <cell r="J6405">
            <v>2254.4</v>
          </cell>
          <cell r="K6405">
            <v>2029</v>
          </cell>
        </row>
        <row r="6406">
          <cell r="B6406" t="str">
            <v>331303026</v>
          </cell>
          <cell r="C6406" t="str">
            <v>阔韧带内肿瘤切除术</v>
          </cell>
        </row>
        <row r="6406">
          <cell r="G6406" t="str">
            <v>次</v>
          </cell>
        </row>
        <row r="6406">
          <cell r="I6406">
            <v>1779.8</v>
          </cell>
          <cell r="J6406">
            <v>1690.8</v>
          </cell>
          <cell r="K6406">
            <v>1521.7</v>
          </cell>
        </row>
        <row r="6407">
          <cell r="B6407" t="str">
            <v>331303027</v>
          </cell>
          <cell r="C6407" t="str">
            <v>子宫内膜去除术</v>
          </cell>
        </row>
        <row r="6407">
          <cell r="E6407" t="str">
            <v>指热球、射频消融、电凝术等。</v>
          </cell>
        </row>
        <row r="6407">
          <cell r="G6407" t="str">
            <v>次</v>
          </cell>
        </row>
        <row r="6407">
          <cell r="I6407">
            <v>1144</v>
          </cell>
          <cell r="J6407">
            <v>1086.8</v>
          </cell>
          <cell r="K6407">
            <v>978.1</v>
          </cell>
        </row>
        <row r="6408">
          <cell r="B6408" t="str">
            <v>331303028</v>
          </cell>
          <cell r="C6408" t="str">
            <v>根治性宫颈切除术</v>
          </cell>
        </row>
        <row r="6408">
          <cell r="E6408" t="str">
            <v>含盆腔淋巴结清扫，含卵巢动静脉高位结扎术。</v>
          </cell>
        </row>
        <row r="6408">
          <cell r="G6408" t="str">
            <v>次</v>
          </cell>
        </row>
        <row r="6409">
          <cell r="B6409" t="str">
            <v>331303028-1</v>
          </cell>
          <cell r="C6409" t="str">
            <v>经阴道根治性宫颈切除术</v>
          </cell>
        </row>
        <row r="6409">
          <cell r="G6409" t="str">
            <v>次</v>
          </cell>
        </row>
        <row r="6409">
          <cell r="I6409">
            <v>6674.1</v>
          </cell>
          <cell r="J6409">
            <v>6340.4</v>
          </cell>
          <cell r="K6409">
            <v>5706.4</v>
          </cell>
        </row>
        <row r="6410">
          <cell r="B6410" t="str">
            <v>331303028-2</v>
          </cell>
          <cell r="C6410" t="str">
            <v>经腹根治性宫颈切除术</v>
          </cell>
        </row>
        <row r="6410">
          <cell r="G6410" t="str">
            <v>次</v>
          </cell>
        </row>
        <row r="6410">
          <cell r="I6410">
            <v>5339.3</v>
          </cell>
          <cell r="J6410">
            <v>5072.3</v>
          </cell>
          <cell r="K6410">
            <v>4565.1</v>
          </cell>
        </row>
        <row r="6411">
          <cell r="B6411" t="str">
            <v>331303028-3</v>
          </cell>
          <cell r="C6411" t="str">
            <v>经腹膜外根治性宫颈切除术</v>
          </cell>
        </row>
        <row r="6411">
          <cell r="G6411" t="str">
            <v>次</v>
          </cell>
        </row>
        <row r="6411">
          <cell r="I6411">
            <v>5339.3</v>
          </cell>
          <cell r="J6411">
            <v>5072.3</v>
          </cell>
          <cell r="K6411">
            <v>4565.1</v>
          </cell>
        </row>
        <row r="6412">
          <cell r="B6412" t="str">
            <v>331303029</v>
          </cell>
          <cell r="C6412" t="str">
            <v>粘膜下子宫肌瘤圈套术</v>
          </cell>
        </row>
        <row r="6412">
          <cell r="G6412" t="str">
            <v>次</v>
          </cell>
        </row>
        <row r="6412">
          <cell r="I6412">
            <v>2235.8</v>
          </cell>
          <cell r="J6412">
            <v>2124</v>
          </cell>
          <cell r="K6412">
            <v>1911.6</v>
          </cell>
        </row>
        <row r="6413">
          <cell r="B6413" t="str">
            <v>331303029-1</v>
          </cell>
          <cell r="C6413" t="str">
            <v>粘膜下子宫肌瘤摘除术</v>
          </cell>
        </row>
        <row r="6413">
          <cell r="G6413" t="str">
            <v>次</v>
          </cell>
        </row>
        <row r="6413">
          <cell r="I6413">
            <v>2235.8</v>
          </cell>
          <cell r="J6413">
            <v>2124</v>
          </cell>
          <cell r="K6413">
            <v>1911.6</v>
          </cell>
        </row>
        <row r="6414">
          <cell r="B6414" t="str">
            <v>331303030</v>
          </cell>
          <cell r="C6414" t="str">
            <v>宫颈悬吊术</v>
          </cell>
        </row>
        <row r="6414">
          <cell r="E6414" t="str">
            <v>含离断、固定术。</v>
          </cell>
          <cell r="F6414" t="str">
            <v>悬吊材料</v>
          </cell>
          <cell r="G6414" t="str">
            <v>次</v>
          </cell>
        </row>
        <row r="6414">
          <cell r="I6414">
            <v>1521.7</v>
          </cell>
          <cell r="J6414">
            <v>1445.6</v>
          </cell>
          <cell r="K6414">
            <v>1301</v>
          </cell>
        </row>
        <row r="6415">
          <cell r="B6415" t="str">
            <v>331303031S</v>
          </cell>
          <cell r="C6415" t="str">
            <v>宫颈残端癌根治术</v>
          </cell>
        </row>
        <row r="6415">
          <cell r="E6415" t="str">
            <v>指宫颈残端广泛切除，打输尿管隧道、处理子宫骶骨韧带、分离膀胱直肠，清扫双侧盆、腹腔淋巴结。</v>
          </cell>
        </row>
        <row r="6415">
          <cell r="G6415" t="str">
            <v>次</v>
          </cell>
        </row>
        <row r="6415">
          <cell r="I6415">
            <v>6188</v>
          </cell>
          <cell r="J6415">
            <v>5878.6</v>
          </cell>
          <cell r="K6415">
            <v>5290.7</v>
          </cell>
        </row>
        <row r="6416">
          <cell r="B6416" t="str">
            <v>331303032S</v>
          </cell>
          <cell r="C6416" t="str">
            <v>宫颈、外阴射频治疗</v>
          </cell>
        </row>
        <row r="6416">
          <cell r="G6416" t="str">
            <v>次</v>
          </cell>
        </row>
        <row r="6416">
          <cell r="I6416">
            <v>572</v>
          </cell>
          <cell r="J6416">
            <v>543.4</v>
          </cell>
          <cell r="K6416">
            <v>489.1</v>
          </cell>
        </row>
        <row r="6417">
          <cell r="B6417" t="str">
            <v>331303033S</v>
          </cell>
          <cell r="C6417" t="str">
            <v>阴道骶骨固定术</v>
          </cell>
        </row>
        <row r="6417">
          <cell r="E6417" t="str">
            <v>打开阴道膀胱间隙及直肠间隙，将Y型网片的3条短臂经阴道膀胱间隙、阴道直肠间隙固定于阴道前后壁；打开骶骨岬表面腹膜，调整好网片张力后，将Y型网片的长臂固定于骶骨前方的前纵韧带无血管区。</v>
          </cell>
        </row>
        <row r="6417">
          <cell r="G6417" t="str">
            <v>次</v>
          </cell>
        </row>
        <row r="6417">
          <cell r="I6417">
            <v>1431</v>
          </cell>
          <cell r="J6417">
            <v>1359.5</v>
          </cell>
          <cell r="K6417">
            <v>1223.6</v>
          </cell>
        </row>
        <row r="6418">
          <cell r="B6418" t="str">
            <v>331303034S</v>
          </cell>
          <cell r="C6418" t="str">
            <v>经阴道子宫肌瘤切除术</v>
          </cell>
        </row>
        <row r="6418">
          <cell r="E6418" t="str">
            <v>经阴道，暴露子宫肌瘤，切除，逐层缝合止血。</v>
          </cell>
        </row>
        <row r="6418">
          <cell r="G6418" t="str">
            <v>次</v>
          </cell>
        </row>
        <row r="6418">
          <cell r="I6418">
            <v>1755</v>
          </cell>
          <cell r="J6418">
            <v>1667.3</v>
          </cell>
          <cell r="K6418">
            <v>1500.6</v>
          </cell>
        </row>
        <row r="6419">
          <cell r="B6419" t="str">
            <v>331303035S</v>
          </cell>
          <cell r="C6419" t="str">
            <v>筋膜外全子宫切除术</v>
          </cell>
        </row>
        <row r="6419">
          <cell r="E6419" t="str">
            <v>常规处理圆韧带、阔韧带，推开膀胱后，于宫颈筋膜外侧切断主骶韧带及子宫血管。</v>
          </cell>
        </row>
        <row r="6419">
          <cell r="G6419" t="str">
            <v>次</v>
          </cell>
        </row>
        <row r="6419">
          <cell r="I6419">
            <v>2671.2</v>
          </cell>
          <cell r="J6419">
            <v>2537.6</v>
          </cell>
          <cell r="K6419">
            <v>2283.8</v>
          </cell>
        </row>
        <row r="6420">
          <cell r="B6420" t="str">
            <v>331303036S</v>
          </cell>
          <cell r="C6420" t="str">
            <v>子宫腺肌病灶切除术</v>
          </cell>
        </row>
        <row r="6420">
          <cell r="E6420" t="str">
            <v>明确腺肌瘤部位，切除腺肌瘤病灶，缝合，止血，冲洗盆腹腔，酌情放置盆腔引流。</v>
          </cell>
        </row>
        <row r="6420">
          <cell r="G6420" t="str">
            <v>次</v>
          </cell>
        </row>
        <row r="6420">
          <cell r="I6420">
            <v>1755</v>
          </cell>
          <cell r="J6420">
            <v>1667.3</v>
          </cell>
          <cell r="K6420">
            <v>1500.6</v>
          </cell>
        </row>
        <row r="6421">
          <cell r="B6421" t="str">
            <v>331303037S</v>
          </cell>
          <cell r="C6421" t="str">
            <v>疤痕妊娠病灶清除术</v>
          </cell>
        </row>
        <row r="6421">
          <cell r="E6421" t="str">
            <v>水压分离疤痕妊娠患者膀胱宫颈间隙，切开子宫浆肌层，清除妊娠物，切除疤痕组织，缝合切口。</v>
          </cell>
        </row>
        <row r="6421">
          <cell r="G6421" t="str">
            <v>次</v>
          </cell>
          <cell r="H6421" t="str">
            <v>二次剖宫产不可同时收取此项费用。</v>
          </cell>
          <cell r="I6421">
            <v>1883.7</v>
          </cell>
          <cell r="J6421">
            <v>1789.5</v>
          </cell>
          <cell r="K6421">
            <v>1610.6</v>
          </cell>
        </row>
        <row r="6422">
          <cell r="B6422" t="str">
            <v>331303037S-1</v>
          </cell>
          <cell r="C6422" t="str">
            <v>经阴道疤痕妊娠病灶清除术</v>
          </cell>
        </row>
        <row r="6422">
          <cell r="E6422" t="str">
            <v>水压分离疤痕妊娠患者膀胱宫颈间隙，切开子宫浆肌层，清除妊娠物，切除疤痕组织，缝合切口。</v>
          </cell>
        </row>
        <row r="6422">
          <cell r="G6422" t="str">
            <v>次</v>
          </cell>
          <cell r="H6422" t="str">
            <v>二次剖宫产不可同时收取此项费用。</v>
          </cell>
          <cell r="I6422">
            <v>2134.86</v>
          </cell>
          <cell r="J6422">
            <v>2028.1</v>
          </cell>
          <cell r="K6422">
            <v>1825.3</v>
          </cell>
        </row>
        <row r="6423">
          <cell r="B6423" t="str">
            <v>331303038S</v>
          </cell>
          <cell r="C6423" t="str">
            <v>子宫疤痕憩室修复术</v>
          </cell>
        </row>
        <row r="6423">
          <cell r="E6423" t="str">
            <v>暴露子宫下段疤痕部位，切除疤痕组织，修复疤痕部位。</v>
          </cell>
        </row>
        <row r="6423">
          <cell r="G6423" t="str">
            <v>次</v>
          </cell>
        </row>
        <row r="6423">
          <cell r="I6423">
            <v>1449</v>
          </cell>
          <cell r="J6423">
            <v>1376.6</v>
          </cell>
          <cell r="K6423">
            <v>1238.9</v>
          </cell>
        </row>
        <row r="6424">
          <cell r="B6424" t="str">
            <v>331303038S-1</v>
          </cell>
          <cell r="C6424" t="str">
            <v>经阴道子宫疤痕憩室修复术</v>
          </cell>
        </row>
        <row r="6424">
          <cell r="E6424" t="str">
            <v>暴露子宫下段疤痕部位，切除疤痕组织，修复疤痕部位。</v>
          </cell>
        </row>
        <row r="6424">
          <cell r="G6424" t="str">
            <v>次</v>
          </cell>
        </row>
        <row r="6424">
          <cell r="I6424">
            <v>1642.2</v>
          </cell>
          <cell r="J6424">
            <v>1560.1</v>
          </cell>
          <cell r="K6424">
            <v>1404.1</v>
          </cell>
        </row>
        <row r="6425">
          <cell r="B6425" t="str">
            <v>331303039S</v>
          </cell>
          <cell r="C6425" t="str">
            <v>阴道子宫内膜异位病灶清除术</v>
          </cell>
        </row>
        <row r="6425">
          <cell r="G6425" t="str">
            <v>次</v>
          </cell>
        </row>
        <row r="6425">
          <cell r="I6425">
            <v>1664.1</v>
          </cell>
          <cell r="J6425">
            <v>1580.9</v>
          </cell>
          <cell r="K6425">
            <v>1422.8</v>
          </cell>
        </row>
        <row r="6426">
          <cell r="B6426" t="str">
            <v>331303039S-1</v>
          </cell>
          <cell r="C6426" t="str">
            <v>宫颈子宫内膜异位病灶清除术</v>
          </cell>
        </row>
        <row r="6426">
          <cell r="G6426" t="str">
            <v>次</v>
          </cell>
        </row>
        <row r="6426">
          <cell r="I6426">
            <v>1664.1</v>
          </cell>
          <cell r="J6426">
            <v>1580.9</v>
          </cell>
          <cell r="K6426">
            <v>1422.8</v>
          </cell>
        </row>
        <row r="6427">
          <cell r="B6427" t="str">
            <v>331303040S</v>
          </cell>
          <cell r="C6427" t="str">
            <v>盆腹腔子宫内膜异位病灶清除术</v>
          </cell>
        </row>
        <row r="6427">
          <cell r="E6427" t="str">
            <v>行子宫内膜异位症分期，按盆腔情况手术，酌情放置引流。</v>
          </cell>
        </row>
        <row r="6427">
          <cell r="G6427" t="str">
            <v>次</v>
          </cell>
        </row>
        <row r="6427">
          <cell r="I6427">
            <v>3159</v>
          </cell>
          <cell r="J6427">
            <v>3001.1</v>
          </cell>
          <cell r="K6427">
            <v>2701</v>
          </cell>
        </row>
        <row r="6428">
          <cell r="B6428" t="str">
            <v>331304</v>
          </cell>
          <cell r="C6428" t="str">
            <v>13.4 阴道手术</v>
          </cell>
        </row>
        <row r="6429">
          <cell r="B6429" t="str">
            <v>331304001</v>
          </cell>
          <cell r="C6429" t="str">
            <v>阴道异物取出术</v>
          </cell>
        </row>
        <row r="6429">
          <cell r="G6429" t="str">
            <v>次</v>
          </cell>
        </row>
        <row r="6429">
          <cell r="I6429">
            <v>270</v>
          </cell>
          <cell r="J6429">
            <v>256.5</v>
          </cell>
          <cell r="K6429">
            <v>230.9</v>
          </cell>
        </row>
        <row r="6430">
          <cell r="B6430" t="str">
            <v>331304002</v>
          </cell>
          <cell r="C6430" t="str">
            <v>阴道裂伤缝合术</v>
          </cell>
        </row>
        <row r="6430">
          <cell r="G6430" t="str">
            <v>次</v>
          </cell>
        </row>
        <row r="6430">
          <cell r="I6430">
            <v>944.8</v>
          </cell>
          <cell r="J6430">
            <v>897.6</v>
          </cell>
          <cell r="K6430">
            <v>807.8</v>
          </cell>
        </row>
        <row r="6431">
          <cell r="B6431" t="str">
            <v>331304003</v>
          </cell>
          <cell r="C6431" t="str">
            <v>阴道扩张术</v>
          </cell>
        </row>
        <row r="6431">
          <cell r="F6431" t="str">
            <v>扩张用模具</v>
          </cell>
          <cell r="G6431" t="str">
            <v>次</v>
          </cell>
        </row>
        <row r="6431">
          <cell r="I6431">
            <v>628.8</v>
          </cell>
          <cell r="J6431">
            <v>597.4</v>
          </cell>
          <cell r="K6431">
            <v>537.7</v>
          </cell>
        </row>
        <row r="6432">
          <cell r="B6432" t="str">
            <v>331304004</v>
          </cell>
          <cell r="C6432" t="str">
            <v>阴道疤痕切除术</v>
          </cell>
        </row>
        <row r="6432">
          <cell r="F6432" t="str">
            <v>扩张用模具</v>
          </cell>
          <cell r="G6432" t="str">
            <v>次</v>
          </cell>
        </row>
        <row r="6432">
          <cell r="I6432">
            <v>889.9</v>
          </cell>
          <cell r="J6432">
            <v>845.4</v>
          </cell>
          <cell r="K6432">
            <v>760.9</v>
          </cell>
        </row>
        <row r="6433">
          <cell r="B6433" t="str">
            <v>331304005</v>
          </cell>
          <cell r="C6433" t="str">
            <v>阴道横纵膈切开术</v>
          </cell>
        </row>
        <row r="6433">
          <cell r="G6433" t="str">
            <v>次</v>
          </cell>
        </row>
        <row r="6433">
          <cell r="I6433">
            <v>1349.7</v>
          </cell>
          <cell r="J6433">
            <v>1282.2</v>
          </cell>
          <cell r="K6433">
            <v>1154</v>
          </cell>
        </row>
        <row r="6434">
          <cell r="B6434" t="str">
            <v>331304006</v>
          </cell>
          <cell r="C6434" t="str">
            <v>阴道闭锁切开术</v>
          </cell>
        </row>
        <row r="6434">
          <cell r="E6434" t="str">
            <v>不含植皮。</v>
          </cell>
          <cell r="F6434" t="str">
            <v>扩张用模具</v>
          </cell>
          <cell r="G6434" t="str">
            <v>次</v>
          </cell>
        </row>
        <row r="6434">
          <cell r="I6434">
            <v>944.8</v>
          </cell>
          <cell r="J6434">
            <v>897.6</v>
          </cell>
          <cell r="K6434">
            <v>807.8</v>
          </cell>
        </row>
        <row r="6435">
          <cell r="B6435" t="str">
            <v>331304007</v>
          </cell>
          <cell r="C6435" t="str">
            <v>阴道良性肿物切除术</v>
          </cell>
        </row>
        <row r="6435">
          <cell r="G6435" t="str">
            <v>次</v>
          </cell>
        </row>
        <row r="6435">
          <cell r="I6435">
            <v>1079.7</v>
          </cell>
          <cell r="J6435">
            <v>1025.7</v>
          </cell>
          <cell r="K6435">
            <v>923.1</v>
          </cell>
        </row>
        <row r="6436">
          <cell r="B6436" t="str">
            <v>331304007-1</v>
          </cell>
          <cell r="C6436" t="str">
            <v>阴道结节切除术</v>
          </cell>
        </row>
        <row r="6436">
          <cell r="G6436" t="str">
            <v>次</v>
          </cell>
        </row>
        <row r="6436">
          <cell r="I6436">
            <v>1079.7</v>
          </cell>
          <cell r="J6436">
            <v>1025.7</v>
          </cell>
          <cell r="K6436">
            <v>923.1</v>
          </cell>
        </row>
        <row r="6437">
          <cell r="B6437" t="str">
            <v>331304007-2</v>
          </cell>
          <cell r="C6437" t="str">
            <v>阴道囊肿切除术</v>
          </cell>
        </row>
        <row r="6437">
          <cell r="G6437" t="str">
            <v>次</v>
          </cell>
        </row>
        <row r="6437">
          <cell r="I6437">
            <v>1079.7</v>
          </cell>
          <cell r="J6437">
            <v>1025.7</v>
          </cell>
          <cell r="K6437">
            <v>923.1</v>
          </cell>
        </row>
        <row r="6438">
          <cell r="B6438" t="str">
            <v>331304008</v>
          </cell>
          <cell r="C6438" t="str">
            <v>阴道成形术</v>
          </cell>
        </row>
        <row r="6438">
          <cell r="E6438" t="str">
            <v>不含植皮、取乙状结肠（代阴道）等所有组织瓣切取。</v>
          </cell>
        </row>
        <row r="6438">
          <cell r="G6438" t="str">
            <v>次</v>
          </cell>
        </row>
        <row r="6438">
          <cell r="I6438">
            <v>2551</v>
          </cell>
          <cell r="J6438">
            <v>2423.5</v>
          </cell>
          <cell r="K6438">
            <v>2181.2</v>
          </cell>
        </row>
        <row r="6439">
          <cell r="B6439" t="str">
            <v>331304009</v>
          </cell>
          <cell r="C6439" t="str">
            <v>阴道直肠瘘修补术</v>
          </cell>
        </row>
        <row r="6439">
          <cell r="G6439" t="str">
            <v>次</v>
          </cell>
        </row>
        <row r="6439">
          <cell r="I6439">
            <v>1779.8</v>
          </cell>
          <cell r="J6439">
            <v>1690.8</v>
          </cell>
          <cell r="K6439">
            <v>1521.7</v>
          </cell>
        </row>
        <row r="6440">
          <cell r="B6440" t="str">
            <v>331304010</v>
          </cell>
          <cell r="C6440" t="str">
            <v>阴道壁血肿切开术</v>
          </cell>
        </row>
        <row r="6440">
          <cell r="G6440" t="str">
            <v>次</v>
          </cell>
        </row>
        <row r="6440">
          <cell r="I6440">
            <v>1079.7</v>
          </cell>
          <cell r="J6440">
            <v>1025.7</v>
          </cell>
          <cell r="K6440">
            <v>923.1</v>
          </cell>
        </row>
        <row r="6441">
          <cell r="B6441" t="str">
            <v>331304011</v>
          </cell>
          <cell r="C6441" t="str">
            <v>阴道前后壁修补术</v>
          </cell>
        </row>
        <row r="6441">
          <cell r="G6441" t="str">
            <v>次</v>
          </cell>
        </row>
        <row r="6441">
          <cell r="I6441">
            <v>1687.8</v>
          </cell>
          <cell r="J6441">
            <v>1603.4</v>
          </cell>
          <cell r="K6441">
            <v>1443.1</v>
          </cell>
        </row>
        <row r="6442">
          <cell r="B6442" t="str">
            <v>331304012</v>
          </cell>
          <cell r="C6442" t="str">
            <v>阴道中隔成形术</v>
          </cell>
        </row>
        <row r="6442">
          <cell r="G6442" t="str">
            <v>次</v>
          </cell>
        </row>
        <row r="6442">
          <cell r="I6442">
            <v>961.1</v>
          </cell>
          <cell r="J6442">
            <v>913</v>
          </cell>
          <cell r="K6442">
            <v>821.7</v>
          </cell>
        </row>
        <row r="6443">
          <cell r="B6443" t="str">
            <v>331304013</v>
          </cell>
          <cell r="C6443" t="str">
            <v>后穹窿损伤缝合术</v>
          </cell>
        </row>
        <row r="6443">
          <cell r="G6443" t="str">
            <v>次</v>
          </cell>
        </row>
        <row r="6443">
          <cell r="I6443">
            <v>944.8</v>
          </cell>
          <cell r="J6443">
            <v>897.6</v>
          </cell>
          <cell r="K6443">
            <v>807.8</v>
          </cell>
        </row>
        <row r="6444">
          <cell r="B6444" t="str">
            <v>331304013-1</v>
          </cell>
          <cell r="C6444" t="str">
            <v>阴道后穹窿切开引流术</v>
          </cell>
        </row>
        <row r="6444">
          <cell r="G6444" t="str">
            <v>次</v>
          </cell>
        </row>
        <row r="6444">
          <cell r="I6444">
            <v>944.8</v>
          </cell>
          <cell r="J6444">
            <v>897.6</v>
          </cell>
          <cell r="K6444">
            <v>807.8</v>
          </cell>
        </row>
        <row r="6445">
          <cell r="B6445" t="str">
            <v>331304014</v>
          </cell>
          <cell r="C6445" t="str">
            <v>阴道缩紧术</v>
          </cell>
        </row>
        <row r="6445">
          <cell r="G6445" t="str">
            <v>次</v>
          </cell>
        </row>
        <row r="6445">
          <cell r="I6445">
            <v>1779.8</v>
          </cell>
          <cell r="J6445">
            <v>1690.8</v>
          </cell>
          <cell r="K6445">
            <v>1521.7</v>
          </cell>
        </row>
        <row r="6446">
          <cell r="B6446" t="str">
            <v>331304015</v>
          </cell>
          <cell r="C6446" t="str">
            <v>阴道切除术</v>
          </cell>
        </row>
        <row r="6446">
          <cell r="E6446" t="str">
            <v>指部分阴道切除术或全阴道切除术。</v>
          </cell>
        </row>
        <row r="6446">
          <cell r="G6446" t="str">
            <v>次</v>
          </cell>
        </row>
        <row r="6446">
          <cell r="I6446">
            <v>3563.9</v>
          </cell>
          <cell r="J6446">
            <v>3385.7</v>
          </cell>
          <cell r="K6446">
            <v>3047.1</v>
          </cell>
        </row>
        <row r="6447">
          <cell r="B6447" t="str">
            <v>331304016S</v>
          </cell>
          <cell r="C6447" t="str">
            <v>阴道恶性肿物切除术</v>
          </cell>
        </row>
        <row r="6447">
          <cell r="G6447" t="str">
            <v>次</v>
          </cell>
        </row>
        <row r="6447">
          <cell r="I6447">
            <v>1994.8</v>
          </cell>
          <cell r="J6447">
            <v>1895.1</v>
          </cell>
          <cell r="K6447">
            <v>1705.6</v>
          </cell>
        </row>
        <row r="6448">
          <cell r="B6448" t="str">
            <v>331304017S</v>
          </cell>
          <cell r="C6448" t="str">
            <v>阴道残端广泛切除术</v>
          </cell>
        </row>
        <row r="6448">
          <cell r="E6448" t="str">
            <v>不含双侧盆腔淋巴结清扫术，不含双附件切除。</v>
          </cell>
        </row>
        <row r="6448">
          <cell r="G6448" t="str">
            <v>次</v>
          </cell>
        </row>
        <row r="6448">
          <cell r="I6448">
            <v>3557.7</v>
          </cell>
          <cell r="J6448">
            <v>3379.8</v>
          </cell>
          <cell r="K6448">
            <v>3041.8</v>
          </cell>
        </row>
        <row r="6449">
          <cell r="B6449" t="str">
            <v>331304018S</v>
          </cell>
          <cell r="C6449" t="str">
            <v>阴道粘连松解术</v>
          </cell>
        </row>
        <row r="6449">
          <cell r="E6449" t="str">
            <v>用于阴道纵膈切开后、锥切术后，老年性阴道炎以及放疗并发症等各种原因导致粘连需要手术分离恢复阴道形态功能。</v>
          </cell>
        </row>
        <row r="6449">
          <cell r="G6449" t="str">
            <v>次</v>
          </cell>
        </row>
        <row r="6449">
          <cell r="I6449">
            <v>1530.9</v>
          </cell>
          <cell r="J6449">
            <v>1454.4</v>
          </cell>
          <cell r="K6449">
            <v>1309</v>
          </cell>
        </row>
        <row r="6450">
          <cell r="B6450" t="str">
            <v>331304019S</v>
          </cell>
          <cell r="C6450" t="str">
            <v>阴道闭合术</v>
          </cell>
        </row>
        <row r="6450">
          <cell r="E6450" t="str">
            <v>不含子宫切除及阴道前后壁修补。</v>
          </cell>
        </row>
        <row r="6450">
          <cell r="G6450" t="str">
            <v>次</v>
          </cell>
        </row>
        <row r="6450">
          <cell r="I6450">
            <v>1015.2</v>
          </cell>
          <cell r="J6450">
            <v>964.4</v>
          </cell>
          <cell r="K6450">
            <v>868</v>
          </cell>
        </row>
        <row r="6451">
          <cell r="B6451" t="str">
            <v>331305</v>
          </cell>
          <cell r="C6451" t="str">
            <v>13.5 外阴手术</v>
          </cell>
        </row>
        <row r="6452">
          <cell r="B6452" t="str">
            <v>331305001</v>
          </cell>
          <cell r="C6452" t="str">
            <v>外阴损伤缝合术</v>
          </cell>
        </row>
        <row r="6452">
          <cell r="E6452" t="str">
            <v>含小阴唇粘连分离术。</v>
          </cell>
        </row>
        <row r="6452">
          <cell r="G6452" t="str">
            <v>次</v>
          </cell>
        </row>
        <row r="6452">
          <cell r="I6452">
            <v>782.8</v>
          </cell>
          <cell r="J6452">
            <v>743.7</v>
          </cell>
          <cell r="K6452">
            <v>669.3</v>
          </cell>
        </row>
        <row r="6453">
          <cell r="B6453" t="str">
            <v>331305001-1</v>
          </cell>
          <cell r="C6453" t="str">
            <v>小阴唇融合/粘连分离术</v>
          </cell>
        </row>
        <row r="6453">
          <cell r="E6453" t="str">
            <v>以手指钝性分离或以钳、剪、刀锐性分离粘连带或融合皮肤，阴道黏膜外翻缝合，防止再次粘连，手术创面涂抹消炎、润滑药物。</v>
          </cell>
        </row>
        <row r="6453">
          <cell r="G6453" t="str">
            <v>次</v>
          </cell>
          <cell r="H6453" t="str">
            <v>仅独立开展本手术方可收费。</v>
          </cell>
          <cell r="I6453">
            <v>782.8</v>
          </cell>
          <cell r="J6453">
            <v>743.7</v>
          </cell>
          <cell r="K6453">
            <v>669.3</v>
          </cell>
        </row>
        <row r="6454">
          <cell r="B6454" t="str">
            <v>331305002</v>
          </cell>
          <cell r="C6454" t="str">
            <v>陈旧性会阴裂伤修补术</v>
          </cell>
        </row>
        <row r="6454">
          <cell r="G6454" t="str">
            <v>次</v>
          </cell>
          <cell r="H6454" t="str">
            <v>不限性别。</v>
          </cell>
          <cell r="I6454">
            <v>1079.7</v>
          </cell>
          <cell r="J6454">
            <v>1025.7</v>
          </cell>
          <cell r="K6454">
            <v>923.1</v>
          </cell>
        </row>
        <row r="6455">
          <cell r="B6455" t="str">
            <v>331305003</v>
          </cell>
          <cell r="C6455" t="str">
            <v>陈旧性会阴Ⅲ度裂伤缝合术</v>
          </cell>
        </row>
        <row r="6455">
          <cell r="E6455" t="str">
            <v>含肛门括约肌及直肠裂伤。</v>
          </cell>
        </row>
        <row r="6455">
          <cell r="G6455" t="str">
            <v>次</v>
          </cell>
          <cell r="H6455" t="str">
            <v>不限性别。</v>
          </cell>
          <cell r="I6455">
            <v>1779.8</v>
          </cell>
          <cell r="J6455">
            <v>1690.8</v>
          </cell>
          <cell r="K6455">
            <v>1521.7</v>
          </cell>
        </row>
        <row r="6456">
          <cell r="B6456" t="str">
            <v>331305004</v>
          </cell>
          <cell r="C6456" t="str">
            <v>外阴脓肿切开引流术</v>
          </cell>
        </row>
        <row r="6456">
          <cell r="G6456" t="str">
            <v>次</v>
          </cell>
          <cell r="H6456" t="str">
            <v>不限性别。</v>
          </cell>
          <cell r="I6456">
            <v>782.8</v>
          </cell>
          <cell r="J6456">
            <v>743.7</v>
          </cell>
          <cell r="K6456">
            <v>669.3</v>
          </cell>
        </row>
        <row r="6457">
          <cell r="B6457" t="str">
            <v>331305004-1</v>
          </cell>
          <cell r="C6457" t="str">
            <v>外阴血肿切开引流术</v>
          </cell>
        </row>
        <row r="6457">
          <cell r="G6457" t="str">
            <v>次</v>
          </cell>
          <cell r="H6457" t="str">
            <v>不限性别。</v>
          </cell>
          <cell r="I6457">
            <v>782.8</v>
          </cell>
          <cell r="J6457">
            <v>743.7</v>
          </cell>
          <cell r="K6457">
            <v>669.3</v>
          </cell>
        </row>
        <row r="6458">
          <cell r="B6458" t="str">
            <v>331305005</v>
          </cell>
          <cell r="C6458" t="str">
            <v>外阴良性肿物切除术</v>
          </cell>
        </row>
        <row r="6458">
          <cell r="E6458" t="str">
            <v>指肿瘤、囊肿、赘生物等。</v>
          </cell>
        </row>
        <row r="6458">
          <cell r="G6458" t="str">
            <v>次</v>
          </cell>
        </row>
        <row r="6458">
          <cell r="I6458">
            <v>667.4</v>
          </cell>
          <cell r="J6458">
            <v>634</v>
          </cell>
          <cell r="K6458">
            <v>570.6</v>
          </cell>
        </row>
        <row r="6459">
          <cell r="B6459" t="str">
            <v>331305006</v>
          </cell>
          <cell r="C6459" t="str">
            <v>阴蒂肥大整复术</v>
          </cell>
        </row>
        <row r="6459">
          <cell r="G6459" t="str">
            <v>次</v>
          </cell>
        </row>
        <row r="6459">
          <cell r="I6459">
            <v>809.8</v>
          </cell>
          <cell r="J6459">
            <v>769.3</v>
          </cell>
          <cell r="K6459">
            <v>692.4</v>
          </cell>
        </row>
        <row r="6460">
          <cell r="B6460" t="str">
            <v>331305007</v>
          </cell>
          <cell r="C6460" t="str">
            <v>阴蒂短缩成型术</v>
          </cell>
        </row>
        <row r="6460">
          <cell r="G6460" t="str">
            <v>次</v>
          </cell>
        </row>
        <row r="6460">
          <cell r="I6460">
            <v>915.1</v>
          </cell>
          <cell r="J6460">
            <v>869.3</v>
          </cell>
          <cell r="K6460">
            <v>782.4</v>
          </cell>
        </row>
        <row r="6461">
          <cell r="B6461" t="str">
            <v>331305008</v>
          </cell>
          <cell r="C6461" t="str">
            <v>单纯性外阴切除术</v>
          </cell>
        </row>
        <row r="6461">
          <cell r="G6461" t="str">
            <v>次</v>
          </cell>
        </row>
        <row r="6461">
          <cell r="I6461">
            <v>1349.7</v>
          </cell>
          <cell r="J6461">
            <v>1282.2</v>
          </cell>
          <cell r="K6461">
            <v>1154</v>
          </cell>
        </row>
        <row r="6462">
          <cell r="B6462" t="str">
            <v>331305009</v>
          </cell>
          <cell r="C6462" t="str">
            <v>外阴局部扩大切除术</v>
          </cell>
        </row>
        <row r="6462">
          <cell r="G6462" t="str">
            <v>次</v>
          </cell>
        </row>
        <row r="6462">
          <cell r="I6462">
            <v>1334.9</v>
          </cell>
          <cell r="J6462">
            <v>1268.2</v>
          </cell>
          <cell r="K6462">
            <v>1141.4</v>
          </cell>
        </row>
        <row r="6463">
          <cell r="B6463" t="str">
            <v>331305010</v>
          </cell>
          <cell r="C6463" t="str">
            <v>外阴广泛切除+淋巴结清除术</v>
          </cell>
        </row>
        <row r="6463">
          <cell r="E6463" t="str">
            <v>含腹股沟淋巴、股深淋巴、盆、腹腔淋巴结清除术；不含特殊引流。</v>
          </cell>
        </row>
        <row r="6463">
          <cell r="G6463" t="str">
            <v>次</v>
          </cell>
        </row>
        <row r="6463">
          <cell r="I6463">
            <v>3867.5</v>
          </cell>
          <cell r="J6463">
            <v>3674.1</v>
          </cell>
          <cell r="K6463">
            <v>3306.7</v>
          </cell>
        </row>
        <row r="6464">
          <cell r="B6464" t="str">
            <v>331305011</v>
          </cell>
          <cell r="C6464" t="str">
            <v>外阴整形术</v>
          </cell>
        </row>
        <row r="6464">
          <cell r="E6464" t="str">
            <v>不含取皮瓣。</v>
          </cell>
        </row>
        <row r="6464">
          <cell r="G6464" t="str">
            <v>次</v>
          </cell>
          <cell r="H6464" t="str">
            <v>不限性别。</v>
          </cell>
          <cell r="I6464">
            <v>1334.9</v>
          </cell>
          <cell r="J6464">
            <v>1268.2</v>
          </cell>
          <cell r="K6464">
            <v>1141.4</v>
          </cell>
        </row>
        <row r="6465">
          <cell r="B6465" t="str">
            <v>331305012</v>
          </cell>
          <cell r="C6465" t="str">
            <v>前庭大腺囊肿造口术</v>
          </cell>
        </row>
        <row r="6465">
          <cell r="E6465" t="str">
            <v>含脓肿切开引流术。</v>
          </cell>
        </row>
        <row r="6465">
          <cell r="G6465" t="str">
            <v>次</v>
          </cell>
        </row>
        <row r="6465">
          <cell r="I6465">
            <v>944.8</v>
          </cell>
          <cell r="J6465">
            <v>897.6</v>
          </cell>
          <cell r="K6465">
            <v>807.8</v>
          </cell>
        </row>
        <row r="6466">
          <cell r="B6466" t="str">
            <v>331305013</v>
          </cell>
          <cell r="C6466" t="str">
            <v>前庭大腺囊肿切除术</v>
          </cell>
        </row>
        <row r="6466">
          <cell r="G6466" t="str">
            <v>次</v>
          </cell>
        </row>
        <row r="6466">
          <cell r="I6466">
            <v>944.8</v>
          </cell>
          <cell r="J6466">
            <v>897.6</v>
          </cell>
          <cell r="K6466">
            <v>807.8</v>
          </cell>
        </row>
        <row r="6467">
          <cell r="B6467" t="str">
            <v>331305014</v>
          </cell>
          <cell r="C6467" t="str">
            <v>处女膜切开术</v>
          </cell>
        </row>
        <row r="6467">
          <cell r="G6467" t="str">
            <v>次</v>
          </cell>
        </row>
        <row r="6467">
          <cell r="I6467">
            <v>356</v>
          </cell>
          <cell r="J6467">
            <v>338.2</v>
          </cell>
          <cell r="K6467">
            <v>304.4</v>
          </cell>
        </row>
        <row r="6468">
          <cell r="B6468" t="str">
            <v>331305015</v>
          </cell>
          <cell r="C6468" t="str">
            <v>处女膜修复术</v>
          </cell>
        </row>
        <row r="6468">
          <cell r="G6468" t="str">
            <v>次</v>
          </cell>
        </row>
        <row r="6468">
          <cell r="I6468">
            <v>1079.7</v>
          </cell>
          <cell r="J6468">
            <v>1025.7</v>
          </cell>
          <cell r="K6468">
            <v>923.1</v>
          </cell>
        </row>
        <row r="6469">
          <cell r="B6469" t="str">
            <v>331305016</v>
          </cell>
          <cell r="C6469" t="str">
            <v>两性畸形整形术</v>
          </cell>
        </row>
        <row r="6469">
          <cell r="G6469" t="str">
            <v>次</v>
          </cell>
          <cell r="H6469" t="str">
            <v>不限性别。</v>
          </cell>
          <cell r="I6469">
            <v>3752.3</v>
          </cell>
          <cell r="J6469">
            <v>3564.7</v>
          </cell>
          <cell r="K6469">
            <v>3208.2</v>
          </cell>
        </row>
        <row r="6470">
          <cell r="B6470" t="str">
            <v>331305017</v>
          </cell>
          <cell r="C6470" t="str">
            <v>变性术</v>
          </cell>
        </row>
        <row r="6470">
          <cell r="E6470" t="str">
            <v>含器官切除、器官再造。</v>
          </cell>
        </row>
        <row r="6470">
          <cell r="G6470" t="str">
            <v>次</v>
          </cell>
          <cell r="H6470" t="str">
            <v>不限性别。</v>
          </cell>
          <cell r="I6470">
            <v>3752.3</v>
          </cell>
          <cell r="J6470">
            <v>3564.7</v>
          </cell>
          <cell r="K6470">
            <v>3208.2</v>
          </cell>
        </row>
        <row r="6471">
          <cell r="B6471" t="str">
            <v>331305018S</v>
          </cell>
          <cell r="C6471" t="str">
            <v>阴唇修整术</v>
          </cell>
        </row>
        <row r="6471">
          <cell r="G6471" t="str">
            <v>次</v>
          </cell>
        </row>
        <row r="6471">
          <cell r="I6471">
            <v>1895.5</v>
          </cell>
          <cell r="J6471">
            <v>1800.7</v>
          </cell>
          <cell r="K6471">
            <v>1620.6</v>
          </cell>
        </row>
        <row r="6472">
          <cell r="B6472" t="str">
            <v>331305019S</v>
          </cell>
          <cell r="C6472" t="str">
            <v>阴蒂成形术</v>
          </cell>
        </row>
        <row r="6472">
          <cell r="E6472" t="str">
            <v>指切除部分肥大的阴蒂体及多余皮肤，重塑会阴部外形。</v>
          </cell>
        </row>
        <row r="6472">
          <cell r="G6472" t="str">
            <v>次</v>
          </cell>
        </row>
        <row r="6472">
          <cell r="I6472">
            <v>1757.5</v>
          </cell>
          <cell r="J6472">
            <v>1669.6</v>
          </cell>
          <cell r="K6472">
            <v>1502.6</v>
          </cell>
        </row>
        <row r="6473">
          <cell r="B6473" t="str">
            <v>331306</v>
          </cell>
          <cell r="C6473" t="str">
            <v>13.6 女性生殖器官其他手术</v>
          </cell>
        </row>
        <row r="6474">
          <cell r="B6474" t="str">
            <v>331306001</v>
          </cell>
          <cell r="C6474" t="str">
            <v>经腹腔镜取卵术</v>
          </cell>
        </row>
        <row r="6474">
          <cell r="G6474" t="str">
            <v>次</v>
          </cell>
        </row>
        <row r="6474">
          <cell r="I6474">
            <v>1462.3</v>
          </cell>
          <cell r="J6474">
            <v>1389.2</v>
          </cell>
          <cell r="K6474">
            <v>1250.3</v>
          </cell>
        </row>
        <row r="6475">
          <cell r="B6475" t="str">
            <v>331306002</v>
          </cell>
          <cell r="C6475" t="str">
            <v>经腹腔镜盆腔粘连分离术</v>
          </cell>
        </row>
        <row r="6475">
          <cell r="G6475" t="str">
            <v>次</v>
          </cell>
          <cell r="H6475" t="str">
            <v>不限性别；仅独立开展本手术方可收费。</v>
          </cell>
          <cell r="I6475">
            <v>2024.5</v>
          </cell>
          <cell r="J6475">
            <v>1923.3</v>
          </cell>
          <cell r="K6475">
            <v>1731</v>
          </cell>
        </row>
        <row r="6476">
          <cell r="B6476" t="str">
            <v>331306003</v>
          </cell>
          <cell r="C6476" t="str">
            <v>宫腔镜检查</v>
          </cell>
        </row>
        <row r="6476">
          <cell r="E6476" t="str">
            <v>含活检；不含宫旁阻滞麻醉。</v>
          </cell>
        </row>
        <row r="6476">
          <cell r="G6476" t="str">
            <v>次</v>
          </cell>
        </row>
        <row r="6476">
          <cell r="I6476">
            <v>539.9</v>
          </cell>
          <cell r="J6476">
            <v>512.9</v>
          </cell>
          <cell r="K6476">
            <v>461.6</v>
          </cell>
        </row>
        <row r="6477">
          <cell r="B6477" t="str">
            <v>331306003-1</v>
          </cell>
          <cell r="C6477" t="str">
            <v>幼女阴道异物诊治</v>
          </cell>
        </row>
        <row r="6477">
          <cell r="G6477" t="str">
            <v>次</v>
          </cell>
        </row>
        <row r="6477">
          <cell r="I6477">
            <v>539.9</v>
          </cell>
          <cell r="J6477">
            <v>512.9</v>
          </cell>
          <cell r="K6477">
            <v>461.6</v>
          </cell>
        </row>
        <row r="6478">
          <cell r="B6478" t="str">
            <v>331306004</v>
          </cell>
          <cell r="C6478" t="str">
            <v>经宫腔镜取环术</v>
          </cell>
        </row>
        <row r="6478">
          <cell r="E6478" t="str">
            <v>不含术中B超监视。</v>
          </cell>
        </row>
        <row r="6478">
          <cell r="G6478" t="str">
            <v>次</v>
          </cell>
        </row>
        <row r="6478">
          <cell r="I6478">
            <v>533.9</v>
          </cell>
          <cell r="J6478">
            <v>507.2</v>
          </cell>
          <cell r="K6478">
            <v>456.5</v>
          </cell>
        </row>
        <row r="6479">
          <cell r="B6479" t="str">
            <v>331306004-1</v>
          </cell>
          <cell r="C6479" t="str">
            <v>经宫腔镜宫腔内异物取出术</v>
          </cell>
        </row>
        <row r="6479">
          <cell r="G6479" t="str">
            <v>次</v>
          </cell>
        </row>
        <row r="6479">
          <cell r="I6479">
            <v>533.9</v>
          </cell>
          <cell r="J6479">
            <v>507.2</v>
          </cell>
          <cell r="K6479">
            <v>456.5</v>
          </cell>
        </row>
        <row r="6480">
          <cell r="B6480" t="str">
            <v>331306005</v>
          </cell>
          <cell r="C6480" t="str">
            <v>经宫腔镜输卵管插管术</v>
          </cell>
        </row>
        <row r="6480">
          <cell r="G6480" t="str">
            <v>次</v>
          </cell>
        </row>
        <row r="6480">
          <cell r="I6480">
            <v>645.1</v>
          </cell>
          <cell r="J6480">
            <v>612.8</v>
          </cell>
          <cell r="K6480">
            <v>551.5</v>
          </cell>
        </row>
        <row r="6481">
          <cell r="B6481" t="str">
            <v>331306006</v>
          </cell>
          <cell r="C6481" t="str">
            <v>经宫腔镜宫腔粘连分离术</v>
          </cell>
        </row>
        <row r="6481">
          <cell r="G6481" t="str">
            <v>次</v>
          </cell>
        </row>
        <row r="6481">
          <cell r="I6481">
            <v>1430</v>
          </cell>
          <cell r="J6481">
            <v>1358.5</v>
          </cell>
          <cell r="K6481">
            <v>1222.7</v>
          </cell>
        </row>
        <row r="6482">
          <cell r="B6482" t="str">
            <v>331306007</v>
          </cell>
          <cell r="C6482" t="str">
            <v>经宫腔镜子宫纵隔切除术</v>
          </cell>
        </row>
        <row r="6482">
          <cell r="E6482" t="str">
            <v>不含术中B超监视。</v>
          </cell>
        </row>
        <row r="6482">
          <cell r="G6482" t="str">
            <v>次</v>
          </cell>
        </row>
        <row r="6482">
          <cell r="I6482">
            <v>2024.5</v>
          </cell>
          <cell r="J6482">
            <v>1923.3</v>
          </cell>
          <cell r="K6482">
            <v>1731</v>
          </cell>
        </row>
        <row r="6483">
          <cell r="B6483" t="str">
            <v>331306008</v>
          </cell>
          <cell r="C6483" t="str">
            <v>经宫腔镜子宫肌瘤切除术</v>
          </cell>
        </row>
        <row r="6483">
          <cell r="E6483" t="str">
            <v>不含术中B超监视。</v>
          </cell>
        </row>
        <row r="6483">
          <cell r="G6483" t="str">
            <v>次</v>
          </cell>
        </row>
        <row r="6483">
          <cell r="I6483">
            <v>2159.4</v>
          </cell>
          <cell r="J6483">
            <v>2051.4</v>
          </cell>
          <cell r="K6483">
            <v>1846.3</v>
          </cell>
        </row>
        <row r="6484">
          <cell r="B6484" t="str">
            <v>331306009</v>
          </cell>
          <cell r="C6484" t="str">
            <v>经宫腔镜子宫内膜剥离术</v>
          </cell>
        </row>
        <row r="6484">
          <cell r="E6484" t="str">
            <v>不含术中B超监视。</v>
          </cell>
        </row>
        <row r="6484">
          <cell r="G6484" t="str">
            <v>次</v>
          </cell>
        </row>
        <row r="6484">
          <cell r="I6484">
            <v>2159.4</v>
          </cell>
          <cell r="J6484">
            <v>2051.4</v>
          </cell>
          <cell r="K6484">
            <v>1846.3</v>
          </cell>
        </row>
        <row r="6485">
          <cell r="B6485" t="str">
            <v>331306020S</v>
          </cell>
          <cell r="C6485" t="str">
            <v>腹壁子宫内膜异位症病灶切除术</v>
          </cell>
        </row>
        <row r="6485">
          <cell r="G6485" t="str">
            <v>次</v>
          </cell>
        </row>
        <row r="6485">
          <cell r="I6485">
            <v>1980</v>
          </cell>
          <cell r="J6485">
            <v>1881</v>
          </cell>
          <cell r="K6485">
            <v>1692.9</v>
          </cell>
        </row>
        <row r="6486">
          <cell r="B6486" t="str">
            <v>331306021S</v>
          </cell>
          <cell r="C6486" t="str">
            <v>经宫腔镜残留组织电切术</v>
          </cell>
        </row>
        <row r="6486">
          <cell r="E6486" t="str">
            <v>使用宫腔镜，对流产、引产或分娩术后并发的残留妊娠物（含胎盘组织）行电切术。</v>
          </cell>
        </row>
        <row r="6486">
          <cell r="G6486" t="str">
            <v>次</v>
          </cell>
        </row>
        <row r="6486">
          <cell r="I6486">
            <v>2145</v>
          </cell>
          <cell r="J6486">
            <v>2037.8</v>
          </cell>
          <cell r="K6486">
            <v>1834</v>
          </cell>
        </row>
        <row r="6487">
          <cell r="B6487" t="str">
            <v>331306022S</v>
          </cell>
          <cell r="C6487" t="str">
            <v>全盆底重建术</v>
          </cell>
        </row>
        <row r="6487">
          <cell r="E6487" t="str">
            <v>指子宫脱垂、阴道前后壁脱垂等盆底支持组织的修复重建术。</v>
          </cell>
        </row>
        <row r="6487">
          <cell r="G6487" t="str">
            <v>次</v>
          </cell>
        </row>
        <row r="6487">
          <cell r="I6487">
            <v>4335.3</v>
          </cell>
          <cell r="J6487">
            <v>4118.5</v>
          </cell>
          <cell r="K6487">
            <v>3706.7</v>
          </cell>
        </row>
        <row r="6488">
          <cell r="B6488" t="str">
            <v>331306022S-1</v>
          </cell>
          <cell r="C6488" t="str">
            <v>后盆底重建术</v>
          </cell>
        </row>
        <row r="6488">
          <cell r="E6488" t="str">
            <v>指子宫脱垂、阴道前后壁脱垂等盆底支持组织的修复重建术。</v>
          </cell>
        </row>
        <row r="6488">
          <cell r="G6488" t="str">
            <v>次</v>
          </cell>
        </row>
        <row r="6488">
          <cell r="I6488">
            <v>2047.225</v>
          </cell>
          <cell r="J6488">
            <v>1944.9</v>
          </cell>
          <cell r="K6488">
            <v>1750.4</v>
          </cell>
        </row>
        <row r="6489">
          <cell r="B6489" t="str">
            <v>331306022S-2</v>
          </cell>
          <cell r="C6489" t="str">
            <v>前盆底重建术</v>
          </cell>
        </row>
        <row r="6489">
          <cell r="E6489" t="str">
            <v>指子宫脱垂、阴道前后壁脱垂等盆底支持组织的修复重建术。</v>
          </cell>
        </row>
        <row r="6489">
          <cell r="G6489" t="str">
            <v>次</v>
          </cell>
        </row>
        <row r="6489">
          <cell r="I6489">
            <v>2047.225</v>
          </cell>
          <cell r="J6489">
            <v>1944.9</v>
          </cell>
          <cell r="K6489">
            <v>1750.4</v>
          </cell>
        </row>
        <row r="6490">
          <cell r="B6490" t="str">
            <v>331306023S</v>
          </cell>
          <cell r="C6490" t="str">
            <v>盆底肿物切除术</v>
          </cell>
        </row>
        <row r="6490">
          <cell r="E6490" t="str">
            <v>适用于盆底腹膜后肿物，如畸胎瘤、纤维瘤、阔韧带肌瘤、宫骶韧带肌瘤以及盆腔的其它良恶性肿瘤。</v>
          </cell>
        </row>
        <row r="6490">
          <cell r="G6490" t="str">
            <v>次</v>
          </cell>
        </row>
        <row r="6490">
          <cell r="I6490">
            <v>3081.6</v>
          </cell>
          <cell r="J6490">
            <v>2927.5</v>
          </cell>
          <cell r="K6490">
            <v>2634.8</v>
          </cell>
        </row>
        <row r="6491">
          <cell r="B6491" t="str">
            <v>331306024S</v>
          </cell>
          <cell r="C6491" t="str">
            <v>暴露网片修剪术</v>
          </cell>
        </row>
        <row r="6491">
          <cell r="E6491" t="str">
            <v>剪除暴露的网片，修复周围组织。</v>
          </cell>
        </row>
        <row r="6491">
          <cell r="G6491" t="str">
            <v>次</v>
          </cell>
          <cell r="H6491" t="str">
            <v>限二次手术。</v>
          </cell>
          <cell r="I6491">
            <v>1718.1</v>
          </cell>
          <cell r="J6491">
            <v>1632.2</v>
          </cell>
          <cell r="K6491">
            <v>1469</v>
          </cell>
        </row>
        <row r="6492">
          <cell r="B6492" t="str">
            <v>331306025S</v>
          </cell>
          <cell r="C6492" t="str">
            <v>全盆悬吊重建术</v>
          </cell>
        </row>
        <row r="6492">
          <cell r="E6492" t="str">
            <v>指对盆腔脱垂组织和器官进行悬吊重建。</v>
          </cell>
        </row>
        <row r="6492">
          <cell r="G6492" t="str">
            <v>次</v>
          </cell>
        </row>
        <row r="6492">
          <cell r="I6492">
            <v>3397.5</v>
          </cell>
          <cell r="J6492">
            <v>3227.6</v>
          </cell>
          <cell r="K6492">
            <v>2904.8</v>
          </cell>
        </row>
        <row r="6493">
          <cell r="B6493" t="str">
            <v>331306025S-1</v>
          </cell>
          <cell r="C6493" t="str">
            <v>前盆悬吊重建术</v>
          </cell>
        </row>
        <row r="6493">
          <cell r="E6493" t="str">
            <v>指对盆腔脱垂组织和器官进行悬吊重建。</v>
          </cell>
        </row>
        <row r="6493">
          <cell r="G6493" t="str">
            <v>次</v>
          </cell>
        </row>
        <row r="6493">
          <cell r="I6493">
            <v>1604.375</v>
          </cell>
          <cell r="J6493">
            <v>1524.2</v>
          </cell>
          <cell r="K6493">
            <v>1371.8</v>
          </cell>
        </row>
        <row r="6494">
          <cell r="B6494" t="str">
            <v>331306025S-2</v>
          </cell>
          <cell r="C6494" t="str">
            <v>后盆悬吊重建术</v>
          </cell>
        </row>
        <row r="6494">
          <cell r="E6494" t="str">
            <v>指对盆腔脱垂组织和器官进行悬吊重建。</v>
          </cell>
        </row>
        <row r="6494">
          <cell r="G6494" t="str">
            <v>次</v>
          </cell>
        </row>
        <row r="6494">
          <cell r="I6494">
            <v>1604.375</v>
          </cell>
          <cell r="J6494">
            <v>1524.2</v>
          </cell>
          <cell r="K6494">
            <v>1371.8</v>
          </cell>
        </row>
        <row r="6495">
          <cell r="B6495" t="str">
            <v>3314</v>
          </cell>
          <cell r="C6495" t="str">
            <v>14.产科手术与操作</v>
          </cell>
        </row>
        <row r="6495">
          <cell r="F6495" t="str">
            <v>特殊脐带夹</v>
          </cell>
        </row>
        <row r="6496">
          <cell r="B6496" t="str">
            <v>331400001</v>
          </cell>
          <cell r="C6496" t="str">
            <v>人工破膜术</v>
          </cell>
        </row>
        <row r="6496">
          <cell r="G6496" t="str">
            <v>次</v>
          </cell>
        </row>
        <row r="6496">
          <cell r="I6496">
            <v>71.2</v>
          </cell>
          <cell r="J6496">
            <v>67.6</v>
          </cell>
          <cell r="K6496">
            <v>60.8</v>
          </cell>
        </row>
        <row r="6497">
          <cell r="B6497" t="str">
            <v>331400002</v>
          </cell>
          <cell r="C6497" t="str">
            <v>单胎顺产接生</v>
          </cell>
        </row>
        <row r="6497">
          <cell r="E6497" t="str">
            <v>含产程观察，阴道或肛门检查，胎心监测及脐带处理、会阴裂伤修补及侧切。</v>
          </cell>
        </row>
        <row r="6497">
          <cell r="G6497" t="str">
            <v>次</v>
          </cell>
        </row>
        <row r="6497">
          <cell r="I6497">
            <v>741.6</v>
          </cell>
          <cell r="J6497">
            <v>704.5</v>
          </cell>
          <cell r="K6497">
            <v>634.1</v>
          </cell>
        </row>
        <row r="6498">
          <cell r="B6498" t="str">
            <v>331400003</v>
          </cell>
          <cell r="C6498" t="str">
            <v>双胎接生</v>
          </cell>
        </row>
        <row r="6498">
          <cell r="E6498" t="str">
            <v>含产程观察，阴道或肛门检查，胎心监测及脐带处理，会阴裂伤修补及侧切。</v>
          </cell>
        </row>
        <row r="6498">
          <cell r="G6498" t="str">
            <v>次</v>
          </cell>
        </row>
        <row r="6498">
          <cell r="I6498">
            <v>958.2</v>
          </cell>
          <cell r="J6498">
            <v>910.3</v>
          </cell>
          <cell r="K6498">
            <v>819.3</v>
          </cell>
        </row>
        <row r="6499">
          <cell r="B6499" t="str">
            <v>331400004</v>
          </cell>
          <cell r="C6499" t="str">
            <v>多胎接生</v>
          </cell>
        </row>
        <row r="6499">
          <cell r="E6499" t="str">
            <v>含产程观察，阴道或肛门检查，胎心监测及脐带处理，会阴裂伤修补及侧切。</v>
          </cell>
        </row>
        <row r="6499">
          <cell r="G6499" t="str">
            <v>次</v>
          </cell>
        </row>
        <row r="6499">
          <cell r="I6499">
            <v>1349.7</v>
          </cell>
          <cell r="J6499">
            <v>1282.2</v>
          </cell>
          <cell r="K6499">
            <v>1154</v>
          </cell>
        </row>
        <row r="6500">
          <cell r="B6500" t="str">
            <v>331400005</v>
          </cell>
          <cell r="C6500" t="str">
            <v>死胎接生</v>
          </cell>
        </row>
        <row r="6500">
          <cell r="E6500" t="str">
            <v>含中期引产接生；不含死胎尸体分解及尸体处理。</v>
          </cell>
        </row>
        <row r="6500">
          <cell r="G6500" t="str">
            <v>次</v>
          </cell>
        </row>
        <row r="6500">
          <cell r="I6500">
            <v>1067.9</v>
          </cell>
          <cell r="J6500">
            <v>1014.5</v>
          </cell>
          <cell r="K6500">
            <v>913.1</v>
          </cell>
        </row>
        <row r="6501">
          <cell r="B6501" t="str">
            <v>331400006</v>
          </cell>
          <cell r="C6501" t="str">
            <v>各种死胎分解术</v>
          </cell>
        </row>
        <row r="6501">
          <cell r="E6501" t="str">
            <v>含穿颅术、断头术、锁骨切断术、碎胎术、内脏挖出术、头皮牵引术等。</v>
          </cell>
        </row>
        <row r="6501">
          <cell r="G6501" t="str">
            <v>次</v>
          </cell>
        </row>
        <row r="6501">
          <cell r="I6501">
            <v>472.4</v>
          </cell>
          <cell r="J6501">
            <v>448.8</v>
          </cell>
          <cell r="K6501">
            <v>403.9</v>
          </cell>
        </row>
        <row r="6502">
          <cell r="B6502" t="str">
            <v>331400007</v>
          </cell>
          <cell r="C6502" t="str">
            <v>难产接生</v>
          </cell>
        </row>
        <row r="6502">
          <cell r="E6502" t="str">
            <v>指臀位助产、臀位牵引、胎头吸引、胎头旋转、产钳助产等。含产程观察，阴道或肛门检查，胎心监测及脐带处理，会阴裂伤修补及侧切。</v>
          </cell>
        </row>
        <row r="6502">
          <cell r="G6502" t="str">
            <v>次</v>
          </cell>
          <cell r="H6502" t="str">
            <v>难产接生失败后立即进行剖宫产接生，可同时收取难产接生和剖宫产术两项目费用。</v>
          </cell>
          <cell r="I6502">
            <v>1156.9</v>
          </cell>
          <cell r="J6502">
            <v>1099.1</v>
          </cell>
          <cell r="K6502">
            <v>989.2</v>
          </cell>
        </row>
        <row r="6503">
          <cell r="B6503" t="str">
            <v>331400008</v>
          </cell>
          <cell r="C6503" t="str">
            <v>外倒转术</v>
          </cell>
        </row>
        <row r="6503">
          <cell r="E6503" t="str">
            <v>含臀位及横位的外倒转。</v>
          </cell>
        </row>
        <row r="6503">
          <cell r="G6503" t="str">
            <v>次</v>
          </cell>
        </row>
        <row r="6503">
          <cell r="I6503">
            <v>415.3</v>
          </cell>
          <cell r="J6503">
            <v>394.5</v>
          </cell>
          <cell r="K6503">
            <v>355.1</v>
          </cell>
        </row>
        <row r="6504">
          <cell r="B6504" t="str">
            <v>331400009</v>
          </cell>
          <cell r="C6504" t="str">
            <v>内倒转术</v>
          </cell>
        </row>
        <row r="6504">
          <cell r="G6504" t="str">
            <v>次</v>
          </cell>
        </row>
        <row r="6504">
          <cell r="I6504">
            <v>415.3</v>
          </cell>
          <cell r="J6504">
            <v>394.5</v>
          </cell>
          <cell r="K6504">
            <v>355.1</v>
          </cell>
        </row>
        <row r="6505">
          <cell r="B6505" t="str">
            <v>331400010</v>
          </cell>
          <cell r="C6505" t="str">
            <v>手取胎盘术</v>
          </cell>
        </row>
        <row r="6505">
          <cell r="G6505" t="str">
            <v>次</v>
          </cell>
        </row>
        <row r="6505">
          <cell r="I6505">
            <v>142.4</v>
          </cell>
          <cell r="J6505">
            <v>135.3</v>
          </cell>
          <cell r="K6505">
            <v>121.8</v>
          </cell>
        </row>
        <row r="6506">
          <cell r="B6506" t="str">
            <v>331400011</v>
          </cell>
          <cell r="C6506" t="str">
            <v>脐带还纳术</v>
          </cell>
        </row>
        <row r="6506">
          <cell r="G6506" t="str">
            <v>次</v>
          </cell>
        </row>
        <row r="6506">
          <cell r="I6506">
            <v>134.9</v>
          </cell>
          <cell r="J6506">
            <v>128.2</v>
          </cell>
          <cell r="K6506">
            <v>115.4</v>
          </cell>
        </row>
        <row r="6507">
          <cell r="B6507" t="str">
            <v>331400012</v>
          </cell>
          <cell r="C6507" t="str">
            <v>剖宫产术</v>
          </cell>
        </row>
        <row r="6507">
          <cell r="E6507" t="str">
            <v>指古典式、子宫下段及腹膜外剖宫取胎术等。</v>
          </cell>
        </row>
        <row r="6507">
          <cell r="G6507" t="str">
            <v>次</v>
          </cell>
        </row>
        <row r="6507">
          <cell r="I6507">
            <v>985.2</v>
          </cell>
          <cell r="J6507">
            <v>935.9</v>
          </cell>
          <cell r="K6507">
            <v>842.3</v>
          </cell>
        </row>
        <row r="6508">
          <cell r="B6508" t="str">
            <v>331400013</v>
          </cell>
          <cell r="C6508" t="str">
            <v>剖宫产术中子宫全切术</v>
          </cell>
        </row>
        <row r="6508">
          <cell r="G6508" t="str">
            <v>次</v>
          </cell>
        </row>
        <row r="6508">
          <cell r="I6508">
            <v>1781.2</v>
          </cell>
          <cell r="J6508">
            <v>1692.1</v>
          </cell>
          <cell r="K6508">
            <v>1522.9</v>
          </cell>
        </row>
        <row r="6509">
          <cell r="B6509" t="str">
            <v>331400014</v>
          </cell>
          <cell r="C6509" t="str">
            <v>剖宫产术中子宫次全切术</v>
          </cell>
        </row>
        <row r="6509">
          <cell r="G6509" t="str">
            <v>次</v>
          </cell>
        </row>
        <row r="6509">
          <cell r="I6509">
            <v>1781.2</v>
          </cell>
          <cell r="J6509">
            <v>1692.1</v>
          </cell>
          <cell r="K6509">
            <v>1522.9</v>
          </cell>
        </row>
        <row r="6510">
          <cell r="B6510" t="str">
            <v>331400015</v>
          </cell>
          <cell r="C6510" t="str">
            <v>二次剖宫产术</v>
          </cell>
        </row>
        <row r="6510">
          <cell r="E6510" t="str">
            <v>含腹部疤痕剔除术。</v>
          </cell>
        </row>
        <row r="6510">
          <cell r="G6510" t="str">
            <v>次</v>
          </cell>
        </row>
        <row r="6510">
          <cell r="I6510">
            <v>1255.2</v>
          </cell>
          <cell r="J6510">
            <v>1192.4</v>
          </cell>
          <cell r="K6510">
            <v>1073.2</v>
          </cell>
        </row>
        <row r="6511">
          <cell r="B6511" t="str">
            <v>331400016</v>
          </cell>
          <cell r="C6511" t="str">
            <v>腹腔妊娠取胎术</v>
          </cell>
        </row>
        <row r="6511">
          <cell r="G6511" t="str">
            <v>次</v>
          </cell>
        </row>
        <row r="6511">
          <cell r="I6511">
            <v>1079.7</v>
          </cell>
          <cell r="J6511">
            <v>1025.7</v>
          </cell>
          <cell r="K6511">
            <v>923.1</v>
          </cell>
        </row>
        <row r="6512">
          <cell r="B6512" t="str">
            <v>331400018</v>
          </cell>
          <cell r="C6512" t="str">
            <v>子宫颈裂伤修补术</v>
          </cell>
        </row>
        <row r="6512">
          <cell r="E6512" t="str">
            <v>指产时宫颈裂伤。</v>
          </cell>
        </row>
        <row r="6512">
          <cell r="G6512" t="str">
            <v>次</v>
          </cell>
        </row>
        <row r="6512">
          <cell r="I6512">
            <v>270</v>
          </cell>
          <cell r="J6512">
            <v>256.5</v>
          </cell>
          <cell r="K6512">
            <v>230.9</v>
          </cell>
        </row>
        <row r="6513">
          <cell r="B6513" t="str">
            <v>331400019</v>
          </cell>
          <cell r="C6513" t="str">
            <v>子宫颈管环扎术(Mc-Donald)</v>
          </cell>
        </row>
        <row r="6513">
          <cell r="E6513" t="str">
            <v>指孕期手术。</v>
          </cell>
        </row>
        <row r="6513">
          <cell r="G6513" t="str">
            <v>次</v>
          </cell>
        </row>
        <row r="6513">
          <cell r="I6513">
            <v>270</v>
          </cell>
          <cell r="J6513">
            <v>256.5</v>
          </cell>
          <cell r="K6513">
            <v>230.9</v>
          </cell>
        </row>
        <row r="6514">
          <cell r="B6514" t="str">
            <v>331400019-1</v>
          </cell>
          <cell r="C6514" t="str">
            <v>子宫颈管环扎(Mc-Donald)术后拆线</v>
          </cell>
        </row>
        <row r="6514">
          <cell r="G6514" t="str">
            <v>次</v>
          </cell>
        </row>
        <row r="6514">
          <cell r="I6514">
            <v>128.55</v>
          </cell>
          <cell r="J6514">
            <v>122.1</v>
          </cell>
          <cell r="K6514">
            <v>109.9</v>
          </cell>
        </row>
        <row r="6515">
          <cell r="B6515" t="str">
            <v>3315</v>
          </cell>
          <cell r="C6515" t="str">
            <v>15.肌肉骨骼系统手术</v>
          </cell>
        </row>
        <row r="6515">
          <cell r="E6515" t="str">
            <v>不含C型臂和一般X光透视。</v>
          </cell>
          <cell r="F6515" t="str">
            <v>内、外固定的材料、骨水泥及配套设备</v>
          </cell>
        </row>
        <row r="6515">
          <cell r="H6515" t="str">
            <v>取骨另计。</v>
          </cell>
          <cell r="I6515">
            <v>0</v>
          </cell>
          <cell r="J6515">
            <v>0</v>
          </cell>
          <cell r="K6515">
            <v>0</v>
          </cell>
        </row>
        <row r="6516">
          <cell r="B6516" t="str">
            <v>331501</v>
          </cell>
          <cell r="C6516" t="str">
            <v>15.1 脊柱骨关节手术</v>
          </cell>
        </row>
        <row r="6516">
          <cell r="F6516" t="str">
            <v>人工椎体</v>
          </cell>
        </row>
        <row r="6517">
          <cell r="B6517" t="str">
            <v>331501001</v>
          </cell>
          <cell r="C6517" t="str">
            <v>经口咽部环枢椎肿瘤切除术</v>
          </cell>
        </row>
        <row r="6517">
          <cell r="E6517" t="str">
            <v>不含植骨。</v>
          </cell>
        </row>
        <row r="6517">
          <cell r="G6517" t="str">
            <v>次</v>
          </cell>
        </row>
        <row r="6517">
          <cell r="I6517">
            <v>4832</v>
          </cell>
          <cell r="J6517">
            <v>4590.4</v>
          </cell>
          <cell r="K6517">
            <v>4131.4</v>
          </cell>
        </row>
        <row r="6518">
          <cell r="B6518" t="str">
            <v>331501002</v>
          </cell>
          <cell r="C6518" t="str">
            <v>颈1-7椎体肿瘤切除术(前入路)</v>
          </cell>
        </row>
        <row r="6518">
          <cell r="E6518" t="str">
            <v>不含植骨。</v>
          </cell>
        </row>
        <row r="6518">
          <cell r="G6518" t="str">
            <v>次</v>
          </cell>
        </row>
        <row r="6518">
          <cell r="I6518">
            <v>2577.6</v>
          </cell>
          <cell r="J6518">
            <v>2448.7</v>
          </cell>
          <cell r="K6518">
            <v>2203.8</v>
          </cell>
        </row>
        <row r="6519">
          <cell r="B6519" t="str">
            <v>331501003</v>
          </cell>
          <cell r="C6519" t="str">
            <v>颈1-7椎板肿瘤切除术(后入路)</v>
          </cell>
        </row>
        <row r="6519">
          <cell r="E6519" t="str">
            <v>不含植骨。</v>
          </cell>
        </row>
        <row r="6519">
          <cell r="G6519" t="str">
            <v>次</v>
          </cell>
        </row>
        <row r="6519">
          <cell r="I6519">
            <v>2973.6</v>
          </cell>
          <cell r="J6519">
            <v>2824.9</v>
          </cell>
          <cell r="K6519">
            <v>2542.4</v>
          </cell>
        </row>
        <row r="6520">
          <cell r="B6520" t="str">
            <v>331501004</v>
          </cell>
          <cell r="C6520" t="str">
            <v>胸椎肿瘤切除术</v>
          </cell>
        </row>
        <row r="6520">
          <cell r="E6520" t="str">
            <v>不含植骨。</v>
          </cell>
        </row>
        <row r="6520">
          <cell r="G6520" t="str">
            <v>次</v>
          </cell>
        </row>
        <row r="6520">
          <cell r="I6520">
            <v>4453.2</v>
          </cell>
          <cell r="J6520">
            <v>4230.5</v>
          </cell>
          <cell r="K6520">
            <v>3807.4</v>
          </cell>
        </row>
        <row r="6521">
          <cell r="B6521" t="str">
            <v>331501005</v>
          </cell>
          <cell r="C6521" t="str">
            <v>胸椎椎板及附件肿瘤切除术</v>
          </cell>
        </row>
        <row r="6521">
          <cell r="E6521" t="str">
            <v>不含植骨。</v>
          </cell>
        </row>
        <row r="6521">
          <cell r="G6521" t="str">
            <v>次</v>
          </cell>
        </row>
        <row r="6521">
          <cell r="I6521">
            <v>2740.8</v>
          </cell>
          <cell r="J6521">
            <v>2603.8</v>
          </cell>
          <cell r="K6521">
            <v>2343.4</v>
          </cell>
        </row>
        <row r="6522">
          <cell r="B6522" t="str">
            <v>331501006</v>
          </cell>
          <cell r="C6522" t="str">
            <v>前路腰椎肿瘤切除术</v>
          </cell>
        </row>
        <row r="6522">
          <cell r="E6522" t="str">
            <v>不含植骨。</v>
          </cell>
        </row>
        <row r="6522">
          <cell r="G6522" t="str">
            <v>次</v>
          </cell>
        </row>
        <row r="6522">
          <cell r="I6522">
            <v>3590.7</v>
          </cell>
          <cell r="J6522">
            <v>3411.2</v>
          </cell>
          <cell r="K6522">
            <v>3070.1</v>
          </cell>
        </row>
        <row r="6523">
          <cell r="B6523" t="str">
            <v>331501007</v>
          </cell>
          <cell r="C6523" t="str">
            <v>后路腰椎椎板及附件肿瘤切除术</v>
          </cell>
        </row>
        <row r="6523">
          <cell r="E6523" t="str">
            <v>不含植骨。</v>
          </cell>
        </row>
        <row r="6523">
          <cell r="G6523" t="str">
            <v>次</v>
          </cell>
        </row>
        <row r="6523">
          <cell r="I6523">
            <v>3318.3</v>
          </cell>
          <cell r="J6523">
            <v>3152.4</v>
          </cell>
          <cell r="K6523">
            <v>2837.2</v>
          </cell>
        </row>
        <row r="6524">
          <cell r="B6524" t="str">
            <v>331501008</v>
          </cell>
          <cell r="C6524" t="str">
            <v>经腹膜后胸膜外胸腰段椎体肿瘤切除术(胸11-腰2)</v>
          </cell>
        </row>
        <row r="6524">
          <cell r="E6524" t="str">
            <v>不含植骨。</v>
          </cell>
        </row>
        <row r="6524">
          <cell r="G6524" t="str">
            <v>次</v>
          </cell>
        </row>
        <row r="6524">
          <cell r="I6524">
            <v>3821.1</v>
          </cell>
          <cell r="J6524">
            <v>3630</v>
          </cell>
          <cell r="K6524">
            <v>3267</v>
          </cell>
        </row>
        <row r="6525">
          <cell r="B6525" t="str">
            <v>331501009</v>
          </cell>
          <cell r="C6525" t="str">
            <v>经腹膜后腰2-4椎体肿瘤切除术</v>
          </cell>
        </row>
        <row r="6525">
          <cell r="E6525" t="str">
            <v>不含植骨。</v>
          </cell>
        </row>
        <row r="6525">
          <cell r="G6525" t="str">
            <v>次</v>
          </cell>
        </row>
        <row r="6525">
          <cell r="I6525">
            <v>3470.6</v>
          </cell>
          <cell r="J6525">
            <v>3297.1</v>
          </cell>
          <cell r="K6525">
            <v>2967.4</v>
          </cell>
        </row>
        <row r="6526">
          <cell r="B6526" t="str">
            <v>331501010</v>
          </cell>
          <cell r="C6526" t="str">
            <v>经腹腰5骶1椎体肿瘤切除术</v>
          </cell>
        </row>
        <row r="6526">
          <cell r="E6526" t="str">
            <v>不含植骨。</v>
          </cell>
        </row>
        <row r="6526">
          <cell r="G6526" t="str">
            <v>次</v>
          </cell>
        </row>
        <row r="6526">
          <cell r="I6526">
            <v>3470.6</v>
          </cell>
          <cell r="J6526">
            <v>3297.1</v>
          </cell>
          <cell r="K6526">
            <v>2967.4</v>
          </cell>
        </row>
        <row r="6527">
          <cell r="B6527" t="str">
            <v>331501011</v>
          </cell>
          <cell r="C6527" t="str">
            <v>骶骨肿瘤骶骨部分切除术</v>
          </cell>
        </row>
        <row r="6527">
          <cell r="G6527" t="str">
            <v>次</v>
          </cell>
        </row>
        <row r="6527">
          <cell r="I6527">
            <v>4004.5</v>
          </cell>
          <cell r="J6527">
            <v>3804.3</v>
          </cell>
          <cell r="K6527">
            <v>3423.9</v>
          </cell>
        </row>
        <row r="6528">
          <cell r="B6528" t="str">
            <v>331501012</v>
          </cell>
          <cell r="C6528" t="str">
            <v>骶骨肿瘤骶骨次全切除术</v>
          </cell>
        </row>
        <row r="6528">
          <cell r="G6528" t="str">
            <v>次</v>
          </cell>
        </row>
        <row r="6528">
          <cell r="I6528">
            <v>4004.5</v>
          </cell>
          <cell r="J6528">
            <v>3804.3</v>
          </cell>
          <cell r="K6528">
            <v>3423.9</v>
          </cell>
        </row>
        <row r="6529">
          <cell r="B6529" t="str">
            <v>331501013</v>
          </cell>
          <cell r="C6529" t="str">
            <v>骶骨肿瘤骶骨全切除及骶骨重建术</v>
          </cell>
        </row>
        <row r="6529">
          <cell r="G6529" t="str">
            <v>次</v>
          </cell>
        </row>
        <row r="6529">
          <cell r="I6529">
            <v>4004.5</v>
          </cell>
          <cell r="J6529">
            <v>3804.3</v>
          </cell>
          <cell r="K6529">
            <v>3423.9</v>
          </cell>
        </row>
        <row r="6530">
          <cell r="B6530" t="str">
            <v>331501014</v>
          </cell>
          <cell r="C6530" t="str">
            <v>腰骶髂连接部肿瘤切除术</v>
          </cell>
        </row>
        <row r="6530">
          <cell r="G6530" t="str">
            <v>次</v>
          </cell>
        </row>
        <row r="6530">
          <cell r="I6530">
            <v>4280.8</v>
          </cell>
          <cell r="J6530">
            <v>4066.8</v>
          </cell>
          <cell r="K6530">
            <v>3660.1</v>
          </cell>
        </row>
        <row r="6531">
          <cell r="B6531" t="str">
            <v>331501014-1</v>
          </cell>
          <cell r="C6531" t="str">
            <v>骶尾部畸胎瘤切除术</v>
          </cell>
        </row>
        <row r="6531">
          <cell r="G6531" t="str">
            <v>次</v>
          </cell>
        </row>
        <row r="6531">
          <cell r="I6531">
            <v>4280.8</v>
          </cell>
          <cell r="J6531">
            <v>4066.7</v>
          </cell>
          <cell r="K6531">
            <v>3660.1</v>
          </cell>
        </row>
        <row r="6532">
          <cell r="B6532" t="str">
            <v>331501015</v>
          </cell>
          <cell r="C6532" t="str">
            <v>半骨盆切除术</v>
          </cell>
        </row>
        <row r="6532">
          <cell r="G6532" t="str">
            <v>次</v>
          </cell>
        </row>
        <row r="6532">
          <cell r="I6532">
            <v>2577.6</v>
          </cell>
          <cell r="J6532">
            <v>2448.7</v>
          </cell>
          <cell r="K6532">
            <v>2203.8</v>
          </cell>
        </row>
        <row r="6533">
          <cell r="B6533" t="str">
            <v>331501016</v>
          </cell>
          <cell r="C6533" t="str">
            <v>半骨盆切除人工半骨盆置换术</v>
          </cell>
        </row>
        <row r="6533">
          <cell r="E6533" t="str">
            <v>不含回输血和脉冲器的使用。</v>
          </cell>
          <cell r="F6533" t="str">
            <v>人工半骨盆</v>
          </cell>
          <cell r="G6533" t="str">
            <v>次</v>
          </cell>
        </row>
        <row r="6533">
          <cell r="I6533">
            <v>3590.7</v>
          </cell>
          <cell r="J6533">
            <v>3411.2</v>
          </cell>
          <cell r="K6533">
            <v>3070.1</v>
          </cell>
        </row>
        <row r="6534">
          <cell r="B6534" t="str">
            <v>331501017</v>
          </cell>
          <cell r="C6534" t="str">
            <v>髂窝脓肿切开引流术</v>
          </cell>
        </row>
        <row r="6534">
          <cell r="G6534" t="str">
            <v>次</v>
          </cell>
        </row>
        <row r="6534">
          <cell r="I6534">
            <v>1082.9</v>
          </cell>
          <cell r="J6534">
            <v>1028.8</v>
          </cell>
          <cell r="K6534">
            <v>925.9</v>
          </cell>
        </row>
        <row r="6535">
          <cell r="B6535" t="str">
            <v>331501018</v>
          </cell>
          <cell r="C6535" t="str">
            <v>髂腰肌脓肿切开引流术</v>
          </cell>
        </row>
        <row r="6535">
          <cell r="G6535" t="str">
            <v>次</v>
          </cell>
        </row>
        <row r="6535">
          <cell r="I6535">
            <v>1237.6</v>
          </cell>
          <cell r="J6535">
            <v>1175.7</v>
          </cell>
          <cell r="K6535">
            <v>1058.1</v>
          </cell>
        </row>
        <row r="6536">
          <cell r="B6536" t="str">
            <v>331501019</v>
          </cell>
          <cell r="C6536" t="str">
            <v>颈椎间盘切除术</v>
          </cell>
        </row>
        <row r="6536">
          <cell r="G6536" t="str">
            <v>次</v>
          </cell>
        </row>
        <row r="6536">
          <cell r="I6536">
            <v>2485.1</v>
          </cell>
          <cell r="J6536">
            <v>2360.8</v>
          </cell>
          <cell r="K6536">
            <v>2124.7</v>
          </cell>
        </row>
        <row r="6537">
          <cell r="B6537" t="str">
            <v>331501020</v>
          </cell>
          <cell r="C6537" t="str">
            <v>颈椎间盘切除椎间植骨融合术</v>
          </cell>
        </row>
        <row r="6537">
          <cell r="G6537" t="str">
            <v>每节间盘</v>
          </cell>
        </row>
        <row r="6537">
          <cell r="I6537">
            <v>3634.3</v>
          </cell>
          <cell r="J6537">
            <v>3452.6</v>
          </cell>
          <cell r="K6537">
            <v>3107.3</v>
          </cell>
        </row>
        <row r="6538">
          <cell r="B6538" t="str">
            <v>331501021</v>
          </cell>
          <cell r="C6538" t="str">
            <v>颈椎体次全切除植骨融合术</v>
          </cell>
        </row>
        <row r="6538">
          <cell r="G6538" t="str">
            <v>每节椎骨</v>
          </cell>
        </row>
        <row r="6538">
          <cell r="I6538">
            <v>3993.5</v>
          </cell>
          <cell r="J6538">
            <v>3793.8</v>
          </cell>
          <cell r="K6538">
            <v>3414.4</v>
          </cell>
        </row>
        <row r="6539">
          <cell r="B6539" t="str">
            <v>331501022</v>
          </cell>
          <cell r="C6539" t="str">
            <v>颈椎钩椎关节切除术</v>
          </cell>
        </row>
        <row r="6539">
          <cell r="E6539" t="str">
            <v>不含植骨。</v>
          </cell>
        </row>
        <row r="6539">
          <cell r="G6539" t="str">
            <v>每节椎骨</v>
          </cell>
        </row>
        <row r="6539">
          <cell r="I6539">
            <v>3013.7</v>
          </cell>
          <cell r="J6539">
            <v>2863</v>
          </cell>
          <cell r="K6539">
            <v>2576.7</v>
          </cell>
        </row>
        <row r="6540">
          <cell r="B6540" t="str">
            <v>331501023</v>
          </cell>
          <cell r="C6540" t="str">
            <v>颈椎侧方入路枢椎齿突切除术</v>
          </cell>
        </row>
        <row r="6540">
          <cell r="G6540" t="str">
            <v>次</v>
          </cell>
        </row>
        <row r="6540">
          <cell r="I6540">
            <v>4795.7</v>
          </cell>
          <cell r="J6540">
            <v>4555.9</v>
          </cell>
          <cell r="K6540">
            <v>4100.3</v>
          </cell>
        </row>
        <row r="6541">
          <cell r="B6541" t="str">
            <v>331501024</v>
          </cell>
          <cell r="C6541" t="str">
            <v>后入路环枢椎植骨融合术</v>
          </cell>
        </row>
        <row r="6541">
          <cell r="E6541" t="str">
            <v>不含取骨。</v>
          </cell>
        </row>
        <row r="6541">
          <cell r="G6541" t="str">
            <v>次</v>
          </cell>
        </row>
        <row r="6541">
          <cell r="I6541">
            <v>3322.2</v>
          </cell>
          <cell r="J6541">
            <v>3156.1</v>
          </cell>
          <cell r="K6541">
            <v>2840.5</v>
          </cell>
        </row>
        <row r="6542">
          <cell r="B6542" t="str">
            <v>331501025</v>
          </cell>
          <cell r="C6542" t="str">
            <v>后入路环枢减压植骨融合固定术</v>
          </cell>
        </row>
        <row r="6542">
          <cell r="E6542" t="str">
            <v>含环椎后弓切除减压、枢椎板切除减压植骨固定。</v>
          </cell>
        </row>
        <row r="6542">
          <cell r="G6542" t="str">
            <v>次</v>
          </cell>
        </row>
        <row r="6542">
          <cell r="I6542">
            <v>4453.2</v>
          </cell>
          <cell r="J6542">
            <v>4230.5</v>
          </cell>
          <cell r="K6542">
            <v>3807.5</v>
          </cell>
        </row>
        <row r="6543">
          <cell r="B6543" t="str">
            <v>331501026</v>
          </cell>
          <cell r="C6543" t="str">
            <v>后入路枢环枕融合植骨固定术</v>
          </cell>
        </row>
        <row r="6543">
          <cell r="E6543" t="str">
            <v>不含枕骨大孔扩大及环椎后弓减压。</v>
          </cell>
        </row>
        <row r="6543">
          <cell r="G6543" t="str">
            <v>次</v>
          </cell>
        </row>
        <row r="6543">
          <cell r="I6543">
            <v>4453.2</v>
          </cell>
          <cell r="J6543">
            <v>4230.5</v>
          </cell>
          <cell r="K6543">
            <v>3807.5</v>
          </cell>
        </row>
        <row r="6544">
          <cell r="B6544" t="str">
            <v>331501026-1</v>
          </cell>
          <cell r="C6544" t="str">
            <v>后入路枢环枕融合植骨固定术+枕骨大孔扩大及环枕后弓减压</v>
          </cell>
        </row>
        <row r="6544">
          <cell r="G6544" t="str">
            <v>次</v>
          </cell>
        </row>
        <row r="6544">
          <cell r="I6544">
            <v>4898.5</v>
          </cell>
          <cell r="J6544">
            <v>4653.5</v>
          </cell>
          <cell r="K6544">
            <v>4188.2</v>
          </cell>
        </row>
        <row r="6545">
          <cell r="B6545" t="str">
            <v>331501027</v>
          </cell>
          <cell r="C6545" t="str">
            <v>环枢椎侧块螺钉内固定术</v>
          </cell>
        </row>
        <row r="6545">
          <cell r="G6545" t="str">
            <v>次</v>
          </cell>
        </row>
        <row r="6545">
          <cell r="I6545">
            <v>4022.2</v>
          </cell>
          <cell r="J6545">
            <v>3821.1</v>
          </cell>
          <cell r="K6545">
            <v>3439</v>
          </cell>
        </row>
        <row r="6546">
          <cell r="B6546" t="str">
            <v>331501028</v>
          </cell>
          <cell r="C6546" t="str">
            <v>颈椎骨折脱位手术复位植骨融合内固定术</v>
          </cell>
        </row>
        <row r="6546">
          <cell r="F6546" t="str">
            <v> </v>
          </cell>
          <cell r="G6546" t="str">
            <v>每节椎骨</v>
          </cell>
        </row>
        <row r="6546">
          <cell r="I6546">
            <v>3634.3</v>
          </cell>
          <cell r="J6546">
            <v>3452.6</v>
          </cell>
          <cell r="K6546">
            <v>3107.3</v>
          </cell>
        </row>
        <row r="6547">
          <cell r="B6547" t="str">
            <v>331501029</v>
          </cell>
          <cell r="C6547" t="str">
            <v>胸椎融合术</v>
          </cell>
        </row>
        <row r="6547">
          <cell r="E6547" t="str">
            <v>含前入路开胸、植骨。</v>
          </cell>
        </row>
        <row r="6547">
          <cell r="G6547" t="str">
            <v>每节椎骨</v>
          </cell>
        </row>
        <row r="6547">
          <cell r="I6547">
            <v>3202.3</v>
          </cell>
          <cell r="J6547">
            <v>3042.2</v>
          </cell>
          <cell r="K6547">
            <v>2738</v>
          </cell>
        </row>
        <row r="6548">
          <cell r="B6548" t="str">
            <v>331501029-1</v>
          </cell>
          <cell r="C6548" t="str">
            <v>胸椎融合术(行椎体后缘减压术)</v>
          </cell>
        </row>
        <row r="6548">
          <cell r="E6548" t="str">
            <v>含前入路开胸、植骨。</v>
          </cell>
        </row>
        <row r="6548">
          <cell r="G6548" t="str">
            <v>每节椎骨</v>
          </cell>
        </row>
        <row r="6548">
          <cell r="I6548">
            <v>4163</v>
          </cell>
          <cell r="J6548">
            <v>3954.8</v>
          </cell>
          <cell r="K6548">
            <v>3559.3</v>
          </cell>
        </row>
        <row r="6549">
          <cell r="B6549" t="str">
            <v>331501030</v>
          </cell>
          <cell r="C6549" t="str">
            <v>胸椎腰椎前路内固定术</v>
          </cell>
        </row>
        <row r="6549">
          <cell r="E6549" t="str">
            <v>含脊髓神经根松解、间盘摘除、钩椎关节切除、脊髓探查、骨折切开复位。</v>
          </cell>
        </row>
        <row r="6549">
          <cell r="G6549" t="str">
            <v>次</v>
          </cell>
        </row>
        <row r="6549">
          <cell r="I6549">
            <v>6004.6</v>
          </cell>
          <cell r="J6549">
            <v>5704.4</v>
          </cell>
          <cell r="K6549">
            <v>5134</v>
          </cell>
        </row>
        <row r="6550">
          <cell r="B6550" t="str">
            <v>331501031</v>
          </cell>
          <cell r="C6550" t="str">
            <v>胸椎横突椎板植骨融合术</v>
          </cell>
        </row>
        <row r="6550">
          <cell r="E6550" t="str">
            <v>不含椎板切除减压。</v>
          </cell>
        </row>
        <row r="6550">
          <cell r="G6550" t="str">
            <v>次</v>
          </cell>
        </row>
        <row r="6550">
          <cell r="I6550">
            <v>3016.7</v>
          </cell>
          <cell r="J6550">
            <v>2865.9</v>
          </cell>
          <cell r="K6550">
            <v>2579.3</v>
          </cell>
        </row>
        <row r="6551">
          <cell r="B6551" t="str">
            <v>331501032</v>
          </cell>
          <cell r="C6551" t="str">
            <v>胸腰椎骨折切开复位内固定术</v>
          </cell>
        </row>
        <row r="6551">
          <cell r="E6551" t="str">
            <v>后方入路切口。</v>
          </cell>
          <cell r="F6551" t="str">
            <v> </v>
          </cell>
          <cell r="G6551" t="str">
            <v>每节椎骨</v>
          </cell>
        </row>
        <row r="6551">
          <cell r="I6551">
            <v>3059.7</v>
          </cell>
          <cell r="J6551">
            <v>2906.7</v>
          </cell>
          <cell r="K6551">
            <v>2616</v>
          </cell>
        </row>
        <row r="6552">
          <cell r="B6552" t="str">
            <v>331501032-1</v>
          </cell>
          <cell r="C6552" t="str">
            <v>胸腰椎骨折切开复位内固定术+前侧方入路脊髓前外侧减压术</v>
          </cell>
        </row>
        <row r="6552">
          <cell r="G6552" t="str">
            <v>每节椎骨</v>
          </cell>
        </row>
        <row r="6552">
          <cell r="I6552">
            <v>3977.7</v>
          </cell>
          <cell r="J6552">
            <v>3778.8</v>
          </cell>
          <cell r="K6552">
            <v>3400.9</v>
          </cell>
        </row>
        <row r="6553">
          <cell r="B6553" t="str">
            <v>331501033</v>
          </cell>
          <cell r="C6553" t="str">
            <v>经胸腹联合切口胸椎间盘切除术</v>
          </cell>
        </row>
        <row r="6553">
          <cell r="F6553" t="str">
            <v> </v>
          </cell>
          <cell r="G6553" t="str">
            <v>每节间盘</v>
          </cell>
        </row>
        <row r="6553">
          <cell r="I6553">
            <v>2672.6</v>
          </cell>
          <cell r="J6553">
            <v>2539</v>
          </cell>
          <cell r="K6553">
            <v>2285.1</v>
          </cell>
        </row>
        <row r="6554">
          <cell r="B6554" t="str">
            <v>331501034</v>
          </cell>
          <cell r="C6554" t="str">
            <v>腰椎间盘极外侧突出摘除术</v>
          </cell>
        </row>
        <row r="6554">
          <cell r="E6554" t="str">
            <v>不含一般的腰间盘突出。</v>
          </cell>
        </row>
        <row r="6554">
          <cell r="G6554" t="str">
            <v>次</v>
          </cell>
        </row>
        <row r="6554">
          <cell r="I6554">
            <v>2583.5</v>
          </cell>
          <cell r="J6554">
            <v>2454.3</v>
          </cell>
          <cell r="K6554">
            <v>2208.9</v>
          </cell>
        </row>
        <row r="6555">
          <cell r="B6555" t="str">
            <v>331501035</v>
          </cell>
          <cell r="C6555" t="str">
            <v>经皮椎间盘吸引术</v>
          </cell>
        </row>
        <row r="6555">
          <cell r="G6555" t="str">
            <v>次</v>
          </cell>
        </row>
        <row r="6555">
          <cell r="I6555">
            <v>2583.5</v>
          </cell>
          <cell r="J6555">
            <v>2454.3</v>
          </cell>
          <cell r="K6555">
            <v>2208.9</v>
          </cell>
        </row>
        <row r="6556">
          <cell r="B6556" t="str">
            <v>331501036</v>
          </cell>
          <cell r="C6556" t="str">
            <v>椎管扩大减压术</v>
          </cell>
        </row>
        <row r="6556">
          <cell r="E6556" t="str">
            <v>含全椎板切除。</v>
          </cell>
        </row>
        <row r="6556">
          <cell r="G6556" t="str">
            <v>每节椎板</v>
          </cell>
        </row>
        <row r="6556">
          <cell r="I6556">
            <v>2657.5</v>
          </cell>
          <cell r="J6556">
            <v>2524.6</v>
          </cell>
          <cell r="K6556">
            <v>2272.1</v>
          </cell>
        </row>
        <row r="6557">
          <cell r="B6557" t="str">
            <v>331501036-1</v>
          </cell>
          <cell r="C6557" t="str">
            <v>椎管扩大减压术+神经根管减压术</v>
          </cell>
        </row>
        <row r="6557">
          <cell r="G6557" t="str">
            <v>每节椎板</v>
          </cell>
        </row>
        <row r="6557">
          <cell r="I6557">
            <v>3189</v>
          </cell>
          <cell r="J6557">
            <v>3029.6</v>
          </cell>
          <cell r="K6557">
            <v>2726.6</v>
          </cell>
        </row>
        <row r="6558">
          <cell r="B6558" t="str">
            <v>331501037</v>
          </cell>
          <cell r="C6558" t="str">
            <v>椎管扩大成形术</v>
          </cell>
        </row>
        <row r="6558">
          <cell r="G6558" t="str">
            <v>每节椎板</v>
          </cell>
        </row>
        <row r="6558">
          <cell r="I6558">
            <v>3160.3</v>
          </cell>
          <cell r="J6558">
            <v>3002.3</v>
          </cell>
          <cell r="K6558">
            <v>2702.1</v>
          </cell>
        </row>
        <row r="6559">
          <cell r="B6559" t="str">
            <v>331501038</v>
          </cell>
          <cell r="C6559" t="str">
            <v>腰椎间盘突出摘除术</v>
          </cell>
        </row>
        <row r="6559">
          <cell r="E6559" t="str">
            <v>含椎板开窗间盘切除；不含极外侧突出。</v>
          </cell>
        </row>
        <row r="6559">
          <cell r="G6559" t="str">
            <v>每节间盘</v>
          </cell>
        </row>
        <row r="6559">
          <cell r="I6559">
            <v>2583.5</v>
          </cell>
          <cell r="J6559">
            <v>2454.3</v>
          </cell>
          <cell r="K6559">
            <v>2208.9</v>
          </cell>
        </row>
        <row r="6560">
          <cell r="B6560" t="str">
            <v>331501039</v>
          </cell>
          <cell r="C6560" t="str">
            <v>经皮激光腰椎间盘治疗术</v>
          </cell>
        </row>
        <row r="6560">
          <cell r="E6560" t="str">
            <v>含激光摘除、激光修复。</v>
          </cell>
        </row>
        <row r="6560">
          <cell r="G6560" t="str">
            <v>次</v>
          </cell>
        </row>
        <row r="6560">
          <cell r="I6560">
            <v>2475.2</v>
          </cell>
          <cell r="J6560">
            <v>2351.4</v>
          </cell>
          <cell r="K6560">
            <v>2116.3</v>
          </cell>
        </row>
        <row r="6561">
          <cell r="B6561" t="str">
            <v>331501040</v>
          </cell>
          <cell r="C6561" t="str">
            <v>后路腰椎间盘镜椎间盘髓核摘除术(MED)</v>
          </cell>
        </row>
        <row r="6561">
          <cell r="G6561" t="str">
            <v>每间盘</v>
          </cell>
        </row>
        <row r="6561">
          <cell r="I6561">
            <v>4641</v>
          </cell>
          <cell r="J6561">
            <v>4409</v>
          </cell>
          <cell r="K6561">
            <v>3968.1</v>
          </cell>
        </row>
        <row r="6562">
          <cell r="B6562" t="str">
            <v>331501041</v>
          </cell>
          <cell r="C6562" t="str">
            <v>腰椎滑脱植骨融合术</v>
          </cell>
        </row>
        <row r="6562">
          <cell r="E6562" t="str">
            <v>含前入路植骨融合。</v>
          </cell>
          <cell r="F6562" t="str">
            <v> </v>
          </cell>
          <cell r="G6562" t="str">
            <v>次</v>
          </cell>
        </row>
        <row r="6562">
          <cell r="I6562">
            <v>2954.8</v>
          </cell>
          <cell r="J6562">
            <v>2807.1</v>
          </cell>
          <cell r="K6562">
            <v>2526.4</v>
          </cell>
        </row>
        <row r="6563">
          <cell r="B6563" t="str">
            <v>331501042</v>
          </cell>
          <cell r="C6563" t="str">
            <v>腰椎滑脱椎弓根螺钉内固定植骨融合术</v>
          </cell>
        </row>
        <row r="6563">
          <cell r="G6563" t="str">
            <v>次</v>
          </cell>
        </row>
        <row r="6563">
          <cell r="I6563">
            <v>3734.9</v>
          </cell>
          <cell r="J6563">
            <v>3548.2</v>
          </cell>
          <cell r="K6563">
            <v>3193.4</v>
          </cell>
        </row>
        <row r="6564">
          <cell r="B6564" t="str">
            <v>331501042-1/1</v>
          </cell>
          <cell r="C6564" t="str">
            <v>腰椎滑脱椎弓根螺钉内固定植骨融合术+行椎板切除减压间盘摘除</v>
          </cell>
        </row>
        <row r="6564">
          <cell r="G6564" t="str">
            <v>次</v>
          </cell>
        </row>
        <row r="6564">
          <cell r="I6564">
            <v>4481.9</v>
          </cell>
          <cell r="J6564">
            <v>4257.8</v>
          </cell>
          <cell r="K6564">
            <v>3832</v>
          </cell>
        </row>
        <row r="6565">
          <cell r="B6565" t="str">
            <v>331501042-2</v>
          </cell>
          <cell r="C6565" t="str">
            <v>脊柱滑脱复位内固定术</v>
          </cell>
        </row>
        <row r="6565">
          <cell r="G6565" t="str">
            <v>次</v>
          </cell>
        </row>
        <row r="6565">
          <cell r="I6565">
            <v>3734.9</v>
          </cell>
          <cell r="J6565">
            <v>3548.2</v>
          </cell>
          <cell r="K6565">
            <v>3193.4</v>
          </cell>
        </row>
        <row r="6566">
          <cell r="B6566" t="str">
            <v>331501042-2/1</v>
          </cell>
          <cell r="C6566" t="str">
            <v>脊柱滑脱复位内固定术+行椎板切除减压间盘摘除</v>
          </cell>
        </row>
        <row r="6566">
          <cell r="G6566" t="str">
            <v>次</v>
          </cell>
        </row>
        <row r="6566">
          <cell r="I6566">
            <v>4481.9</v>
          </cell>
          <cell r="J6566">
            <v>4257.8</v>
          </cell>
          <cell r="K6566">
            <v>3832</v>
          </cell>
        </row>
        <row r="6567">
          <cell r="B6567" t="str">
            <v>331501043</v>
          </cell>
          <cell r="C6567" t="str">
            <v>腰椎横突间融合术</v>
          </cell>
        </row>
        <row r="6567">
          <cell r="G6567" t="str">
            <v>次</v>
          </cell>
        </row>
        <row r="6567">
          <cell r="I6567">
            <v>3447.6</v>
          </cell>
          <cell r="J6567">
            <v>3275.2</v>
          </cell>
          <cell r="K6567">
            <v>2947.7</v>
          </cell>
        </row>
        <row r="6568">
          <cell r="B6568" t="str">
            <v>331501044</v>
          </cell>
          <cell r="C6568" t="str">
            <v>腰椎骶化横突切除术</v>
          </cell>
        </row>
        <row r="6568">
          <cell r="G6568" t="str">
            <v>次</v>
          </cell>
        </row>
        <row r="6568">
          <cell r="I6568">
            <v>2320.5</v>
          </cell>
          <cell r="J6568">
            <v>2204.5</v>
          </cell>
          <cell r="K6568">
            <v>1984.1</v>
          </cell>
        </row>
        <row r="6569">
          <cell r="B6569" t="str">
            <v>331501045</v>
          </cell>
          <cell r="C6569" t="str">
            <v>骨盆骨折髂内动脉结扎术</v>
          </cell>
        </row>
        <row r="6569">
          <cell r="G6569" t="str">
            <v>次</v>
          </cell>
        </row>
        <row r="6569">
          <cell r="I6569">
            <v>2011.1</v>
          </cell>
          <cell r="J6569">
            <v>1910.5</v>
          </cell>
          <cell r="K6569">
            <v>1719.5</v>
          </cell>
        </row>
        <row r="6570">
          <cell r="B6570" t="str">
            <v>331501046</v>
          </cell>
          <cell r="C6570" t="str">
            <v>骨盆骨折切开复位内固定术</v>
          </cell>
        </row>
        <row r="6570">
          <cell r="G6570" t="str">
            <v>次</v>
          </cell>
        </row>
        <row r="6570">
          <cell r="I6570">
            <v>2583.5</v>
          </cell>
          <cell r="J6570">
            <v>2454.3</v>
          </cell>
          <cell r="K6570">
            <v>2208.9</v>
          </cell>
        </row>
        <row r="6571">
          <cell r="B6571" t="str">
            <v>331501047</v>
          </cell>
          <cell r="C6571" t="str">
            <v>强直性脊柱炎截骨矫正术</v>
          </cell>
        </row>
        <row r="6571">
          <cell r="E6571" t="str">
            <v>含植骨融合。</v>
          </cell>
          <cell r="F6571" t="str">
            <v> </v>
          </cell>
          <cell r="G6571" t="str">
            <v>次</v>
          </cell>
        </row>
        <row r="6571">
          <cell r="I6571">
            <v>3706.2</v>
          </cell>
          <cell r="J6571">
            <v>3520.9</v>
          </cell>
          <cell r="K6571">
            <v>3168.8</v>
          </cell>
        </row>
        <row r="6572">
          <cell r="B6572" t="str">
            <v>331501047-1/1</v>
          </cell>
          <cell r="C6572" t="str">
            <v>强直性脊柱炎截骨矫正术加收(前方入路松解)</v>
          </cell>
        </row>
        <row r="6572">
          <cell r="G6572" t="str">
            <v>次</v>
          </cell>
        </row>
        <row r="6572">
          <cell r="I6572">
            <v>370.6</v>
          </cell>
          <cell r="J6572">
            <v>352.1</v>
          </cell>
          <cell r="K6572">
            <v>316.9</v>
          </cell>
        </row>
        <row r="6573">
          <cell r="B6573" t="str">
            <v>331501047-1/2</v>
          </cell>
          <cell r="C6573" t="str">
            <v>强直性脊柱炎截骨矫正术加收(增加内固定)</v>
          </cell>
        </row>
        <row r="6573">
          <cell r="G6573" t="str">
            <v>次</v>
          </cell>
        </row>
        <row r="6573">
          <cell r="I6573">
            <v>741.2</v>
          </cell>
          <cell r="J6573">
            <v>704.1</v>
          </cell>
          <cell r="K6573">
            <v>633.7</v>
          </cell>
        </row>
        <row r="6574">
          <cell r="B6574" t="str">
            <v>331501047-2</v>
          </cell>
          <cell r="C6574" t="str">
            <v>先天性脊柱畸形截骨矫正术</v>
          </cell>
        </row>
        <row r="6574">
          <cell r="G6574" t="str">
            <v>次</v>
          </cell>
        </row>
        <row r="6574">
          <cell r="I6574">
            <v>3706.2</v>
          </cell>
          <cell r="J6574">
            <v>3520.9</v>
          </cell>
          <cell r="K6574">
            <v>3168.8</v>
          </cell>
        </row>
        <row r="6575">
          <cell r="B6575" t="str">
            <v>331501047-2/1</v>
          </cell>
          <cell r="C6575" t="str">
            <v>先天性脊柱畸形截骨矫正术加收(前方入路松解)</v>
          </cell>
        </row>
        <row r="6575">
          <cell r="G6575" t="str">
            <v>次</v>
          </cell>
        </row>
        <row r="6575">
          <cell r="I6575">
            <v>370.6</v>
          </cell>
          <cell r="J6575">
            <v>352.1</v>
          </cell>
          <cell r="K6575">
            <v>316.9</v>
          </cell>
        </row>
        <row r="6576">
          <cell r="B6576" t="str">
            <v>331501047-2/2</v>
          </cell>
          <cell r="C6576" t="str">
            <v>先天性脊柱畸形截骨矫正术加收(增加内固定)</v>
          </cell>
        </row>
        <row r="6576">
          <cell r="G6576" t="str">
            <v>次</v>
          </cell>
        </row>
        <row r="6576">
          <cell r="I6576">
            <v>741.2</v>
          </cell>
          <cell r="J6576">
            <v>704.1</v>
          </cell>
          <cell r="K6576">
            <v>633.7</v>
          </cell>
        </row>
        <row r="6577">
          <cell r="B6577" t="str">
            <v>331501047-3</v>
          </cell>
          <cell r="C6577" t="str">
            <v>创伤性脊柱畸形截骨矫正术</v>
          </cell>
        </row>
        <row r="6577">
          <cell r="G6577" t="str">
            <v>次</v>
          </cell>
        </row>
        <row r="6577">
          <cell r="I6577">
            <v>3706.2</v>
          </cell>
          <cell r="J6577">
            <v>3520.9</v>
          </cell>
          <cell r="K6577">
            <v>3168.8</v>
          </cell>
        </row>
        <row r="6578">
          <cell r="B6578" t="str">
            <v>331501047-3/1</v>
          </cell>
          <cell r="C6578" t="str">
            <v>创伤性脊柱畸形截骨矫正术加收(前方入路松解)</v>
          </cell>
        </row>
        <row r="6578">
          <cell r="G6578" t="str">
            <v>次</v>
          </cell>
        </row>
        <row r="6578">
          <cell r="I6578">
            <v>370.6</v>
          </cell>
          <cell r="J6578">
            <v>352.1</v>
          </cell>
          <cell r="K6578">
            <v>316.9</v>
          </cell>
        </row>
        <row r="6579">
          <cell r="B6579" t="str">
            <v>331501047-3/2</v>
          </cell>
          <cell r="C6579" t="str">
            <v>创伤性脊柱畸形截骨矫正术加收(增加内固定)</v>
          </cell>
        </row>
        <row r="6579">
          <cell r="G6579" t="str">
            <v>次</v>
          </cell>
        </row>
        <row r="6579">
          <cell r="I6579">
            <v>741.2</v>
          </cell>
          <cell r="J6579">
            <v>704.1</v>
          </cell>
          <cell r="K6579">
            <v>633.7</v>
          </cell>
        </row>
        <row r="6580">
          <cell r="B6580" t="str">
            <v>331501047-4</v>
          </cell>
          <cell r="C6580" t="str">
            <v>TB性脊柱畸形截骨矫正术</v>
          </cell>
        </row>
        <row r="6580">
          <cell r="G6580" t="str">
            <v>次</v>
          </cell>
        </row>
        <row r="6580">
          <cell r="I6580">
            <v>3706.2</v>
          </cell>
          <cell r="J6580">
            <v>3520.9</v>
          </cell>
          <cell r="K6580">
            <v>3168.8</v>
          </cell>
        </row>
        <row r="6581">
          <cell r="B6581" t="str">
            <v>331501047-4/1</v>
          </cell>
          <cell r="C6581" t="str">
            <v>TB性脊柱畸形截骨矫正术加收(前方入路松解)</v>
          </cell>
        </row>
        <row r="6581">
          <cell r="G6581" t="str">
            <v>次</v>
          </cell>
        </row>
        <row r="6581">
          <cell r="I6581">
            <v>370.6</v>
          </cell>
          <cell r="J6581">
            <v>352.1</v>
          </cell>
          <cell r="K6581">
            <v>316.9</v>
          </cell>
        </row>
        <row r="6582">
          <cell r="B6582" t="str">
            <v>331501047-4/2</v>
          </cell>
          <cell r="C6582" t="str">
            <v>TB性脊柱畸形截骨矫正术加收(增加内固定)</v>
          </cell>
        </row>
        <row r="6582">
          <cell r="G6582" t="str">
            <v>次</v>
          </cell>
        </row>
        <row r="6582">
          <cell r="I6582">
            <v>741.2</v>
          </cell>
          <cell r="J6582">
            <v>704.1</v>
          </cell>
          <cell r="K6582">
            <v>633.7</v>
          </cell>
        </row>
        <row r="6583">
          <cell r="B6583" t="str">
            <v>331501048</v>
          </cell>
          <cell r="C6583" t="str">
            <v>后路脊柱侧弯矫正术</v>
          </cell>
        </row>
        <row r="6583">
          <cell r="G6583" t="str">
            <v>次</v>
          </cell>
        </row>
        <row r="6583">
          <cell r="I6583">
            <v>3706.2</v>
          </cell>
          <cell r="J6583">
            <v>3520.9</v>
          </cell>
          <cell r="K6583">
            <v>3168.8</v>
          </cell>
        </row>
        <row r="6584">
          <cell r="B6584" t="str">
            <v>331501048-1</v>
          </cell>
          <cell r="C6584" t="str">
            <v>后路脊柱侧弯矫正术加收(前方入路松解术)</v>
          </cell>
        </row>
        <row r="6584">
          <cell r="G6584" t="str">
            <v>次</v>
          </cell>
        </row>
        <row r="6584">
          <cell r="I6584">
            <v>370.6</v>
          </cell>
          <cell r="J6584">
            <v>352.1</v>
          </cell>
          <cell r="K6584">
            <v>316.9</v>
          </cell>
        </row>
        <row r="6585">
          <cell r="B6585" t="str">
            <v>331501048-2</v>
          </cell>
          <cell r="C6585" t="str">
            <v>后路脊柱侧弯矫正术加收(植骨融合)</v>
          </cell>
        </row>
        <row r="6585">
          <cell r="G6585" t="str">
            <v>次</v>
          </cell>
        </row>
        <row r="6585">
          <cell r="I6585">
            <v>741.2</v>
          </cell>
          <cell r="J6585">
            <v>704.2</v>
          </cell>
          <cell r="K6585">
            <v>633.8</v>
          </cell>
        </row>
        <row r="6586">
          <cell r="B6586" t="str">
            <v>331501049</v>
          </cell>
          <cell r="C6586" t="str">
            <v>前路脊柱松解融合术</v>
          </cell>
        </row>
        <row r="6586">
          <cell r="G6586" t="str">
            <v>次</v>
          </cell>
        </row>
        <row r="6586">
          <cell r="I6586">
            <v>2990</v>
          </cell>
          <cell r="J6586">
            <v>2840.5</v>
          </cell>
          <cell r="K6586">
            <v>2556.5</v>
          </cell>
        </row>
        <row r="6587">
          <cell r="B6587" t="str">
            <v>331501049-1</v>
          </cell>
          <cell r="C6587" t="str">
            <v>前路脊柱松解融合术加收(植骨融合)</v>
          </cell>
        </row>
        <row r="6587">
          <cell r="G6587" t="str">
            <v>次</v>
          </cell>
        </row>
        <row r="6587">
          <cell r="I6587">
            <v>598</v>
          </cell>
          <cell r="J6587">
            <v>568.1</v>
          </cell>
          <cell r="K6587">
            <v>511.3</v>
          </cell>
        </row>
        <row r="6588">
          <cell r="B6588" t="str">
            <v>331501050</v>
          </cell>
          <cell r="C6588" t="str">
            <v>前路脊柱旋转侧弯矫正术</v>
          </cell>
        </row>
        <row r="6588">
          <cell r="G6588" t="str">
            <v>次</v>
          </cell>
        </row>
        <row r="6588">
          <cell r="I6588">
            <v>3345.9</v>
          </cell>
          <cell r="J6588">
            <v>3178.6</v>
          </cell>
          <cell r="K6588">
            <v>2860.7</v>
          </cell>
        </row>
        <row r="6589">
          <cell r="B6589" t="str">
            <v>331501050-1</v>
          </cell>
          <cell r="C6589" t="str">
            <v>前路脊柱旋转侧弯矫正术加收(植骨融合)</v>
          </cell>
        </row>
        <row r="6589">
          <cell r="G6589" t="str">
            <v>次</v>
          </cell>
        </row>
        <row r="6589">
          <cell r="I6589">
            <v>669.2</v>
          </cell>
          <cell r="J6589">
            <v>635.7</v>
          </cell>
          <cell r="K6589">
            <v>572.1</v>
          </cell>
        </row>
        <row r="6590">
          <cell r="B6590" t="str">
            <v>331501051</v>
          </cell>
          <cell r="C6590" t="str">
            <v>前路脊柱骨骺阻滞术后路椎板凸侧融合术</v>
          </cell>
        </row>
        <row r="6590">
          <cell r="G6590" t="str">
            <v>次</v>
          </cell>
        </row>
        <row r="6590">
          <cell r="I6590">
            <v>3037.4</v>
          </cell>
          <cell r="J6590">
            <v>2885.5</v>
          </cell>
          <cell r="K6590">
            <v>2597</v>
          </cell>
        </row>
        <row r="6591">
          <cell r="B6591" t="str">
            <v>331501051-1</v>
          </cell>
          <cell r="C6591" t="str">
            <v>前路脊柱骨骺阻滞术后路椎板凸侧融合术加收(开胸)</v>
          </cell>
        </row>
        <row r="6591">
          <cell r="G6591" t="str">
            <v>次</v>
          </cell>
        </row>
        <row r="6591">
          <cell r="I6591">
            <v>1553.2</v>
          </cell>
          <cell r="J6591">
            <v>1475.5</v>
          </cell>
          <cell r="K6591">
            <v>1328</v>
          </cell>
        </row>
        <row r="6592">
          <cell r="B6592" t="str">
            <v>331501051-2</v>
          </cell>
          <cell r="C6592" t="str">
            <v>前路脊柱骨骺阻滞术后路椎板凸侧融合术加收(植骨)</v>
          </cell>
        </row>
        <row r="6592">
          <cell r="G6592" t="str">
            <v>次</v>
          </cell>
        </row>
        <row r="6592">
          <cell r="I6592">
            <v>776.6</v>
          </cell>
          <cell r="J6592">
            <v>737.8</v>
          </cell>
          <cell r="K6592">
            <v>664</v>
          </cell>
        </row>
        <row r="6593">
          <cell r="B6593" t="str">
            <v>331501052</v>
          </cell>
          <cell r="C6593" t="str">
            <v>脊柱椎间融合器植入植骨融合术</v>
          </cell>
        </row>
        <row r="6593">
          <cell r="E6593" t="str">
            <v>含脊髓神经根松解、椎板切除减压、脊髓探查、骨折切开复位。</v>
          </cell>
        </row>
        <row r="6593">
          <cell r="G6593" t="str">
            <v>次</v>
          </cell>
        </row>
        <row r="6593">
          <cell r="I6593">
            <v>3174.7</v>
          </cell>
          <cell r="J6593">
            <v>3016</v>
          </cell>
          <cell r="K6593">
            <v>2714.4</v>
          </cell>
        </row>
        <row r="6594">
          <cell r="B6594" t="str">
            <v>331501053</v>
          </cell>
          <cell r="C6594" t="str">
            <v>脊柱半椎体切除术</v>
          </cell>
        </row>
        <row r="6594">
          <cell r="G6594" t="str">
            <v>次</v>
          </cell>
        </row>
        <row r="6594">
          <cell r="I6594">
            <v>3878.6</v>
          </cell>
          <cell r="J6594">
            <v>3684.7</v>
          </cell>
          <cell r="K6594">
            <v>3316.2</v>
          </cell>
        </row>
        <row r="6595">
          <cell r="B6595" t="str">
            <v>331501054</v>
          </cell>
          <cell r="C6595" t="str">
            <v>脊柱内固定物取出术</v>
          </cell>
        </row>
        <row r="6595">
          <cell r="G6595" t="str">
            <v>次</v>
          </cell>
        </row>
        <row r="6595">
          <cell r="I6595">
            <v>2568</v>
          </cell>
          <cell r="J6595">
            <v>2439.6</v>
          </cell>
          <cell r="K6595">
            <v>2195.6</v>
          </cell>
        </row>
        <row r="6596">
          <cell r="B6596" t="str">
            <v>331501055</v>
          </cell>
          <cell r="C6596" t="str">
            <v>滑板椎弓根钉复位植骨内固定术</v>
          </cell>
        </row>
        <row r="6596">
          <cell r="G6596" t="str">
            <v>次</v>
          </cell>
        </row>
        <row r="6596">
          <cell r="I6596">
            <v>3202.3</v>
          </cell>
          <cell r="J6596">
            <v>3042.2</v>
          </cell>
          <cell r="K6596">
            <v>2738</v>
          </cell>
        </row>
        <row r="6597">
          <cell r="B6597" t="str">
            <v>331501055-1</v>
          </cell>
          <cell r="C6597" t="str">
            <v>脊柱椎弓根钉复位植骨内固定术加收(松解术)</v>
          </cell>
        </row>
        <row r="6597">
          <cell r="G6597" t="str">
            <v>次</v>
          </cell>
        </row>
        <row r="6597">
          <cell r="I6597">
            <v>320.2</v>
          </cell>
          <cell r="J6597">
            <v>304.2</v>
          </cell>
          <cell r="K6597">
            <v>273.8</v>
          </cell>
        </row>
        <row r="6598">
          <cell r="B6598" t="str">
            <v>331501055-2</v>
          </cell>
          <cell r="C6598" t="str">
            <v>滑板椎弓根钉复位植骨内固定术加收(椎板切除减压)</v>
          </cell>
        </row>
        <row r="6598">
          <cell r="G6598" t="str">
            <v>次</v>
          </cell>
        </row>
        <row r="6598">
          <cell r="I6598">
            <v>640.5</v>
          </cell>
          <cell r="J6598">
            <v>608.4</v>
          </cell>
          <cell r="K6598">
            <v>547.6</v>
          </cell>
        </row>
        <row r="6599">
          <cell r="B6599" t="str">
            <v>331501056</v>
          </cell>
          <cell r="C6599" t="str">
            <v>经皮穿刺颈腰椎间盘切除术</v>
          </cell>
        </row>
        <row r="6599">
          <cell r="E6599" t="str">
            <v>含造影、超声定位。</v>
          </cell>
        </row>
        <row r="6599">
          <cell r="G6599" t="str">
            <v>每节间盘</v>
          </cell>
        </row>
        <row r="6599">
          <cell r="I6599">
            <v>2939.3</v>
          </cell>
          <cell r="J6599">
            <v>2792.3</v>
          </cell>
          <cell r="K6599">
            <v>2513.1</v>
          </cell>
        </row>
        <row r="6600">
          <cell r="B6600" t="str">
            <v>331501057</v>
          </cell>
          <cell r="C6600" t="str">
            <v>人工椎间盘植入术</v>
          </cell>
        </row>
        <row r="6600">
          <cell r="F6600" t="str">
            <v>人工椎间盘</v>
          </cell>
          <cell r="G6600" t="str">
            <v>次</v>
          </cell>
        </row>
        <row r="6600">
          <cell r="I6600">
            <v>3591.3</v>
          </cell>
          <cell r="J6600">
            <v>3411.7</v>
          </cell>
          <cell r="K6600">
            <v>3070.5</v>
          </cell>
        </row>
        <row r="6601">
          <cell r="B6601" t="str">
            <v>331501058</v>
          </cell>
          <cell r="C6601" t="str">
            <v>椎间盘微创消融术</v>
          </cell>
        </row>
        <row r="6601">
          <cell r="G6601" t="str">
            <v>每间盘</v>
          </cell>
        </row>
        <row r="6602">
          <cell r="B6602" t="str">
            <v>331501058-1</v>
          </cell>
          <cell r="C6602" t="str">
            <v>腰椎间盘等离子消融术</v>
          </cell>
        </row>
        <row r="6602">
          <cell r="F6602" t="str">
            <v>一次性等离子刀</v>
          </cell>
          <cell r="G6602" t="str">
            <v>每间盘</v>
          </cell>
          <cell r="H6602" t="str">
            <v>不得同时收取使用等离子刀加收费用。</v>
          </cell>
          <cell r="I6602">
            <v>1748.6</v>
          </cell>
          <cell r="J6602">
            <v>1661.2</v>
          </cell>
          <cell r="K6602">
            <v>1495.1</v>
          </cell>
        </row>
        <row r="6603">
          <cell r="B6603" t="str">
            <v>331501058-1/1</v>
          </cell>
          <cell r="C6603" t="str">
            <v>腰椎间盘等离子消融术加收(每增加一间盘)</v>
          </cell>
        </row>
        <row r="6603">
          <cell r="G6603" t="str">
            <v>每间盘</v>
          </cell>
        </row>
        <row r="6603">
          <cell r="I6603">
            <v>874.3</v>
          </cell>
          <cell r="J6603">
            <v>830.6</v>
          </cell>
          <cell r="K6603">
            <v>747.5</v>
          </cell>
        </row>
        <row r="6604">
          <cell r="B6604" t="str">
            <v>331501058-2</v>
          </cell>
          <cell r="C6604" t="str">
            <v>颈椎间盘等离子消融术</v>
          </cell>
        </row>
        <row r="6604">
          <cell r="F6604" t="str">
            <v>一次性等离子刀</v>
          </cell>
          <cell r="G6604" t="str">
            <v>每间盘</v>
          </cell>
          <cell r="H6604" t="str">
            <v>不得同时收取使用等离子刀加收费用。</v>
          </cell>
          <cell r="I6604">
            <v>2098.3</v>
          </cell>
          <cell r="J6604">
            <v>1993.4</v>
          </cell>
          <cell r="K6604">
            <v>1794.1</v>
          </cell>
        </row>
        <row r="6605">
          <cell r="B6605" t="str">
            <v>331501058-2/1</v>
          </cell>
          <cell r="C6605" t="str">
            <v>颈椎间盘等离子消融术加收(每增加一间盘)</v>
          </cell>
        </row>
        <row r="6605">
          <cell r="G6605" t="str">
            <v>每间盘</v>
          </cell>
        </row>
        <row r="6605">
          <cell r="I6605">
            <v>874.3</v>
          </cell>
          <cell r="J6605">
            <v>830.6</v>
          </cell>
          <cell r="K6605">
            <v>747.5</v>
          </cell>
        </row>
        <row r="6606">
          <cell r="B6606" t="str">
            <v>331501058-3</v>
          </cell>
          <cell r="C6606" t="str">
            <v>腰椎间盘臭氧消融术</v>
          </cell>
        </row>
        <row r="6606">
          <cell r="G6606" t="str">
            <v>每间盘</v>
          </cell>
        </row>
        <row r="6606">
          <cell r="I6606">
            <v>1975.6</v>
          </cell>
          <cell r="J6606">
            <v>1876.8</v>
          </cell>
          <cell r="K6606">
            <v>1689.1</v>
          </cell>
        </row>
        <row r="6607">
          <cell r="B6607" t="str">
            <v>331501058-3/1</v>
          </cell>
          <cell r="C6607" t="str">
            <v>腰椎间盘臭氧消融术加收(每增加一间盘)</v>
          </cell>
        </row>
        <row r="6607">
          <cell r="G6607" t="str">
            <v>每间盘</v>
          </cell>
        </row>
        <row r="6607">
          <cell r="I6607">
            <v>987.7</v>
          </cell>
          <cell r="J6607">
            <v>938.3</v>
          </cell>
          <cell r="K6607">
            <v>844.5</v>
          </cell>
        </row>
        <row r="6608">
          <cell r="B6608" t="str">
            <v>331501058-4</v>
          </cell>
          <cell r="C6608" t="str">
            <v>颈椎间盘臭氧消融术</v>
          </cell>
        </row>
        <row r="6608">
          <cell r="G6608" t="str">
            <v>每间盘</v>
          </cell>
        </row>
        <row r="6608">
          <cell r="I6608">
            <v>2370.6</v>
          </cell>
          <cell r="J6608">
            <v>2252.1</v>
          </cell>
          <cell r="K6608">
            <v>2026.9</v>
          </cell>
        </row>
        <row r="6609">
          <cell r="B6609" t="str">
            <v>331501058-4/1</v>
          </cell>
          <cell r="C6609" t="str">
            <v>颈椎间盘臭氧消融术加收(每增加一间盘)</v>
          </cell>
        </row>
        <row r="6609">
          <cell r="G6609" t="str">
            <v>每间盘</v>
          </cell>
        </row>
        <row r="6609">
          <cell r="I6609">
            <v>987.7</v>
          </cell>
          <cell r="J6609">
            <v>938.3</v>
          </cell>
          <cell r="K6609">
            <v>844.5</v>
          </cell>
        </row>
        <row r="6610">
          <cell r="B6610" t="str">
            <v>331501058-5</v>
          </cell>
          <cell r="C6610" t="str">
            <v>腰椎间盘电热疗消融术</v>
          </cell>
        </row>
        <row r="6610">
          <cell r="G6610" t="str">
            <v>每间盘</v>
          </cell>
        </row>
        <row r="6610">
          <cell r="I6610">
            <v>2002.2</v>
          </cell>
          <cell r="J6610">
            <v>1902.1</v>
          </cell>
          <cell r="K6610">
            <v>1711.9</v>
          </cell>
        </row>
        <row r="6611">
          <cell r="B6611" t="str">
            <v>331501058-5/1</v>
          </cell>
          <cell r="C6611" t="str">
            <v>腰椎间盘电热疗消融术加收(每增加一间盘)</v>
          </cell>
        </row>
        <row r="6611">
          <cell r="G6611" t="str">
            <v>每间盘</v>
          </cell>
        </row>
        <row r="6611">
          <cell r="I6611">
            <v>1001.1</v>
          </cell>
          <cell r="J6611">
            <v>951</v>
          </cell>
          <cell r="K6611">
            <v>855.9</v>
          </cell>
        </row>
        <row r="6612">
          <cell r="B6612" t="str">
            <v>331501058-5/2</v>
          </cell>
          <cell r="C6612" t="str">
            <v>腰椎间盘电热疗消融术加收(双极射频)</v>
          </cell>
        </row>
        <row r="6612">
          <cell r="G6612" t="str">
            <v>每间盘</v>
          </cell>
        </row>
        <row r="6612">
          <cell r="I6612">
            <v>400.5</v>
          </cell>
          <cell r="J6612">
            <v>380.5</v>
          </cell>
          <cell r="K6612">
            <v>342.5</v>
          </cell>
        </row>
        <row r="6613">
          <cell r="B6613" t="str">
            <v>331501058-6</v>
          </cell>
          <cell r="C6613" t="str">
            <v>颈椎间盘电热疗消融术</v>
          </cell>
        </row>
        <row r="6613">
          <cell r="G6613" t="str">
            <v>每间盘</v>
          </cell>
        </row>
        <row r="6613">
          <cell r="I6613">
            <v>2402.7</v>
          </cell>
          <cell r="J6613">
            <v>2282.6</v>
          </cell>
          <cell r="K6613">
            <v>2054.3</v>
          </cell>
        </row>
        <row r="6614">
          <cell r="B6614" t="str">
            <v>331501058-6/1</v>
          </cell>
          <cell r="C6614" t="str">
            <v>颈椎间盘电热疗消融术加收(每增加一间盘)</v>
          </cell>
        </row>
        <row r="6614">
          <cell r="G6614" t="str">
            <v>每间盘</v>
          </cell>
        </row>
        <row r="6614">
          <cell r="I6614">
            <v>1001.1</v>
          </cell>
          <cell r="J6614">
            <v>951</v>
          </cell>
          <cell r="K6614">
            <v>855.9</v>
          </cell>
        </row>
        <row r="6615">
          <cell r="B6615" t="str">
            <v>331501058-6/2</v>
          </cell>
          <cell r="C6615" t="str">
            <v>颈椎间盘电热疗消融术加收(双极射频)</v>
          </cell>
        </row>
        <row r="6615">
          <cell r="G6615" t="str">
            <v>每间盘</v>
          </cell>
        </row>
        <row r="6615">
          <cell r="I6615">
            <v>400.5</v>
          </cell>
          <cell r="J6615">
            <v>380.5</v>
          </cell>
          <cell r="K6615">
            <v>342.5</v>
          </cell>
        </row>
        <row r="6616">
          <cell r="B6616" t="str">
            <v>331501058-7</v>
          </cell>
          <cell r="C6616" t="str">
            <v>腰椎间盘酶溶术</v>
          </cell>
        </row>
        <row r="6616">
          <cell r="G6616" t="str">
            <v>每间盘</v>
          </cell>
        </row>
        <row r="6616">
          <cell r="I6616">
            <v>1615.1</v>
          </cell>
          <cell r="J6616">
            <v>1534.3</v>
          </cell>
          <cell r="K6616">
            <v>1380.9</v>
          </cell>
        </row>
        <row r="6617">
          <cell r="B6617" t="str">
            <v>331501058-7/1</v>
          </cell>
          <cell r="C6617" t="str">
            <v>腰椎间盘酶溶术加收(每增加一间盘)</v>
          </cell>
        </row>
        <row r="6617">
          <cell r="G6617" t="str">
            <v>每间盘</v>
          </cell>
        </row>
        <row r="6617">
          <cell r="I6617">
            <v>807.6</v>
          </cell>
          <cell r="J6617">
            <v>767.2</v>
          </cell>
          <cell r="K6617">
            <v>690.5</v>
          </cell>
        </row>
        <row r="6618">
          <cell r="B6618" t="str">
            <v>331501058-7/2</v>
          </cell>
          <cell r="C6618" t="str">
            <v>腰椎间盘酶溶术加收(盘内外联合法)</v>
          </cell>
        </row>
        <row r="6618">
          <cell r="G6618" t="str">
            <v>每间盘</v>
          </cell>
        </row>
        <row r="6618">
          <cell r="I6618">
            <v>807.6</v>
          </cell>
          <cell r="J6618">
            <v>767.2</v>
          </cell>
          <cell r="K6618">
            <v>690.5</v>
          </cell>
        </row>
        <row r="6619">
          <cell r="B6619" t="str">
            <v>331501058-8</v>
          </cell>
          <cell r="C6619" t="str">
            <v>颈椎间盘酶溶术</v>
          </cell>
        </row>
        <row r="6619">
          <cell r="G6619" t="str">
            <v>每间盘</v>
          </cell>
        </row>
        <row r="6619">
          <cell r="I6619">
            <v>1938.2</v>
          </cell>
          <cell r="J6619">
            <v>1841.3</v>
          </cell>
          <cell r="K6619">
            <v>1657.2</v>
          </cell>
        </row>
        <row r="6620">
          <cell r="B6620" t="str">
            <v>331501058-8/1</v>
          </cell>
          <cell r="C6620" t="str">
            <v>颈椎间盘酶溶术加收(每增加一间盘)</v>
          </cell>
        </row>
        <row r="6620">
          <cell r="G6620" t="str">
            <v>每间盘</v>
          </cell>
        </row>
        <row r="6620">
          <cell r="I6620">
            <v>807.6</v>
          </cell>
          <cell r="J6620">
            <v>767.2</v>
          </cell>
          <cell r="K6620">
            <v>690.5</v>
          </cell>
        </row>
        <row r="6621">
          <cell r="B6621" t="str">
            <v>331501058-8/2</v>
          </cell>
          <cell r="C6621" t="str">
            <v>颈椎间盘酶溶术加收(盘内外联合法)</v>
          </cell>
        </row>
        <row r="6621">
          <cell r="G6621" t="str">
            <v>每间盘</v>
          </cell>
        </row>
        <row r="6621">
          <cell r="I6621">
            <v>807.6</v>
          </cell>
          <cell r="J6621">
            <v>767.2</v>
          </cell>
          <cell r="K6621">
            <v>690.5</v>
          </cell>
        </row>
        <row r="6622">
          <cell r="B6622" t="str">
            <v>331501058-9</v>
          </cell>
          <cell r="C6622" t="str">
            <v>腰椎间盘射频消融术</v>
          </cell>
        </row>
        <row r="6622">
          <cell r="E6622" t="str">
            <v>含射频电极。</v>
          </cell>
        </row>
        <row r="6622">
          <cell r="G6622" t="str">
            <v>每间盘</v>
          </cell>
        </row>
        <row r="6622">
          <cell r="I6622">
            <v>2002.2</v>
          </cell>
          <cell r="J6622">
            <v>1902.1</v>
          </cell>
          <cell r="K6622">
            <v>1711.9</v>
          </cell>
        </row>
        <row r="6623">
          <cell r="B6623" t="str">
            <v>331501058-9/1</v>
          </cell>
          <cell r="C6623" t="str">
            <v>腰椎间盘射频消融术加收(每增加一间盘)</v>
          </cell>
        </row>
        <row r="6623">
          <cell r="G6623" t="str">
            <v>每间盘</v>
          </cell>
        </row>
        <row r="6623">
          <cell r="I6623">
            <v>1001.1</v>
          </cell>
          <cell r="J6623">
            <v>951</v>
          </cell>
          <cell r="K6623">
            <v>855.9</v>
          </cell>
        </row>
        <row r="6624">
          <cell r="B6624" t="str">
            <v>331501058-9/2</v>
          </cell>
          <cell r="C6624" t="str">
            <v>腰椎间盘射频消融术加收(双极射频)</v>
          </cell>
        </row>
        <row r="6624">
          <cell r="G6624" t="str">
            <v>每间盘</v>
          </cell>
        </row>
        <row r="6624">
          <cell r="I6624">
            <v>400.5</v>
          </cell>
          <cell r="J6624">
            <v>380.5</v>
          </cell>
          <cell r="K6624">
            <v>342.5</v>
          </cell>
        </row>
        <row r="6625">
          <cell r="B6625" t="str">
            <v>331501058-10</v>
          </cell>
          <cell r="C6625" t="str">
            <v>颈椎间盘射频消融术</v>
          </cell>
        </row>
        <row r="6625">
          <cell r="E6625" t="str">
            <v>含射频电极。</v>
          </cell>
        </row>
        <row r="6625">
          <cell r="G6625" t="str">
            <v>每间盘</v>
          </cell>
        </row>
        <row r="6625">
          <cell r="I6625">
            <v>2402.7</v>
          </cell>
          <cell r="J6625">
            <v>2282.6</v>
          </cell>
          <cell r="K6625">
            <v>2054.3</v>
          </cell>
        </row>
        <row r="6626">
          <cell r="B6626" t="str">
            <v>331501058-10/1</v>
          </cell>
          <cell r="C6626" t="str">
            <v>颈椎间盘射频消融术加收(每增加一间盘)</v>
          </cell>
        </row>
        <row r="6626">
          <cell r="G6626" t="str">
            <v>每间盘</v>
          </cell>
        </row>
        <row r="6626">
          <cell r="I6626">
            <v>1001.1</v>
          </cell>
          <cell r="J6626">
            <v>951</v>
          </cell>
          <cell r="K6626">
            <v>855.9</v>
          </cell>
        </row>
        <row r="6627">
          <cell r="B6627" t="str">
            <v>331501058-10/2</v>
          </cell>
          <cell r="C6627" t="str">
            <v>颈椎间盘射频消融术加收(双极射频)</v>
          </cell>
        </row>
        <row r="6627">
          <cell r="G6627" t="str">
            <v>每间盘</v>
          </cell>
        </row>
        <row r="6627">
          <cell r="I6627">
            <v>400.5</v>
          </cell>
          <cell r="J6627">
            <v>380.5</v>
          </cell>
          <cell r="K6627">
            <v>342.5</v>
          </cell>
        </row>
        <row r="6628">
          <cell r="B6628" t="str">
            <v>331501059</v>
          </cell>
          <cell r="C6628" t="str">
            <v>经皮椎体成形术</v>
          </cell>
        </row>
        <row r="6628">
          <cell r="G6628" t="str">
            <v>每椎体</v>
          </cell>
        </row>
        <row r="6628">
          <cell r="I6628">
            <v>2784.6</v>
          </cell>
          <cell r="J6628">
            <v>2645.4</v>
          </cell>
          <cell r="K6628">
            <v>2380.9</v>
          </cell>
        </row>
        <row r="6629">
          <cell r="B6629" t="str">
            <v>331501059-1</v>
          </cell>
          <cell r="C6629" t="str">
            <v>经皮椎体成形术加收(每增加一椎体)</v>
          </cell>
        </row>
        <row r="6629">
          <cell r="G6629" t="str">
            <v>每椎体</v>
          </cell>
        </row>
        <row r="6629">
          <cell r="I6629">
            <v>1392.3</v>
          </cell>
          <cell r="J6629">
            <v>1322.7</v>
          </cell>
          <cell r="K6629">
            <v>1190.4</v>
          </cell>
        </row>
        <row r="6630">
          <cell r="B6630" t="str">
            <v>331501059-2</v>
          </cell>
          <cell r="C6630" t="str">
            <v>经皮髓核成形术</v>
          </cell>
        </row>
        <row r="6630">
          <cell r="G6630" t="str">
            <v>每椎体</v>
          </cell>
        </row>
        <row r="6630">
          <cell r="I6630">
            <v>2784.6</v>
          </cell>
          <cell r="J6630">
            <v>2645.4</v>
          </cell>
          <cell r="K6630">
            <v>2380.8</v>
          </cell>
        </row>
        <row r="6631">
          <cell r="B6631" t="str">
            <v>331501059-2/1</v>
          </cell>
          <cell r="C6631" t="str">
            <v>经皮髓核成形术加收(每增加一椎体)</v>
          </cell>
        </row>
        <row r="6631">
          <cell r="G6631" t="str">
            <v>每椎体</v>
          </cell>
        </row>
        <row r="6631">
          <cell r="I6631">
            <v>1392.3</v>
          </cell>
          <cell r="J6631">
            <v>1322.7</v>
          </cell>
          <cell r="K6631">
            <v>1190.4</v>
          </cell>
        </row>
        <row r="6632">
          <cell r="B6632" t="str">
            <v>331501060</v>
          </cell>
          <cell r="C6632" t="str">
            <v>人工椎体置换术</v>
          </cell>
        </row>
        <row r="6632">
          <cell r="E6632" t="str">
            <v>指颈、胸、腰椎体置换。</v>
          </cell>
          <cell r="F6632" t="str">
            <v>人工椎体</v>
          </cell>
          <cell r="G6632" t="str">
            <v>每椎体</v>
          </cell>
        </row>
        <row r="6632">
          <cell r="I6632">
            <v>3297</v>
          </cell>
          <cell r="J6632">
            <v>3132.2</v>
          </cell>
          <cell r="K6632">
            <v>2819</v>
          </cell>
        </row>
        <row r="6633">
          <cell r="B6633" t="str">
            <v>331501060-1</v>
          </cell>
          <cell r="C6633" t="str">
            <v>人工椎体置换术加收(每增加一椎体)</v>
          </cell>
        </row>
        <row r="6633">
          <cell r="G6633" t="str">
            <v>每椎体</v>
          </cell>
        </row>
        <row r="6633">
          <cell r="I6633">
            <v>1648.5</v>
          </cell>
          <cell r="J6633">
            <v>1566.1</v>
          </cell>
          <cell r="K6633">
            <v>1409.5</v>
          </cell>
        </row>
        <row r="6634">
          <cell r="B6634" t="str">
            <v>331501061S</v>
          </cell>
          <cell r="C6634" t="str">
            <v>齿突骨折前路加压螺钉直接内固定术</v>
          </cell>
        </row>
        <row r="6634">
          <cell r="G6634" t="str">
            <v>次</v>
          </cell>
        </row>
        <row r="6634">
          <cell r="I6634">
            <v>3553.6</v>
          </cell>
          <cell r="J6634">
            <v>3375.9</v>
          </cell>
          <cell r="K6634">
            <v>3038.3</v>
          </cell>
        </row>
        <row r="6635">
          <cell r="B6635" t="str">
            <v>331501062S</v>
          </cell>
          <cell r="C6635" t="str">
            <v>颈前路减压内固定术</v>
          </cell>
        </row>
        <row r="6635">
          <cell r="G6635" t="str">
            <v>次</v>
          </cell>
        </row>
        <row r="6635">
          <cell r="I6635">
            <v>2585.7</v>
          </cell>
          <cell r="J6635">
            <v>2456.4</v>
          </cell>
          <cell r="K6635">
            <v>2210.8</v>
          </cell>
        </row>
        <row r="6636">
          <cell r="B6636" t="str">
            <v>331501063S</v>
          </cell>
          <cell r="C6636" t="str">
            <v>神经源性膀胱马尾神经松解术</v>
          </cell>
        </row>
        <row r="6636">
          <cell r="G6636" t="str">
            <v>每节椎板</v>
          </cell>
        </row>
        <row r="6636">
          <cell r="I6636">
            <v>1637.4</v>
          </cell>
          <cell r="J6636">
            <v>1555.5</v>
          </cell>
          <cell r="K6636">
            <v>1400</v>
          </cell>
        </row>
        <row r="6637">
          <cell r="B6637" t="str">
            <v>331501064S</v>
          </cell>
          <cell r="C6637" t="str">
            <v>颈后路椎弓根螺钉复位内固定术</v>
          </cell>
        </row>
        <row r="6637">
          <cell r="G6637" t="str">
            <v>每椎骨</v>
          </cell>
        </row>
        <row r="6637">
          <cell r="I6637">
            <v>3390.5</v>
          </cell>
          <cell r="J6637">
            <v>3221</v>
          </cell>
          <cell r="K6637">
            <v>2898.9</v>
          </cell>
        </row>
        <row r="6638">
          <cell r="B6638" t="str">
            <v>331501064S-1</v>
          </cell>
          <cell r="C6638" t="str">
            <v>颈后路椎弓根螺钉复位内固定术加收(每增加1椎体)</v>
          </cell>
        </row>
        <row r="6638">
          <cell r="G6638" t="str">
            <v>每节椎体</v>
          </cell>
        </row>
        <row r="6638">
          <cell r="I6638">
            <v>1695.2</v>
          </cell>
          <cell r="J6638">
            <v>1610.4</v>
          </cell>
          <cell r="K6638">
            <v>1449.4</v>
          </cell>
        </row>
        <row r="6639">
          <cell r="B6639" t="str">
            <v>331501065S</v>
          </cell>
          <cell r="C6639" t="str">
            <v>经口咽寰椎骨折复位内固定术</v>
          </cell>
        </row>
        <row r="6639">
          <cell r="G6639" t="str">
            <v>次</v>
          </cell>
        </row>
        <row r="6639">
          <cell r="I6639">
            <v>4087.5</v>
          </cell>
          <cell r="J6639">
            <v>3883.1</v>
          </cell>
          <cell r="K6639">
            <v>3494.8</v>
          </cell>
        </row>
        <row r="6640">
          <cell r="B6640" t="str">
            <v>331501066S</v>
          </cell>
          <cell r="C6640" t="str">
            <v>经口咽上颌骨劈开入路颅底肿瘤切除减压术</v>
          </cell>
        </row>
        <row r="6640">
          <cell r="G6640" t="str">
            <v>次</v>
          </cell>
        </row>
        <row r="6640">
          <cell r="I6640">
            <v>5018.9</v>
          </cell>
          <cell r="J6640">
            <v>4768</v>
          </cell>
          <cell r="K6640">
            <v>4291.2</v>
          </cell>
        </row>
        <row r="6641">
          <cell r="B6641" t="str">
            <v>331501067S</v>
          </cell>
          <cell r="C6641" t="str">
            <v>水冷式双极射频纤维环成形术</v>
          </cell>
        </row>
        <row r="6641">
          <cell r="G6641" t="str">
            <v>每节间盘</v>
          </cell>
        </row>
        <row r="6641">
          <cell r="I6641">
            <v>2657.8</v>
          </cell>
          <cell r="J6641">
            <v>2524.9</v>
          </cell>
          <cell r="K6641">
            <v>2272.4</v>
          </cell>
        </row>
        <row r="6642">
          <cell r="B6642" t="str">
            <v>331501067S-1/1</v>
          </cell>
          <cell r="C6642" t="str">
            <v>水冷式双极射频纤维环成形术加收(每增加1间盘)</v>
          </cell>
        </row>
        <row r="6642">
          <cell r="G6642" t="str">
            <v>每节间盘</v>
          </cell>
        </row>
        <row r="6642">
          <cell r="I6642">
            <v>1328.9</v>
          </cell>
          <cell r="J6642">
            <v>1262.5</v>
          </cell>
          <cell r="K6642">
            <v>1136.3</v>
          </cell>
        </row>
        <row r="6643">
          <cell r="B6643" t="str">
            <v>331501067S-2</v>
          </cell>
          <cell r="C6643" t="str">
            <v>颈椎间盘水冷式双极射频纤维环成形术</v>
          </cell>
        </row>
        <row r="6643">
          <cell r="G6643" t="str">
            <v>每节间盘</v>
          </cell>
        </row>
        <row r="6643">
          <cell r="I6643">
            <v>3189.3</v>
          </cell>
          <cell r="J6643">
            <v>3029.8</v>
          </cell>
          <cell r="K6643">
            <v>2726.8</v>
          </cell>
        </row>
        <row r="6644">
          <cell r="B6644" t="str">
            <v>331501067S-2/1</v>
          </cell>
          <cell r="C6644" t="str">
            <v>颈椎间盘水冷式双极射频纤维环成形术加收(每增加1间盘)</v>
          </cell>
        </row>
        <row r="6644">
          <cell r="G6644" t="str">
            <v>每节间盘</v>
          </cell>
        </row>
        <row r="6644">
          <cell r="I6644">
            <v>1328.9</v>
          </cell>
          <cell r="J6644">
            <v>1262.5</v>
          </cell>
          <cell r="K6644">
            <v>1136.3</v>
          </cell>
        </row>
        <row r="6645">
          <cell r="B6645" t="str">
            <v>331501067S-3</v>
          </cell>
          <cell r="C6645" t="str">
            <v>椎间盘内电热纤维环成形术</v>
          </cell>
        </row>
        <row r="6645">
          <cell r="G6645" t="str">
            <v>每节间盘</v>
          </cell>
        </row>
        <row r="6645">
          <cell r="I6645">
            <v>2657.8</v>
          </cell>
          <cell r="J6645">
            <v>2524.9</v>
          </cell>
          <cell r="K6645">
            <v>2272.4</v>
          </cell>
        </row>
        <row r="6646">
          <cell r="B6646" t="str">
            <v>331501067S-3/1</v>
          </cell>
          <cell r="C6646" t="str">
            <v>椎间盘内电热纤维环成形术加收(每增加1间盘)</v>
          </cell>
        </row>
        <row r="6646">
          <cell r="G6646" t="str">
            <v>每节间盘</v>
          </cell>
        </row>
        <row r="6646">
          <cell r="I6646">
            <v>1328.9</v>
          </cell>
          <cell r="J6646">
            <v>1262.5</v>
          </cell>
          <cell r="K6646">
            <v>1136.3</v>
          </cell>
        </row>
        <row r="6647">
          <cell r="B6647" t="str">
            <v>331501067S-4</v>
          </cell>
          <cell r="C6647" t="str">
            <v>颈椎间盘电热纤维环成形术</v>
          </cell>
        </row>
        <row r="6647">
          <cell r="G6647" t="str">
            <v>每节间盘</v>
          </cell>
        </row>
        <row r="6647">
          <cell r="I6647">
            <v>3189.3</v>
          </cell>
          <cell r="J6647">
            <v>3029.8</v>
          </cell>
          <cell r="K6647">
            <v>2726.8</v>
          </cell>
        </row>
        <row r="6648">
          <cell r="B6648" t="str">
            <v>331501067S-4/1</v>
          </cell>
          <cell r="C6648" t="str">
            <v>颈椎间盘电热纤维环成形术加收(每增加1间盘)</v>
          </cell>
        </row>
        <row r="6648">
          <cell r="G6648" t="str">
            <v>每节间盘</v>
          </cell>
        </row>
        <row r="6648">
          <cell r="I6648">
            <v>1328.9</v>
          </cell>
          <cell r="J6648">
            <v>1262.5</v>
          </cell>
          <cell r="K6648">
            <v>1136.3</v>
          </cell>
        </row>
        <row r="6649">
          <cell r="B6649" t="str">
            <v>331501068S</v>
          </cell>
          <cell r="C6649" t="str">
            <v>椎板椎管成形术</v>
          </cell>
        </row>
        <row r="6649">
          <cell r="E6649" t="str">
            <v>含软组织和椎板切开。</v>
          </cell>
        </row>
        <row r="6649">
          <cell r="G6649" t="str">
            <v>每节椎板</v>
          </cell>
        </row>
        <row r="6649">
          <cell r="I6649">
            <v>3007.8</v>
          </cell>
          <cell r="J6649">
            <v>2857.4</v>
          </cell>
          <cell r="K6649">
            <v>2571.7</v>
          </cell>
        </row>
        <row r="6650">
          <cell r="B6650" t="str">
            <v>331501069S</v>
          </cell>
          <cell r="C6650" t="str">
            <v>椎间孔镜下腰椎间盘髓核摘除术</v>
          </cell>
        </row>
        <row r="6650">
          <cell r="E6650" t="str">
            <v>插入内窥镜，摘除髓核。</v>
          </cell>
        </row>
        <row r="6650">
          <cell r="G6650" t="str">
            <v>每节间盘</v>
          </cell>
        </row>
        <row r="6650">
          <cell r="I6650">
            <v>5066</v>
          </cell>
          <cell r="J6650">
            <v>4812.7</v>
          </cell>
          <cell r="K6650">
            <v>4331.4</v>
          </cell>
        </row>
        <row r="6651">
          <cell r="B6651" t="str">
            <v>331501070S</v>
          </cell>
          <cell r="C6651" t="str">
            <v>骨盆肿瘤切除术</v>
          </cell>
        </row>
        <row r="6651">
          <cell r="E6651" t="str">
            <v>不含植骨、骨及软组织重建。</v>
          </cell>
        </row>
        <row r="6651">
          <cell r="G6651" t="str">
            <v>次</v>
          </cell>
        </row>
        <row r="6651">
          <cell r="I6651">
            <v>7668.7</v>
          </cell>
          <cell r="J6651">
            <v>7285.3</v>
          </cell>
          <cell r="K6651">
            <v>6556.8</v>
          </cell>
        </row>
        <row r="6652">
          <cell r="B6652" t="str">
            <v>331501071S</v>
          </cell>
          <cell r="C6652" t="str">
            <v>骶骨骨折复位内固定术</v>
          </cell>
        </row>
        <row r="6652">
          <cell r="E6652" t="str">
            <v>复位骶骨骨折后进行固定，对骶丛神经进行探查，解除骨块卡压。</v>
          </cell>
        </row>
        <row r="6652">
          <cell r="G6652" t="str">
            <v>次</v>
          </cell>
        </row>
        <row r="6652">
          <cell r="I6652">
            <v>3008.7</v>
          </cell>
          <cell r="J6652">
            <v>2858.3</v>
          </cell>
          <cell r="K6652">
            <v>2572.5</v>
          </cell>
        </row>
        <row r="6653">
          <cell r="B6653" t="str">
            <v>331501072S</v>
          </cell>
          <cell r="C6653" t="str">
            <v>侧入路腰椎椎间融合术</v>
          </cell>
        </row>
        <row r="6653">
          <cell r="E6653" t="str">
            <v>定位相应节段，完成神经减压、融合、内固定等。</v>
          </cell>
        </row>
        <row r="6653">
          <cell r="G6653" t="str">
            <v>每节间盘</v>
          </cell>
        </row>
        <row r="6653">
          <cell r="I6653">
            <v>3513.9</v>
          </cell>
          <cell r="J6653">
            <v>3338.2</v>
          </cell>
          <cell r="K6653">
            <v>3004.4</v>
          </cell>
        </row>
        <row r="6654">
          <cell r="B6654" t="str">
            <v>331502</v>
          </cell>
          <cell r="C6654" t="str">
            <v>15.2 胸廓与周围神经手术</v>
          </cell>
        </row>
        <row r="6654">
          <cell r="F6654" t="str">
            <v>特殊缝线</v>
          </cell>
        </row>
        <row r="6655">
          <cell r="B6655" t="str">
            <v>331502001</v>
          </cell>
          <cell r="C6655" t="str">
            <v>胸出口综合征手术</v>
          </cell>
        </row>
        <row r="6655">
          <cell r="E6655" t="str">
            <v>含颈肋切除术、前斜角肌切断术，经腋路第1肋骨切除术。</v>
          </cell>
        </row>
        <row r="6655">
          <cell r="G6655" t="str">
            <v>次</v>
          </cell>
        </row>
        <row r="6655">
          <cell r="I6655">
            <v>1807.9</v>
          </cell>
          <cell r="J6655">
            <v>1717.5</v>
          </cell>
          <cell r="K6655">
            <v>1545.8</v>
          </cell>
        </row>
        <row r="6656">
          <cell r="B6656" t="str">
            <v>331502001-1</v>
          </cell>
          <cell r="C6656" t="str">
            <v>胸出口综合征手术加收(联合手术)</v>
          </cell>
        </row>
        <row r="6656">
          <cell r="G6656" t="str">
            <v>次</v>
          </cell>
        </row>
        <row r="6656">
          <cell r="I6656">
            <v>723.1</v>
          </cell>
          <cell r="J6656">
            <v>686.9</v>
          </cell>
          <cell r="K6656">
            <v>618.2</v>
          </cell>
        </row>
        <row r="6657">
          <cell r="B6657" t="str">
            <v>331502002</v>
          </cell>
          <cell r="C6657" t="str">
            <v>臂丛神经损伤神经探查松解术</v>
          </cell>
        </row>
        <row r="6657">
          <cell r="G6657" t="str">
            <v>次</v>
          </cell>
        </row>
        <row r="6657">
          <cell r="I6657">
            <v>2828.8</v>
          </cell>
          <cell r="J6657">
            <v>2687.4</v>
          </cell>
          <cell r="K6657">
            <v>2418.7</v>
          </cell>
        </row>
        <row r="6658">
          <cell r="B6658" t="str">
            <v>331502003</v>
          </cell>
          <cell r="C6658" t="str">
            <v>臂丛神经损伤游离神经移植术</v>
          </cell>
        </row>
        <row r="6658">
          <cell r="E6658" t="str">
            <v>不含游离神经切取。</v>
          </cell>
        </row>
        <row r="6658">
          <cell r="G6658" t="str">
            <v>次</v>
          </cell>
        </row>
        <row r="6658">
          <cell r="I6658">
            <v>2429.4</v>
          </cell>
          <cell r="J6658">
            <v>2307.9</v>
          </cell>
          <cell r="K6658">
            <v>2077.1</v>
          </cell>
        </row>
        <row r="6659">
          <cell r="B6659" t="str">
            <v>331502004</v>
          </cell>
          <cell r="C6659" t="str">
            <v>臂丛神经损伤神经移位术</v>
          </cell>
        </row>
        <row r="6659">
          <cell r="G6659" t="str">
            <v>次</v>
          </cell>
        </row>
        <row r="6659">
          <cell r="I6659">
            <v>3712.8</v>
          </cell>
          <cell r="J6659">
            <v>3527.2</v>
          </cell>
          <cell r="K6659">
            <v>3174.5</v>
          </cell>
        </row>
        <row r="6660">
          <cell r="B6660" t="str">
            <v>331502004-1</v>
          </cell>
          <cell r="C6660" t="str">
            <v>臂丛神经损伤膈神经移位术</v>
          </cell>
        </row>
        <row r="6660">
          <cell r="G6660" t="str">
            <v>次</v>
          </cell>
        </row>
        <row r="6660">
          <cell r="I6660">
            <v>3712.8</v>
          </cell>
          <cell r="J6660">
            <v>3527.2</v>
          </cell>
          <cell r="K6660">
            <v>3174.4</v>
          </cell>
        </row>
        <row r="6661">
          <cell r="B6661" t="str">
            <v>331502004-2</v>
          </cell>
          <cell r="C6661" t="str">
            <v>臂丛神经损伤肋间神经移位术</v>
          </cell>
        </row>
        <row r="6661">
          <cell r="G6661" t="str">
            <v>次</v>
          </cell>
        </row>
        <row r="6661">
          <cell r="I6661">
            <v>3712.8</v>
          </cell>
          <cell r="J6661">
            <v>3527.2</v>
          </cell>
          <cell r="K6661">
            <v>3174.4</v>
          </cell>
        </row>
        <row r="6662">
          <cell r="B6662" t="str">
            <v>331502004-3</v>
          </cell>
          <cell r="C6662" t="str">
            <v>臂丛神经损伤颈丛神经移位术</v>
          </cell>
        </row>
        <row r="6662">
          <cell r="G6662" t="str">
            <v>次</v>
          </cell>
        </row>
        <row r="6662">
          <cell r="I6662">
            <v>3712.8</v>
          </cell>
          <cell r="J6662">
            <v>3527.2</v>
          </cell>
          <cell r="K6662">
            <v>3174.4</v>
          </cell>
        </row>
        <row r="6663">
          <cell r="B6663" t="str">
            <v>331502004-4</v>
          </cell>
          <cell r="C6663" t="str">
            <v>臂丛神经损伤对侧颈7神经移位术</v>
          </cell>
        </row>
        <row r="6663">
          <cell r="G6663" t="str">
            <v>次</v>
          </cell>
        </row>
        <row r="6663">
          <cell r="I6663">
            <v>3712.8</v>
          </cell>
          <cell r="J6663">
            <v>3527.2</v>
          </cell>
          <cell r="K6663">
            <v>3174.4</v>
          </cell>
        </row>
        <row r="6664">
          <cell r="B6664" t="str">
            <v>331502004-5</v>
          </cell>
          <cell r="C6664" t="str">
            <v>臂丛神经损伤副神经移位术</v>
          </cell>
        </row>
        <row r="6664">
          <cell r="G6664" t="str">
            <v>次</v>
          </cell>
        </row>
        <row r="6664">
          <cell r="I6664">
            <v>3712.8</v>
          </cell>
          <cell r="J6664">
            <v>3527.2</v>
          </cell>
          <cell r="K6664">
            <v>3174.4</v>
          </cell>
        </row>
        <row r="6665">
          <cell r="B6665" t="str">
            <v>331502004-6</v>
          </cell>
          <cell r="C6665" t="str">
            <v>臂丛神经损伤移位术加收(联合手术)</v>
          </cell>
        </row>
        <row r="6665">
          <cell r="E6665" t="str">
            <v>指同时移位两根及以上神经加收。</v>
          </cell>
        </row>
        <row r="6665">
          <cell r="G6665" t="str">
            <v>次</v>
          </cell>
        </row>
        <row r="6665">
          <cell r="I6665">
            <v>1485.1</v>
          </cell>
          <cell r="J6665">
            <v>1410.9</v>
          </cell>
          <cell r="K6665">
            <v>1269.8</v>
          </cell>
        </row>
        <row r="6666">
          <cell r="B6666" t="str">
            <v>331502005</v>
          </cell>
          <cell r="C6666" t="str">
            <v>神经吻合术</v>
          </cell>
        </row>
        <row r="6666">
          <cell r="G6666" t="str">
            <v>次</v>
          </cell>
        </row>
        <row r="6666">
          <cell r="I6666">
            <v>2011.2</v>
          </cell>
          <cell r="J6666">
            <v>1910.6</v>
          </cell>
          <cell r="K6666">
            <v>1719.5</v>
          </cell>
        </row>
        <row r="6667">
          <cell r="B6667" t="str">
            <v>331502006</v>
          </cell>
          <cell r="C6667" t="str">
            <v>神经移植术</v>
          </cell>
        </row>
        <row r="6667">
          <cell r="F6667" t="str">
            <v>异体神经</v>
          </cell>
          <cell r="G6667" t="str">
            <v>次</v>
          </cell>
        </row>
        <row r="6667">
          <cell r="I6667">
            <v>2564.3</v>
          </cell>
          <cell r="J6667">
            <v>2436.1</v>
          </cell>
          <cell r="K6667">
            <v>2192.5</v>
          </cell>
        </row>
        <row r="6668">
          <cell r="B6668" t="str">
            <v>331502007</v>
          </cell>
          <cell r="C6668" t="str">
            <v>带血管蒂游离神经移植术</v>
          </cell>
        </row>
        <row r="6668">
          <cell r="G6668" t="str">
            <v>次</v>
          </cell>
        </row>
        <row r="6668">
          <cell r="I6668">
            <v>2402.7</v>
          </cell>
          <cell r="J6668">
            <v>2282.6</v>
          </cell>
          <cell r="K6668">
            <v>2054.3</v>
          </cell>
        </row>
        <row r="6669">
          <cell r="B6669" t="str">
            <v>331502008</v>
          </cell>
          <cell r="C6669" t="str">
            <v>神经瘤切除术</v>
          </cell>
        </row>
        <row r="6669">
          <cell r="E6669" t="str">
            <v>含神经吻合术。</v>
          </cell>
        </row>
        <row r="6669">
          <cell r="G6669" t="str">
            <v>次</v>
          </cell>
        </row>
        <row r="6669">
          <cell r="I6669">
            <v>2154.8</v>
          </cell>
          <cell r="J6669">
            <v>2047.1</v>
          </cell>
          <cell r="K6669">
            <v>1842.4</v>
          </cell>
        </row>
        <row r="6670">
          <cell r="B6670" t="str">
            <v>331502009</v>
          </cell>
          <cell r="C6670" t="str">
            <v>周围神经嵌压松解术</v>
          </cell>
        </row>
        <row r="6670">
          <cell r="G6670" t="str">
            <v>次</v>
          </cell>
        </row>
        <row r="6670">
          <cell r="I6670">
            <v>2513.9</v>
          </cell>
          <cell r="J6670">
            <v>2388.2</v>
          </cell>
          <cell r="K6670">
            <v>2149.4</v>
          </cell>
        </row>
        <row r="6671">
          <cell r="B6671" t="str">
            <v>331502010</v>
          </cell>
          <cell r="C6671" t="str">
            <v>坐骨神经松解术</v>
          </cell>
        </row>
        <row r="6671">
          <cell r="G6671" t="str">
            <v>次</v>
          </cell>
        </row>
        <row r="6671">
          <cell r="I6671">
            <v>1537.1</v>
          </cell>
          <cell r="J6671">
            <v>1460.2</v>
          </cell>
          <cell r="K6671">
            <v>1314.2</v>
          </cell>
        </row>
        <row r="6672">
          <cell r="B6672" t="str">
            <v>331502011</v>
          </cell>
          <cell r="C6672" t="str">
            <v>闭孔神经切断术</v>
          </cell>
        </row>
        <row r="6672">
          <cell r="G6672" t="str">
            <v>次</v>
          </cell>
        </row>
        <row r="6672">
          <cell r="I6672">
            <v>1214.6</v>
          </cell>
          <cell r="J6672">
            <v>1153.9</v>
          </cell>
          <cell r="K6672">
            <v>1038.5</v>
          </cell>
        </row>
        <row r="6673">
          <cell r="B6673" t="str">
            <v>331502012</v>
          </cell>
          <cell r="C6673" t="str">
            <v>闭孔神经内收肌切断术</v>
          </cell>
        </row>
        <row r="6673">
          <cell r="G6673" t="str">
            <v>次</v>
          </cell>
        </row>
        <row r="6673">
          <cell r="I6673">
            <v>2298.4</v>
          </cell>
          <cell r="J6673">
            <v>2183.5</v>
          </cell>
          <cell r="K6673">
            <v>1965.2</v>
          </cell>
        </row>
        <row r="6674">
          <cell r="B6674" t="str">
            <v>331502013</v>
          </cell>
          <cell r="C6674" t="str">
            <v>下肢神经探查吻合术</v>
          </cell>
        </row>
        <row r="6674">
          <cell r="E6674" t="str">
            <v>指坐骨神经、股神经、胫神经、腓神经等。</v>
          </cell>
        </row>
        <row r="6674">
          <cell r="G6674" t="str">
            <v>次</v>
          </cell>
        </row>
        <row r="6674">
          <cell r="I6674">
            <v>2011.1</v>
          </cell>
          <cell r="J6674">
            <v>1910.5</v>
          </cell>
          <cell r="K6674">
            <v>1719.5</v>
          </cell>
        </row>
        <row r="6675">
          <cell r="B6675" t="str">
            <v>331502014</v>
          </cell>
          <cell r="C6675" t="str">
            <v>神经纤维部分切断术</v>
          </cell>
        </row>
        <row r="6675">
          <cell r="G6675" t="str">
            <v>次</v>
          </cell>
        </row>
        <row r="6675">
          <cell r="I6675">
            <v>2109</v>
          </cell>
          <cell r="J6675">
            <v>2003.6</v>
          </cell>
          <cell r="K6675">
            <v>1803.2</v>
          </cell>
        </row>
        <row r="6676">
          <cell r="B6676" t="str">
            <v>331502015S</v>
          </cell>
          <cell r="C6676" t="str">
            <v>尺神经前置术</v>
          </cell>
        </row>
        <row r="6676">
          <cell r="E6676" t="str">
            <v>含尺神经探查、松解游离。</v>
          </cell>
        </row>
        <row r="6676">
          <cell r="G6676" t="str">
            <v>次</v>
          </cell>
        </row>
        <row r="6676">
          <cell r="I6676">
            <v>2190.45</v>
          </cell>
          <cell r="J6676">
            <v>2080.9</v>
          </cell>
          <cell r="K6676">
            <v>1872.8</v>
          </cell>
        </row>
        <row r="6677">
          <cell r="B6677" t="str">
            <v>331503</v>
          </cell>
          <cell r="C6677" t="str">
            <v>15.3 四肢骨肿瘤和病损切除手术</v>
          </cell>
        </row>
        <row r="6678">
          <cell r="B6678" t="str">
            <v>331503001</v>
          </cell>
          <cell r="C6678" t="str">
            <v>肩胛骨肿瘤肩胛骨全切除重建术</v>
          </cell>
        </row>
        <row r="6678">
          <cell r="F6678" t="str">
            <v>人工关节</v>
          </cell>
          <cell r="G6678" t="str">
            <v>次</v>
          </cell>
        </row>
        <row r="6678">
          <cell r="I6678">
            <v>3678.2</v>
          </cell>
          <cell r="J6678">
            <v>3494.3</v>
          </cell>
          <cell r="K6678">
            <v>3144.9</v>
          </cell>
        </row>
        <row r="6679">
          <cell r="B6679" t="str">
            <v>331503002</v>
          </cell>
          <cell r="C6679" t="str">
            <v>锁骨肿瘤锁骨全切除术</v>
          </cell>
        </row>
        <row r="6679">
          <cell r="G6679" t="str">
            <v>次</v>
          </cell>
        </row>
        <row r="6679">
          <cell r="I6679">
            <v>3114.6</v>
          </cell>
          <cell r="J6679">
            <v>2958.9</v>
          </cell>
          <cell r="K6679">
            <v>2663</v>
          </cell>
        </row>
        <row r="6680">
          <cell r="B6680" t="str">
            <v>331503003</v>
          </cell>
          <cell r="C6680" t="str">
            <v>肱骨肿瘤切除及骨重建术</v>
          </cell>
        </row>
        <row r="6680">
          <cell r="F6680" t="str">
            <v>人工关节</v>
          </cell>
          <cell r="G6680" t="str">
            <v>次</v>
          </cell>
        </row>
        <row r="6680">
          <cell r="I6680">
            <v>2585.7</v>
          </cell>
          <cell r="J6680">
            <v>2456.4</v>
          </cell>
          <cell r="K6680">
            <v>2210.8</v>
          </cell>
        </row>
        <row r="6681">
          <cell r="B6681" t="str">
            <v>331503003-1</v>
          </cell>
          <cell r="C6681" t="str">
            <v>肱骨肿瘤切除及骨重建术(瘤体浸润周围组织)</v>
          </cell>
        </row>
        <row r="6681">
          <cell r="F6681" t="str">
            <v>人工关节</v>
          </cell>
          <cell r="G6681" t="str">
            <v>次</v>
          </cell>
        </row>
        <row r="6681">
          <cell r="I6681">
            <v>2844.3</v>
          </cell>
          <cell r="J6681">
            <v>2702.1</v>
          </cell>
          <cell r="K6681">
            <v>2431.9</v>
          </cell>
        </row>
        <row r="6682">
          <cell r="B6682" t="str">
            <v>331503004</v>
          </cell>
          <cell r="C6682" t="str">
            <v>尺、桡骨肿瘤切除及骨重建术</v>
          </cell>
        </row>
        <row r="6682">
          <cell r="F6682" t="str">
            <v>骨水泥、接骨板</v>
          </cell>
          <cell r="G6682" t="str">
            <v>次</v>
          </cell>
        </row>
        <row r="6682">
          <cell r="I6682">
            <v>2442.1</v>
          </cell>
          <cell r="J6682">
            <v>2320</v>
          </cell>
          <cell r="K6682">
            <v>2088</v>
          </cell>
        </row>
        <row r="6683">
          <cell r="B6683" t="str">
            <v>331503004-1</v>
          </cell>
          <cell r="C6683" t="str">
            <v>尺、桡骨肿瘤切除及骨重建术(瘤体浸润周围组织)</v>
          </cell>
        </row>
        <row r="6683">
          <cell r="F6683" t="str">
            <v>骨水泥、接骨板</v>
          </cell>
          <cell r="G6683" t="str">
            <v>次</v>
          </cell>
        </row>
        <row r="6683">
          <cell r="I6683">
            <v>2686.3</v>
          </cell>
          <cell r="J6683">
            <v>2551.9</v>
          </cell>
          <cell r="K6683">
            <v>2296.7</v>
          </cell>
        </row>
        <row r="6684">
          <cell r="B6684" t="str">
            <v>331503005</v>
          </cell>
          <cell r="C6684" t="str">
            <v>髋臼肿瘤切除及髋关节融合术</v>
          </cell>
        </row>
        <row r="6684">
          <cell r="E6684" t="str">
            <v>含成形术。</v>
          </cell>
        </row>
        <row r="6684">
          <cell r="G6684" t="str">
            <v>次</v>
          </cell>
        </row>
        <row r="6684">
          <cell r="I6684">
            <v>2758.7</v>
          </cell>
          <cell r="J6684">
            <v>2620.8</v>
          </cell>
          <cell r="K6684">
            <v>2358.7</v>
          </cell>
        </row>
        <row r="6685">
          <cell r="B6685" t="str">
            <v>331503006</v>
          </cell>
          <cell r="C6685" t="str">
            <v>髂骨翼肿瘤切除术</v>
          </cell>
        </row>
        <row r="6685">
          <cell r="G6685" t="str">
            <v>次</v>
          </cell>
        </row>
        <row r="6685">
          <cell r="I6685">
            <v>2456.1</v>
          </cell>
          <cell r="J6685">
            <v>2333.3</v>
          </cell>
          <cell r="K6685">
            <v>2100</v>
          </cell>
        </row>
        <row r="6686">
          <cell r="B6686" t="str">
            <v>331503007</v>
          </cell>
          <cell r="C6686" t="str">
            <v>髌骨肿瘤截除术</v>
          </cell>
        </row>
        <row r="6686">
          <cell r="G6686" t="str">
            <v>次</v>
          </cell>
        </row>
        <row r="6686">
          <cell r="I6686">
            <v>1025.7</v>
          </cell>
          <cell r="J6686">
            <v>974.4</v>
          </cell>
          <cell r="K6686">
            <v>877</v>
          </cell>
        </row>
        <row r="6687">
          <cell r="B6687" t="str">
            <v>331503007-1</v>
          </cell>
          <cell r="C6687" t="str">
            <v>髌骨肿瘤局部切除术</v>
          </cell>
        </row>
        <row r="6687">
          <cell r="G6687" t="str">
            <v>次</v>
          </cell>
        </row>
        <row r="6687">
          <cell r="I6687">
            <v>1025.7</v>
          </cell>
          <cell r="J6687">
            <v>974.4</v>
          </cell>
          <cell r="K6687">
            <v>877</v>
          </cell>
        </row>
        <row r="6688">
          <cell r="B6688" t="str">
            <v>331503008</v>
          </cell>
          <cell r="C6688" t="str">
            <v>耻骨与坐骨肿瘤切除术</v>
          </cell>
        </row>
        <row r="6688">
          <cell r="G6688" t="str">
            <v>次</v>
          </cell>
        </row>
        <row r="6688">
          <cell r="I6688">
            <v>3644</v>
          </cell>
          <cell r="J6688">
            <v>3461.8</v>
          </cell>
          <cell r="K6688">
            <v>3115.6</v>
          </cell>
        </row>
        <row r="6689">
          <cell r="B6689" t="str">
            <v>331503009</v>
          </cell>
          <cell r="C6689" t="str">
            <v>股骨上端肿瘤切除人工股骨头置换术</v>
          </cell>
        </row>
        <row r="6689">
          <cell r="F6689" t="str">
            <v>人工股骨头</v>
          </cell>
          <cell r="G6689" t="str">
            <v>次</v>
          </cell>
        </row>
        <row r="6689">
          <cell r="I6689">
            <v>3157.6</v>
          </cell>
          <cell r="J6689">
            <v>2999.7</v>
          </cell>
          <cell r="K6689">
            <v>2699.7</v>
          </cell>
        </row>
        <row r="6690">
          <cell r="B6690" t="str">
            <v>331503010</v>
          </cell>
          <cell r="C6690" t="str">
            <v>股骨干肿瘤全股骨切除人工股骨置换术</v>
          </cell>
        </row>
        <row r="6690">
          <cell r="F6690" t="str">
            <v>人工股骨</v>
          </cell>
          <cell r="G6690" t="str">
            <v>次</v>
          </cell>
        </row>
        <row r="6690">
          <cell r="I6690">
            <v>3427.5</v>
          </cell>
          <cell r="J6690">
            <v>3256.1</v>
          </cell>
          <cell r="K6690">
            <v>2930.5</v>
          </cell>
        </row>
        <row r="6691">
          <cell r="B6691" t="str">
            <v>331503011</v>
          </cell>
          <cell r="C6691" t="str">
            <v>股骨干肿瘤段切除与重建术</v>
          </cell>
        </row>
        <row r="6691">
          <cell r="G6691" t="str">
            <v>次</v>
          </cell>
        </row>
        <row r="6691">
          <cell r="I6691">
            <v>2513.9</v>
          </cell>
          <cell r="J6691">
            <v>2388.2</v>
          </cell>
          <cell r="K6691">
            <v>2149.4</v>
          </cell>
        </row>
        <row r="6692">
          <cell r="B6692" t="str">
            <v>331503012</v>
          </cell>
          <cell r="C6692" t="str">
            <v>股骨下段肿瘤刮除骨腔灭活植骨术</v>
          </cell>
        </row>
        <row r="6692">
          <cell r="F6692" t="str">
            <v>异体骨（灭活）</v>
          </cell>
          <cell r="G6692" t="str">
            <v>次</v>
          </cell>
        </row>
        <row r="6692">
          <cell r="I6692">
            <v>3447.6</v>
          </cell>
          <cell r="J6692">
            <v>3275.2</v>
          </cell>
          <cell r="K6692">
            <v>2947.7</v>
          </cell>
        </row>
        <row r="6693">
          <cell r="B6693" t="str">
            <v>331503013</v>
          </cell>
          <cell r="C6693" t="str">
            <v>股骨下段肿瘤切除术</v>
          </cell>
        </row>
        <row r="6693">
          <cell r="G6693" t="str">
            <v>次</v>
          </cell>
        </row>
        <row r="6693">
          <cell r="I6693">
            <v>2513.9</v>
          </cell>
          <cell r="J6693">
            <v>2388.2</v>
          </cell>
          <cell r="K6693">
            <v>2149.4</v>
          </cell>
        </row>
        <row r="6694">
          <cell r="B6694" t="str">
            <v>331503014</v>
          </cell>
          <cell r="C6694" t="str">
            <v>灭活再植或异体半关节移植术</v>
          </cell>
        </row>
        <row r="6694">
          <cell r="F6694" t="str">
            <v>异体关节（灭活）</v>
          </cell>
          <cell r="G6694" t="str">
            <v>次</v>
          </cell>
        </row>
        <row r="6694">
          <cell r="I6694">
            <v>3447.6</v>
          </cell>
          <cell r="J6694">
            <v>3275.2</v>
          </cell>
          <cell r="K6694">
            <v>2947.7</v>
          </cell>
        </row>
        <row r="6695">
          <cell r="B6695" t="str">
            <v>331503015</v>
          </cell>
          <cell r="C6695" t="str">
            <v>胫骨上段肿瘤刮除+植骨术</v>
          </cell>
        </row>
        <row r="6695">
          <cell r="F6695" t="str">
            <v>异体骨（灭活）</v>
          </cell>
          <cell r="G6695" t="str">
            <v>次</v>
          </cell>
        </row>
        <row r="6695">
          <cell r="I6695">
            <v>2715</v>
          </cell>
          <cell r="J6695">
            <v>2579.3</v>
          </cell>
          <cell r="K6695">
            <v>2321.4</v>
          </cell>
        </row>
        <row r="6696">
          <cell r="B6696" t="str">
            <v>331503016</v>
          </cell>
          <cell r="C6696" t="str">
            <v>骨病灶活检术</v>
          </cell>
        </row>
        <row r="6696">
          <cell r="E6696" t="str">
            <v>确定病灶位置，穿刺或切取部分病灶送活检。不含影像学引导、病理学检查。</v>
          </cell>
        </row>
        <row r="6696">
          <cell r="G6696" t="str">
            <v>次</v>
          </cell>
        </row>
        <row r="6696">
          <cell r="I6696">
            <v>1292.9</v>
          </cell>
          <cell r="J6696">
            <v>1228.3</v>
          </cell>
          <cell r="K6696">
            <v>1105.5</v>
          </cell>
        </row>
        <row r="6697">
          <cell r="B6697" t="str">
            <v>331503017</v>
          </cell>
          <cell r="C6697" t="str">
            <v>胫、腓骨肿瘤切除+重建术</v>
          </cell>
        </row>
        <row r="6697">
          <cell r="G6697" t="str">
            <v>次</v>
          </cell>
        </row>
        <row r="6697">
          <cell r="I6697">
            <v>2154.8</v>
          </cell>
          <cell r="J6697">
            <v>2047.1</v>
          </cell>
          <cell r="K6697">
            <v>1842.4</v>
          </cell>
        </row>
        <row r="6698">
          <cell r="B6698" t="str">
            <v>331503018</v>
          </cell>
          <cell r="C6698" t="str">
            <v>跟骨肿瘤病灶刮除术</v>
          </cell>
        </row>
        <row r="6698">
          <cell r="G6698" t="str">
            <v>次</v>
          </cell>
        </row>
        <row r="6698">
          <cell r="I6698">
            <v>1149.2</v>
          </cell>
          <cell r="J6698">
            <v>1091.7</v>
          </cell>
          <cell r="K6698">
            <v>982.5</v>
          </cell>
        </row>
        <row r="6699">
          <cell r="B6699" t="str">
            <v>331503019</v>
          </cell>
          <cell r="C6699" t="str">
            <v>内生软骨瘤切除术</v>
          </cell>
        </row>
        <row r="6699">
          <cell r="G6699" t="str">
            <v>次</v>
          </cell>
        </row>
        <row r="6699">
          <cell r="I6699">
            <v>1149.2</v>
          </cell>
          <cell r="J6699">
            <v>1091.7</v>
          </cell>
          <cell r="K6699">
            <v>982.5</v>
          </cell>
        </row>
        <row r="6700">
          <cell r="B6700" t="str">
            <v>331503020</v>
          </cell>
          <cell r="C6700" t="str">
            <v>坐骨结节囊肿摘除术</v>
          </cell>
        </row>
        <row r="6700">
          <cell r="G6700" t="str">
            <v>次</v>
          </cell>
        </row>
        <row r="6700">
          <cell r="I6700">
            <v>2197.8</v>
          </cell>
          <cell r="J6700">
            <v>2087.9</v>
          </cell>
          <cell r="K6700">
            <v>1879.1</v>
          </cell>
        </row>
        <row r="6701">
          <cell r="B6701" t="str">
            <v>331504</v>
          </cell>
          <cell r="C6701" t="str">
            <v>15.4 四肢和脊椎骨结核手术</v>
          </cell>
        </row>
        <row r="6701">
          <cell r="I6701">
            <v>0</v>
          </cell>
          <cell r="J6701">
            <v>0</v>
          </cell>
          <cell r="K6701">
            <v>0</v>
          </cell>
        </row>
        <row r="6702">
          <cell r="B6702" t="str">
            <v>331504001</v>
          </cell>
          <cell r="C6702" t="str">
            <v>肘、腕关节结核病灶清除术</v>
          </cell>
        </row>
        <row r="6702">
          <cell r="E6702" t="str">
            <v>含游离体摘除、关节松解、关节软骨钻孔。</v>
          </cell>
        </row>
        <row r="6702">
          <cell r="G6702" t="str">
            <v>次</v>
          </cell>
        </row>
        <row r="6702">
          <cell r="I6702">
            <v>2585.7</v>
          </cell>
          <cell r="J6702">
            <v>2456.4</v>
          </cell>
          <cell r="K6702">
            <v>2210.8</v>
          </cell>
        </row>
        <row r="6703">
          <cell r="B6703" t="str">
            <v>331504001-1</v>
          </cell>
          <cell r="C6703" t="str">
            <v>肘、腕关节结核关节成形术</v>
          </cell>
        </row>
        <row r="6703">
          <cell r="G6703" t="str">
            <v>次</v>
          </cell>
        </row>
        <row r="6703">
          <cell r="I6703">
            <v>2585.7</v>
          </cell>
          <cell r="J6703">
            <v>2456.4</v>
          </cell>
          <cell r="K6703">
            <v>2210.8</v>
          </cell>
        </row>
        <row r="6704">
          <cell r="B6704" t="str">
            <v>331504002</v>
          </cell>
          <cell r="C6704" t="str">
            <v>骶髂关节结核病灶清除术</v>
          </cell>
        </row>
        <row r="6704">
          <cell r="G6704" t="str">
            <v>次</v>
          </cell>
        </row>
        <row r="6704">
          <cell r="I6704">
            <v>2402.7</v>
          </cell>
          <cell r="J6704">
            <v>2282.6</v>
          </cell>
          <cell r="K6704">
            <v>2054.3</v>
          </cell>
        </row>
        <row r="6705">
          <cell r="B6705" t="str">
            <v>331504003</v>
          </cell>
          <cell r="C6705" t="str">
            <v>髋关节结核病灶清除术</v>
          </cell>
        </row>
        <row r="6705">
          <cell r="E6705" t="str">
            <v>含关节融合术。</v>
          </cell>
        </row>
        <row r="6705">
          <cell r="G6705" t="str">
            <v>次</v>
          </cell>
        </row>
        <row r="6705">
          <cell r="I6705">
            <v>1868.8</v>
          </cell>
          <cell r="J6705">
            <v>1775.4</v>
          </cell>
          <cell r="K6705">
            <v>1597.9</v>
          </cell>
        </row>
        <row r="6706">
          <cell r="B6706" t="str">
            <v>331504004</v>
          </cell>
          <cell r="C6706" t="str">
            <v>膝关节结核病灶清除术</v>
          </cell>
        </row>
        <row r="6706">
          <cell r="E6706" t="str">
            <v>含加压融合术。</v>
          </cell>
        </row>
        <row r="6706">
          <cell r="G6706" t="str">
            <v>次</v>
          </cell>
        </row>
        <row r="6706">
          <cell r="I6706">
            <v>2082.9</v>
          </cell>
          <cell r="J6706">
            <v>1978.8</v>
          </cell>
          <cell r="K6706">
            <v>1780.9</v>
          </cell>
        </row>
        <row r="6707">
          <cell r="B6707" t="str">
            <v>331504005</v>
          </cell>
          <cell r="C6707" t="str">
            <v>踝关节结核病灶清除+关节融合术</v>
          </cell>
        </row>
        <row r="6707">
          <cell r="G6707" t="str">
            <v>次</v>
          </cell>
        </row>
        <row r="6707">
          <cell r="I6707">
            <v>2585.7</v>
          </cell>
          <cell r="J6707">
            <v>2456.4</v>
          </cell>
          <cell r="K6707">
            <v>2210.8</v>
          </cell>
        </row>
        <row r="6708">
          <cell r="B6708" t="str">
            <v>331504006</v>
          </cell>
          <cell r="C6708" t="str">
            <v>脊椎结核病灶清除术</v>
          </cell>
        </row>
        <row r="6708">
          <cell r="G6708" t="str">
            <v>次</v>
          </cell>
        </row>
        <row r="6708">
          <cell r="I6708">
            <v>2456.1</v>
          </cell>
          <cell r="J6708">
            <v>2333.3</v>
          </cell>
          <cell r="K6708">
            <v>2100</v>
          </cell>
        </row>
        <row r="6709">
          <cell r="B6709" t="str">
            <v>331504006-1</v>
          </cell>
          <cell r="C6709" t="str">
            <v>脊柱感染病灶清除术</v>
          </cell>
        </row>
        <row r="6709">
          <cell r="G6709" t="str">
            <v>次</v>
          </cell>
        </row>
        <row r="6709">
          <cell r="I6709">
            <v>1933.8</v>
          </cell>
          <cell r="J6709">
            <v>1837.1</v>
          </cell>
          <cell r="K6709">
            <v>1653.4</v>
          </cell>
        </row>
        <row r="6710">
          <cell r="B6710" t="str">
            <v>331504007</v>
          </cell>
          <cell r="C6710" t="str">
            <v>脊椎结核病灶清除+植骨融合术</v>
          </cell>
        </row>
        <row r="6710">
          <cell r="G6710" t="str">
            <v>次</v>
          </cell>
        </row>
        <row r="6710">
          <cell r="I6710">
            <v>2699.3</v>
          </cell>
          <cell r="J6710">
            <v>2564.3</v>
          </cell>
          <cell r="K6710">
            <v>2307.9</v>
          </cell>
        </row>
        <row r="6711">
          <cell r="B6711" t="str">
            <v>331504008</v>
          </cell>
          <cell r="C6711" t="str">
            <v>股骨头坏死病灶刮除植骨术</v>
          </cell>
        </row>
        <row r="6711">
          <cell r="G6711" t="str">
            <v>次</v>
          </cell>
        </row>
        <row r="6711">
          <cell r="I6711">
            <v>2700.6</v>
          </cell>
          <cell r="J6711">
            <v>2565.6</v>
          </cell>
          <cell r="K6711">
            <v>2309</v>
          </cell>
        </row>
        <row r="6712">
          <cell r="B6712" t="str">
            <v>331504009</v>
          </cell>
          <cell r="C6712" t="str">
            <v>桡骨远端切除腓骨移植成形术</v>
          </cell>
        </row>
        <row r="6712">
          <cell r="G6712" t="str">
            <v>次</v>
          </cell>
        </row>
        <row r="6712">
          <cell r="I6712">
            <v>2586.6</v>
          </cell>
          <cell r="J6712">
            <v>2457.3</v>
          </cell>
          <cell r="K6712">
            <v>2211.6</v>
          </cell>
        </row>
        <row r="6713">
          <cell r="B6713" t="str">
            <v>331504010</v>
          </cell>
          <cell r="C6713" t="str">
            <v>骨髓炎病灶清除术</v>
          </cell>
        </row>
        <row r="6713">
          <cell r="E6713" t="str">
            <v>含肌瓣填塞术。</v>
          </cell>
        </row>
        <row r="6713">
          <cell r="G6713" t="str">
            <v>次</v>
          </cell>
        </row>
        <row r="6713">
          <cell r="I6713">
            <v>3275.2</v>
          </cell>
          <cell r="J6713">
            <v>3111.4</v>
          </cell>
          <cell r="K6713">
            <v>2800.3</v>
          </cell>
        </row>
        <row r="6714">
          <cell r="B6714" t="str">
            <v>331504011</v>
          </cell>
          <cell r="C6714" t="str">
            <v>骨髓炎切开引流灌洗术</v>
          </cell>
        </row>
        <row r="6714">
          <cell r="G6714" t="str">
            <v>次</v>
          </cell>
        </row>
        <row r="6714">
          <cell r="I6714">
            <v>1867.5</v>
          </cell>
          <cell r="J6714">
            <v>1774.1</v>
          </cell>
          <cell r="K6714">
            <v>1596.7</v>
          </cell>
        </row>
        <row r="6715">
          <cell r="B6715" t="str">
            <v>331505</v>
          </cell>
          <cell r="C6715" t="str">
            <v>15.5 四肢骨折手术</v>
          </cell>
        </row>
        <row r="6715">
          <cell r="I6715">
            <v>0</v>
          </cell>
          <cell r="J6715">
            <v>0</v>
          </cell>
          <cell r="K6715">
            <v>0</v>
          </cell>
        </row>
        <row r="6716">
          <cell r="B6716" t="str">
            <v>331505001</v>
          </cell>
          <cell r="C6716" t="str">
            <v>锁骨骨折切开复位内固定术</v>
          </cell>
        </row>
        <row r="6716">
          <cell r="G6716" t="str">
            <v>次</v>
          </cell>
        </row>
        <row r="6716">
          <cell r="I6716">
            <v>1379</v>
          </cell>
          <cell r="J6716">
            <v>1310.1</v>
          </cell>
          <cell r="K6716">
            <v>1179.1</v>
          </cell>
        </row>
        <row r="6717">
          <cell r="B6717" t="str">
            <v>331505002</v>
          </cell>
          <cell r="C6717" t="str">
            <v>肱骨近端骨折切开复位内固定术</v>
          </cell>
        </row>
        <row r="6717">
          <cell r="G6717" t="str">
            <v>次</v>
          </cell>
        </row>
        <row r="6717">
          <cell r="I6717">
            <v>1508.3</v>
          </cell>
          <cell r="J6717">
            <v>1432.9</v>
          </cell>
          <cell r="K6717">
            <v>1289.6</v>
          </cell>
        </row>
        <row r="6718">
          <cell r="B6718" t="str">
            <v>331505003</v>
          </cell>
          <cell r="C6718" t="str">
            <v>肱骨干骨折切开复位内固定术</v>
          </cell>
        </row>
        <row r="6718">
          <cell r="G6718" t="str">
            <v>次</v>
          </cell>
        </row>
        <row r="6718">
          <cell r="I6718">
            <v>1508.3</v>
          </cell>
          <cell r="J6718">
            <v>1432.9</v>
          </cell>
          <cell r="K6718">
            <v>1289.6</v>
          </cell>
        </row>
        <row r="6719">
          <cell r="B6719" t="str">
            <v>331505004</v>
          </cell>
          <cell r="C6719" t="str">
            <v>肱骨髁上、髁间骨折切开复位内固定术</v>
          </cell>
        </row>
        <row r="6719">
          <cell r="G6719" t="str">
            <v>次</v>
          </cell>
        </row>
        <row r="6719">
          <cell r="I6719">
            <v>1508.3</v>
          </cell>
          <cell r="J6719">
            <v>1432.9</v>
          </cell>
          <cell r="K6719">
            <v>1289.6</v>
          </cell>
        </row>
        <row r="6720">
          <cell r="B6720" t="str">
            <v>331505005</v>
          </cell>
          <cell r="C6720" t="str">
            <v>肱骨内外髁骨折切开复位内固定术</v>
          </cell>
        </row>
        <row r="6720">
          <cell r="G6720" t="str">
            <v>次</v>
          </cell>
        </row>
        <row r="6720">
          <cell r="I6720">
            <v>1910.5</v>
          </cell>
          <cell r="J6720">
            <v>1815</v>
          </cell>
          <cell r="K6720">
            <v>1633.5</v>
          </cell>
        </row>
        <row r="6721">
          <cell r="B6721" t="str">
            <v>331505005-1</v>
          </cell>
          <cell r="C6721" t="str">
            <v>肱骨小头骨折切开复位内固定术</v>
          </cell>
        </row>
        <row r="6721">
          <cell r="G6721" t="str">
            <v>次</v>
          </cell>
        </row>
        <row r="6721">
          <cell r="I6721">
            <v>1910.5</v>
          </cell>
          <cell r="J6721">
            <v>1815</v>
          </cell>
          <cell r="K6721">
            <v>1633.5</v>
          </cell>
        </row>
        <row r="6722">
          <cell r="B6722" t="str">
            <v>331505006</v>
          </cell>
          <cell r="C6722" t="str">
            <v>尺骨鹰嘴骨折切开复位内固定术</v>
          </cell>
        </row>
        <row r="6722">
          <cell r="G6722" t="str">
            <v>次</v>
          </cell>
        </row>
        <row r="6722">
          <cell r="I6722">
            <v>1508.3</v>
          </cell>
          <cell r="J6722">
            <v>1432.9</v>
          </cell>
          <cell r="K6722">
            <v>1289.6</v>
          </cell>
        </row>
        <row r="6723">
          <cell r="B6723" t="str">
            <v>331505007</v>
          </cell>
          <cell r="C6723" t="str">
            <v>桡骨头切除术</v>
          </cell>
        </row>
        <row r="6723">
          <cell r="G6723" t="str">
            <v>次</v>
          </cell>
        </row>
        <row r="6723">
          <cell r="I6723">
            <v>1867.5</v>
          </cell>
          <cell r="J6723">
            <v>1774.1</v>
          </cell>
          <cell r="K6723">
            <v>1596.7</v>
          </cell>
        </row>
        <row r="6724">
          <cell r="B6724" t="str">
            <v>331505008</v>
          </cell>
          <cell r="C6724" t="str">
            <v>桡骨头骨折切开复位内固定术</v>
          </cell>
        </row>
        <row r="6724">
          <cell r="G6724" t="str">
            <v>次</v>
          </cell>
        </row>
        <row r="6724">
          <cell r="I6724">
            <v>2154.8</v>
          </cell>
          <cell r="J6724">
            <v>2047.1</v>
          </cell>
          <cell r="K6724">
            <v>1842.4</v>
          </cell>
        </row>
        <row r="6725">
          <cell r="B6725" t="str">
            <v>331505008-1</v>
          </cell>
          <cell r="C6725" t="str">
            <v>桡骨颈部骨折切开复位内固定术</v>
          </cell>
        </row>
        <row r="6725">
          <cell r="G6725" t="str">
            <v>次</v>
          </cell>
        </row>
        <row r="6725">
          <cell r="I6725">
            <v>2154.8</v>
          </cell>
          <cell r="J6725">
            <v>2047</v>
          </cell>
          <cell r="K6725">
            <v>1842.3</v>
          </cell>
        </row>
        <row r="6726">
          <cell r="B6726" t="str">
            <v>331505009</v>
          </cell>
          <cell r="C6726" t="str">
            <v>孟氏骨折切开复位内固定术</v>
          </cell>
        </row>
        <row r="6726">
          <cell r="G6726" t="str">
            <v>次</v>
          </cell>
        </row>
        <row r="6726">
          <cell r="I6726">
            <v>2097.3</v>
          </cell>
          <cell r="J6726">
            <v>1992.4</v>
          </cell>
          <cell r="K6726">
            <v>1793.2</v>
          </cell>
        </row>
        <row r="6727">
          <cell r="B6727" t="str">
            <v>331505010</v>
          </cell>
          <cell r="C6727" t="str">
            <v>桡尺骨干骨折切开复位内固定术</v>
          </cell>
        </row>
        <row r="6727">
          <cell r="G6727" t="str">
            <v>次</v>
          </cell>
        </row>
        <row r="6727">
          <cell r="I6727">
            <v>2442.1</v>
          </cell>
          <cell r="J6727">
            <v>2320</v>
          </cell>
          <cell r="K6727">
            <v>2088</v>
          </cell>
        </row>
        <row r="6728">
          <cell r="B6728" t="str">
            <v>331505011</v>
          </cell>
          <cell r="C6728" t="str">
            <v>科雷氏骨折切开复位内固定术</v>
          </cell>
        </row>
        <row r="6728">
          <cell r="G6728" t="str">
            <v>次</v>
          </cell>
        </row>
        <row r="6728">
          <cell r="I6728">
            <v>1867.5</v>
          </cell>
          <cell r="J6728">
            <v>1774.1</v>
          </cell>
          <cell r="K6728">
            <v>1596.7</v>
          </cell>
        </row>
        <row r="6729">
          <cell r="B6729" t="str">
            <v>331505011-1</v>
          </cell>
          <cell r="C6729" t="str">
            <v>史密斯骨折切开复位内固定术</v>
          </cell>
        </row>
        <row r="6729">
          <cell r="G6729" t="str">
            <v>次</v>
          </cell>
        </row>
        <row r="6729">
          <cell r="I6729">
            <v>1867.5</v>
          </cell>
          <cell r="J6729">
            <v>1774.1</v>
          </cell>
          <cell r="K6729">
            <v>1596.7</v>
          </cell>
        </row>
        <row r="6730">
          <cell r="B6730" t="str">
            <v>331505011-2</v>
          </cell>
          <cell r="C6730" t="str">
            <v>巴顿骨折切开复位内固定术</v>
          </cell>
        </row>
        <row r="6730">
          <cell r="G6730" t="str">
            <v>次</v>
          </cell>
        </row>
        <row r="6730">
          <cell r="I6730">
            <v>1867.5</v>
          </cell>
          <cell r="J6730">
            <v>1774.1</v>
          </cell>
          <cell r="K6730">
            <v>1596.7</v>
          </cell>
        </row>
        <row r="6731">
          <cell r="B6731" t="str">
            <v>331505012</v>
          </cell>
          <cell r="C6731" t="str">
            <v>髋臼骨折切开复位内固定术</v>
          </cell>
        </row>
        <row r="6731">
          <cell r="G6731" t="str">
            <v>次</v>
          </cell>
        </row>
        <row r="6731">
          <cell r="I6731">
            <v>2585.7</v>
          </cell>
          <cell r="J6731">
            <v>2456.4</v>
          </cell>
          <cell r="K6731">
            <v>2210.8</v>
          </cell>
        </row>
        <row r="6732">
          <cell r="B6732" t="str">
            <v>331505013</v>
          </cell>
          <cell r="C6732" t="str">
            <v>股骨颈骨折闭合复位内固定术</v>
          </cell>
        </row>
        <row r="6732">
          <cell r="G6732" t="str">
            <v>次</v>
          </cell>
        </row>
        <row r="6732">
          <cell r="I6732">
            <v>2197.8</v>
          </cell>
          <cell r="J6732">
            <v>2087.9</v>
          </cell>
          <cell r="K6732">
            <v>1879.1</v>
          </cell>
        </row>
        <row r="6733">
          <cell r="B6733" t="str">
            <v>331505014</v>
          </cell>
          <cell r="C6733" t="str">
            <v>股骨颈骨折切开复位内固定术</v>
          </cell>
        </row>
        <row r="6733">
          <cell r="G6733" t="str">
            <v>次</v>
          </cell>
        </row>
        <row r="6733">
          <cell r="I6733">
            <v>2370.2</v>
          </cell>
          <cell r="J6733">
            <v>2251.7</v>
          </cell>
          <cell r="K6733">
            <v>2026.5</v>
          </cell>
        </row>
        <row r="6734">
          <cell r="B6734" t="str">
            <v>331505015</v>
          </cell>
          <cell r="C6734" t="str">
            <v>股骨颈骨折切开复位内固定+带血管蒂或肌蒂骨移植术</v>
          </cell>
        </row>
        <row r="6734">
          <cell r="G6734" t="str">
            <v>次</v>
          </cell>
        </row>
        <row r="6734">
          <cell r="I6734">
            <v>3009.3</v>
          </cell>
          <cell r="J6734">
            <v>2858.8</v>
          </cell>
          <cell r="K6734">
            <v>2572.9</v>
          </cell>
        </row>
        <row r="6735">
          <cell r="B6735" t="str">
            <v>331505016</v>
          </cell>
          <cell r="C6735" t="str">
            <v>股骨转子间骨折内固定术</v>
          </cell>
        </row>
        <row r="6735">
          <cell r="G6735" t="str">
            <v>次</v>
          </cell>
        </row>
        <row r="6735">
          <cell r="I6735">
            <v>2370.2</v>
          </cell>
          <cell r="J6735">
            <v>2251.7</v>
          </cell>
          <cell r="K6735">
            <v>2026.5</v>
          </cell>
        </row>
        <row r="6736">
          <cell r="B6736" t="str">
            <v>331505017</v>
          </cell>
          <cell r="C6736" t="str">
            <v>股骨干骨折切开复位内固定术</v>
          </cell>
        </row>
        <row r="6736">
          <cell r="G6736" t="str">
            <v>次</v>
          </cell>
        </row>
        <row r="6736">
          <cell r="I6736">
            <v>2284</v>
          </cell>
          <cell r="J6736">
            <v>2169.8</v>
          </cell>
          <cell r="K6736">
            <v>1952.8</v>
          </cell>
        </row>
        <row r="6737">
          <cell r="B6737" t="str">
            <v>331505018</v>
          </cell>
          <cell r="C6737" t="str">
            <v>股骨髁间骨折切开复位内固定术</v>
          </cell>
        </row>
        <row r="6737">
          <cell r="G6737" t="str">
            <v>次</v>
          </cell>
        </row>
        <row r="6737">
          <cell r="I6737">
            <v>2284</v>
          </cell>
          <cell r="J6737">
            <v>2169.8</v>
          </cell>
          <cell r="K6737">
            <v>1952.8</v>
          </cell>
        </row>
        <row r="6738">
          <cell r="B6738" t="str">
            <v>331505019</v>
          </cell>
          <cell r="C6738" t="str">
            <v>髌骨骨折切开复位内固定术</v>
          </cell>
        </row>
        <row r="6738">
          <cell r="G6738" t="str">
            <v>次</v>
          </cell>
        </row>
        <row r="6738">
          <cell r="I6738">
            <v>1752.5</v>
          </cell>
          <cell r="J6738">
            <v>1664.9</v>
          </cell>
          <cell r="K6738">
            <v>1498.4</v>
          </cell>
        </row>
        <row r="6739">
          <cell r="B6739" t="str">
            <v>331505020</v>
          </cell>
          <cell r="C6739" t="str">
            <v>胫骨髁间骨折切开复位内固定术</v>
          </cell>
        </row>
        <row r="6739">
          <cell r="G6739" t="str">
            <v>次</v>
          </cell>
        </row>
        <row r="6739">
          <cell r="I6739">
            <v>2585.7</v>
          </cell>
          <cell r="J6739">
            <v>2456.4</v>
          </cell>
          <cell r="K6739">
            <v>2210.8</v>
          </cell>
        </row>
        <row r="6740">
          <cell r="B6740" t="str">
            <v>331505020-1</v>
          </cell>
          <cell r="C6740" t="str">
            <v>胫骨平台骨折切开复位内固定术</v>
          </cell>
        </row>
        <row r="6740">
          <cell r="G6740" t="str">
            <v>次</v>
          </cell>
        </row>
        <row r="6740">
          <cell r="I6740">
            <v>2585.7</v>
          </cell>
          <cell r="J6740">
            <v>2456.4</v>
          </cell>
          <cell r="K6740">
            <v>2210.8</v>
          </cell>
        </row>
        <row r="6741">
          <cell r="B6741" t="str">
            <v>331505021</v>
          </cell>
          <cell r="C6741" t="str">
            <v>胫骨干骨折切开复位内固定术</v>
          </cell>
        </row>
        <row r="6741">
          <cell r="G6741" t="str">
            <v>次</v>
          </cell>
        </row>
        <row r="6741">
          <cell r="I6741">
            <v>1436.5</v>
          </cell>
          <cell r="J6741">
            <v>1364.7</v>
          </cell>
          <cell r="K6741">
            <v>1228.2</v>
          </cell>
        </row>
        <row r="6742">
          <cell r="B6742" t="str">
            <v>331505022</v>
          </cell>
          <cell r="C6742" t="str">
            <v>单踝或双踝骨折切开复位内固定术</v>
          </cell>
        </row>
        <row r="6742">
          <cell r="E6742" t="str">
            <v>根据骨折类型，选择适合入路切开，保护周围血管神经组织，保护骨折端血供，显露骨折，准确复位单踝或双踝骨折，选择相应内固定物进行骨折固定，冲洗伤口，放置引流，缝合伤口。</v>
          </cell>
        </row>
        <row r="6742">
          <cell r="G6742" t="str">
            <v>次</v>
          </cell>
        </row>
        <row r="6742">
          <cell r="I6742">
            <v>1867.5</v>
          </cell>
          <cell r="J6742">
            <v>1774.1</v>
          </cell>
          <cell r="K6742">
            <v>1596.7</v>
          </cell>
        </row>
        <row r="6743">
          <cell r="B6743" t="str">
            <v>331505023</v>
          </cell>
          <cell r="C6743" t="str">
            <v>三踝骨折切开复位内固定术</v>
          </cell>
        </row>
        <row r="6743">
          <cell r="E6743" t="str">
            <v>根据骨折类型，选择适合入路切开，保护周围血管神经组织，保护骨折端血供，显露骨折，准确复位骨折端，选择相应内固定物进行骨折固定，冲洗伤口，放置引流，缝合伤口。</v>
          </cell>
        </row>
        <row r="6743">
          <cell r="G6743" t="str">
            <v>次</v>
          </cell>
          <cell r="H6743" t="str">
            <v>多于三踝骨折按照此项目收费。</v>
          </cell>
          <cell r="I6743">
            <v>2585.7</v>
          </cell>
          <cell r="J6743">
            <v>2456.4</v>
          </cell>
          <cell r="K6743">
            <v>2210.8</v>
          </cell>
        </row>
        <row r="6744">
          <cell r="B6744" t="str">
            <v>331505024</v>
          </cell>
          <cell r="C6744" t="str">
            <v>肱骨干骨折不愈合切开植骨内固定术</v>
          </cell>
        </row>
        <row r="6744">
          <cell r="G6744" t="str">
            <v>次</v>
          </cell>
        </row>
        <row r="6744">
          <cell r="I6744">
            <v>2154.8</v>
          </cell>
          <cell r="J6744">
            <v>2047.1</v>
          </cell>
          <cell r="K6744">
            <v>1842.4</v>
          </cell>
        </row>
        <row r="6745">
          <cell r="B6745" t="str">
            <v>331505025</v>
          </cell>
          <cell r="C6745" t="str">
            <v>尺桡骨骨折不愈合切开植骨内固定术</v>
          </cell>
        </row>
        <row r="6745">
          <cell r="G6745" t="str">
            <v>次</v>
          </cell>
        </row>
        <row r="6745">
          <cell r="I6745">
            <v>2154.8</v>
          </cell>
          <cell r="J6745">
            <v>2047.1</v>
          </cell>
          <cell r="K6745">
            <v>1842.4</v>
          </cell>
        </row>
        <row r="6746">
          <cell r="B6746" t="str">
            <v>331505026</v>
          </cell>
          <cell r="C6746" t="str">
            <v>股骨干骨折不愈合切开植骨内固定术</v>
          </cell>
        </row>
        <row r="6746">
          <cell r="G6746" t="str">
            <v>次</v>
          </cell>
        </row>
        <row r="6746">
          <cell r="I6746">
            <v>2585.7</v>
          </cell>
          <cell r="J6746">
            <v>2456.4</v>
          </cell>
          <cell r="K6746">
            <v>2210.8</v>
          </cell>
        </row>
        <row r="6747">
          <cell r="B6747" t="str">
            <v>331505027</v>
          </cell>
          <cell r="C6747" t="str">
            <v>胫腓骨骨折不愈合切开植骨内固定术</v>
          </cell>
        </row>
        <row r="6747">
          <cell r="G6747" t="str">
            <v>次</v>
          </cell>
        </row>
        <row r="6747">
          <cell r="I6747">
            <v>2585.7</v>
          </cell>
          <cell r="J6747">
            <v>2456.4</v>
          </cell>
          <cell r="K6747">
            <v>2210.8</v>
          </cell>
        </row>
        <row r="6748">
          <cell r="B6748" t="str">
            <v>331505028</v>
          </cell>
          <cell r="C6748" t="str">
            <v>开放折骨术</v>
          </cell>
        </row>
        <row r="6748">
          <cell r="E6748" t="str">
            <v>不含植骨。</v>
          </cell>
        </row>
        <row r="6748">
          <cell r="G6748" t="str">
            <v>次</v>
          </cell>
        </row>
        <row r="6748">
          <cell r="I6748">
            <v>1867.5</v>
          </cell>
          <cell r="J6748">
            <v>1774.1</v>
          </cell>
          <cell r="K6748">
            <v>1596.7</v>
          </cell>
        </row>
        <row r="6749">
          <cell r="B6749" t="str">
            <v>331505029</v>
          </cell>
          <cell r="C6749" t="str">
            <v>肱骨髁上骨折畸形愈合截骨矫形术</v>
          </cell>
        </row>
        <row r="6749">
          <cell r="G6749" t="str">
            <v>次</v>
          </cell>
        </row>
        <row r="6749">
          <cell r="I6749">
            <v>2154.8</v>
          </cell>
          <cell r="J6749">
            <v>2047.1</v>
          </cell>
          <cell r="K6749">
            <v>1842.4</v>
          </cell>
        </row>
        <row r="6750">
          <cell r="B6750" t="str">
            <v>331505030</v>
          </cell>
          <cell r="C6750" t="str">
            <v>尺骨上1/3骨折畸形愈合+桡骨小头脱位矫正术</v>
          </cell>
        </row>
        <row r="6750">
          <cell r="G6750" t="str">
            <v>次</v>
          </cell>
        </row>
        <row r="6750">
          <cell r="I6750">
            <v>2585.7</v>
          </cell>
          <cell r="J6750">
            <v>2456.4</v>
          </cell>
          <cell r="K6750">
            <v>2210.8</v>
          </cell>
        </row>
        <row r="6751">
          <cell r="B6751" t="str">
            <v>331505031</v>
          </cell>
          <cell r="C6751" t="str">
            <v>桡骨下端骨折畸形愈合矫正术</v>
          </cell>
        </row>
        <row r="6751">
          <cell r="G6751" t="str">
            <v>次</v>
          </cell>
        </row>
        <row r="6751">
          <cell r="I6751">
            <v>1867.5</v>
          </cell>
          <cell r="J6751">
            <v>1774.1</v>
          </cell>
          <cell r="K6751">
            <v>1596.7</v>
          </cell>
        </row>
        <row r="6752">
          <cell r="B6752" t="str">
            <v>331505032</v>
          </cell>
          <cell r="C6752" t="str">
            <v>股骨干骨折畸形愈合截骨内固定术</v>
          </cell>
        </row>
        <row r="6752">
          <cell r="G6752" t="str">
            <v>次</v>
          </cell>
        </row>
        <row r="6752">
          <cell r="I6752">
            <v>2585.7</v>
          </cell>
          <cell r="J6752">
            <v>2456.4</v>
          </cell>
          <cell r="K6752">
            <v>2210.8</v>
          </cell>
        </row>
        <row r="6753">
          <cell r="B6753" t="str">
            <v>331505033</v>
          </cell>
          <cell r="C6753" t="str">
            <v>胫腓骨骨折畸形愈合截骨矫形术</v>
          </cell>
        </row>
        <row r="6753">
          <cell r="G6753" t="str">
            <v>次</v>
          </cell>
        </row>
        <row r="6753">
          <cell r="I6753">
            <v>2585.7</v>
          </cell>
          <cell r="J6753">
            <v>2456.4</v>
          </cell>
          <cell r="K6753">
            <v>2210.8</v>
          </cell>
        </row>
        <row r="6754">
          <cell r="B6754" t="str">
            <v>331505034</v>
          </cell>
          <cell r="C6754" t="str">
            <v>踝部骨折畸形愈合矫形术</v>
          </cell>
        </row>
        <row r="6754">
          <cell r="G6754" t="str">
            <v>次</v>
          </cell>
        </row>
        <row r="6754">
          <cell r="I6754">
            <v>2025.5</v>
          </cell>
          <cell r="J6754">
            <v>1924.2</v>
          </cell>
          <cell r="K6754">
            <v>1731.8</v>
          </cell>
        </row>
        <row r="6755">
          <cell r="B6755" t="str">
            <v>331505035</v>
          </cell>
          <cell r="C6755" t="str">
            <v>跟骨骨折切开复位撬拨术</v>
          </cell>
        </row>
        <row r="6755">
          <cell r="G6755" t="str">
            <v>次</v>
          </cell>
        </row>
        <row r="6755">
          <cell r="I6755">
            <v>1364.7</v>
          </cell>
          <cell r="J6755">
            <v>1296.5</v>
          </cell>
          <cell r="K6755">
            <v>1166.9</v>
          </cell>
        </row>
        <row r="6756">
          <cell r="B6756" t="str">
            <v>331505036</v>
          </cell>
          <cell r="C6756" t="str">
            <v>距骨骨折伴脱位切开复位内固定术</v>
          </cell>
        </row>
        <row r="6756">
          <cell r="G6756" t="str">
            <v>次</v>
          </cell>
        </row>
        <row r="6756">
          <cell r="I6756">
            <v>2011.1</v>
          </cell>
          <cell r="J6756">
            <v>1910.5</v>
          </cell>
          <cell r="K6756">
            <v>1719.5</v>
          </cell>
        </row>
        <row r="6757">
          <cell r="B6757" t="str">
            <v>331505037</v>
          </cell>
          <cell r="C6757" t="str">
            <v>骨内固定装置取出术</v>
          </cell>
        </row>
        <row r="6757">
          <cell r="E6757" t="str">
            <v>指克氏针、三叶钉、钢板等各部位内固定装置。</v>
          </cell>
        </row>
        <row r="6757">
          <cell r="G6757" t="str">
            <v>次</v>
          </cell>
          <cell r="H6757" t="str">
            <v>克氏针外露于体表消毒后直接取出时，按该项目30%收费。</v>
          </cell>
          <cell r="I6757">
            <v>1264.1</v>
          </cell>
          <cell r="J6757">
            <v>1200.9</v>
          </cell>
          <cell r="K6757">
            <v>1080.8</v>
          </cell>
        </row>
        <row r="6758">
          <cell r="B6758" t="str">
            <v>331505038</v>
          </cell>
          <cell r="C6758" t="str">
            <v>足部骨骨折切开复位内固定术</v>
          </cell>
        </row>
        <row r="6758">
          <cell r="G6758" t="str">
            <v>次</v>
          </cell>
        </row>
        <row r="6758">
          <cell r="I6758">
            <v>2327.1</v>
          </cell>
          <cell r="J6758">
            <v>2210.7</v>
          </cell>
          <cell r="K6758">
            <v>1989.6</v>
          </cell>
        </row>
        <row r="6759">
          <cell r="B6759" t="str">
            <v>331505038-1</v>
          </cell>
          <cell r="C6759" t="str">
            <v>足部骨关节内骨折切开复位内固定术</v>
          </cell>
        </row>
        <row r="6759">
          <cell r="G6759" t="str">
            <v>次</v>
          </cell>
        </row>
        <row r="6759">
          <cell r="I6759">
            <v>2327.1</v>
          </cell>
          <cell r="J6759">
            <v>2210.8</v>
          </cell>
          <cell r="K6759">
            <v>1989.7</v>
          </cell>
        </row>
        <row r="6760">
          <cell r="B6760" t="str">
            <v>331505038-2</v>
          </cell>
          <cell r="C6760" t="str">
            <v>足部双侧多处骨折切开复位内固定术</v>
          </cell>
        </row>
        <row r="6760">
          <cell r="G6760" t="str">
            <v>次</v>
          </cell>
        </row>
        <row r="6760">
          <cell r="I6760">
            <v>3490.7</v>
          </cell>
          <cell r="J6760">
            <v>3316.2</v>
          </cell>
          <cell r="K6760">
            <v>2984.5</v>
          </cell>
        </row>
        <row r="6761">
          <cell r="B6761" t="str">
            <v>331505039</v>
          </cell>
          <cell r="C6761" t="str">
            <v>腓骨骨折切开复位内固定术</v>
          </cell>
        </row>
        <row r="6761">
          <cell r="G6761" t="str">
            <v>次</v>
          </cell>
        </row>
        <row r="6761">
          <cell r="I6761">
            <v>2276.9</v>
          </cell>
          <cell r="J6761">
            <v>2163.1</v>
          </cell>
          <cell r="K6761">
            <v>1946.8</v>
          </cell>
        </row>
        <row r="6762">
          <cell r="B6762" t="str">
            <v>331505040S</v>
          </cell>
          <cell r="C6762" t="str">
            <v>肢体骨折切开复位外固定支架固定术</v>
          </cell>
        </row>
        <row r="6762">
          <cell r="G6762" t="str">
            <v>次</v>
          </cell>
        </row>
        <row r="6762">
          <cell r="I6762">
            <v>2707.8</v>
          </cell>
          <cell r="J6762">
            <v>2572.4</v>
          </cell>
          <cell r="K6762">
            <v>2315.2</v>
          </cell>
        </row>
        <row r="6763">
          <cell r="B6763" t="str">
            <v>331505041S</v>
          </cell>
          <cell r="C6763" t="str">
            <v>肩胛骨骨折复位内固定术</v>
          </cell>
        </row>
        <row r="6763">
          <cell r="E6763" t="str">
            <v>将分离、移位、成角的肩胛骨骨折块进行复位内固定。</v>
          </cell>
        </row>
        <row r="6763">
          <cell r="G6763" t="str">
            <v>次</v>
          </cell>
        </row>
        <row r="6763">
          <cell r="I6763">
            <v>2363.85</v>
          </cell>
          <cell r="J6763">
            <v>2245.7</v>
          </cell>
          <cell r="K6763">
            <v>2021.1</v>
          </cell>
        </row>
        <row r="6764">
          <cell r="B6764" t="str">
            <v>331506</v>
          </cell>
          <cell r="C6764" t="str">
            <v>15.6 四肢关节损伤与脱位手术</v>
          </cell>
        </row>
        <row r="6764">
          <cell r="I6764">
            <v>0</v>
          </cell>
          <cell r="J6764">
            <v>0</v>
          </cell>
          <cell r="K6764">
            <v>0</v>
          </cell>
        </row>
        <row r="6765">
          <cell r="B6765" t="str">
            <v>331506001</v>
          </cell>
          <cell r="C6765" t="str">
            <v>肩锁关节脱位切开复位内固定术</v>
          </cell>
        </row>
        <row r="6765">
          <cell r="E6765" t="str">
            <v>含韧带重建术。</v>
          </cell>
        </row>
        <row r="6765">
          <cell r="G6765" t="str">
            <v>次</v>
          </cell>
        </row>
        <row r="6765">
          <cell r="I6765">
            <v>2298.4</v>
          </cell>
          <cell r="J6765">
            <v>2183.5</v>
          </cell>
          <cell r="K6765">
            <v>1965.2</v>
          </cell>
        </row>
        <row r="6766">
          <cell r="B6766" t="str">
            <v>331506001-1</v>
          </cell>
          <cell r="C6766" t="str">
            <v>肩锁关节成形术</v>
          </cell>
        </row>
        <row r="6766">
          <cell r="E6766" t="str">
            <v>含韧带重建术。</v>
          </cell>
        </row>
        <row r="6766">
          <cell r="G6766" t="str">
            <v>次</v>
          </cell>
        </row>
        <row r="6766">
          <cell r="I6766">
            <v>2298.4</v>
          </cell>
          <cell r="J6766">
            <v>2183.5</v>
          </cell>
          <cell r="K6766">
            <v>1965.1</v>
          </cell>
        </row>
        <row r="6767">
          <cell r="B6767" t="str">
            <v>331506002</v>
          </cell>
          <cell r="C6767" t="str">
            <v>肩关节脱位切开复位术</v>
          </cell>
        </row>
        <row r="6767">
          <cell r="G6767" t="str">
            <v>次</v>
          </cell>
        </row>
        <row r="6767">
          <cell r="I6767">
            <v>1867.5</v>
          </cell>
          <cell r="J6767">
            <v>1774.1</v>
          </cell>
          <cell r="K6767">
            <v>1596.7</v>
          </cell>
        </row>
        <row r="6768">
          <cell r="B6768" t="str">
            <v>331506002-1</v>
          </cell>
          <cell r="C6768" t="str">
            <v>肩关节陈旧性脱位切开复位术</v>
          </cell>
        </row>
        <row r="6768">
          <cell r="G6768" t="str">
            <v>次</v>
          </cell>
        </row>
        <row r="6768">
          <cell r="I6768">
            <v>2427.7</v>
          </cell>
          <cell r="J6768">
            <v>2306.3</v>
          </cell>
          <cell r="K6768">
            <v>2075.7</v>
          </cell>
        </row>
        <row r="6769">
          <cell r="B6769" t="str">
            <v>331506003</v>
          </cell>
          <cell r="C6769" t="str">
            <v>陈旧性肘关节前脱位切开复位术</v>
          </cell>
        </row>
        <row r="6769">
          <cell r="G6769" t="str">
            <v>次</v>
          </cell>
        </row>
        <row r="6769">
          <cell r="I6769">
            <v>2154.8</v>
          </cell>
          <cell r="J6769">
            <v>2047.1</v>
          </cell>
          <cell r="K6769">
            <v>1842.4</v>
          </cell>
        </row>
        <row r="6770">
          <cell r="B6770" t="str">
            <v>331506003-1</v>
          </cell>
          <cell r="C6770" t="str">
            <v>陈旧性桡骨小头脱位切开复位术</v>
          </cell>
        </row>
        <row r="6770">
          <cell r="G6770" t="str">
            <v>次</v>
          </cell>
        </row>
        <row r="6770">
          <cell r="I6770">
            <v>2154.8</v>
          </cell>
          <cell r="J6770">
            <v>2047</v>
          </cell>
          <cell r="K6770">
            <v>1842.3</v>
          </cell>
        </row>
        <row r="6771">
          <cell r="B6771" t="str">
            <v>331506004</v>
          </cell>
          <cell r="C6771" t="str">
            <v>髋关节脱位切开复位术</v>
          </cell>
        </row>
        <row r="6771">
          <cell r="G6771" t="str">
            <v>次</v>
          </cell>
        </row>
        <row r="6771">
          <cell r="I6771">
            <v>1723.8</v>
          </cell>
          <cell r="J6771">
            <v>1637.6</v>
          </cell>
          <cell r="K6771">
            <v>1473.8</v>
          </cell>
        </row>
        <row r="6772">
          <cell r="B6772" t="str">
            <v>331506005</v>
          </cell>
          <cell r="C6772" t="str">
            <v>先天性髋关节脱位手法复位石膏固定术</v>
          </cell>
        </row>
        <row r="6772">
          <cell r="G6772" t="str">
            <v>次</v>
          </cell>
        </row>
        <row r="6772">
          <cell r="I6772">
            <v>1867.5</v>
          </cell>
          <cell r="J6772">
            <v>1774.1</v>
          </cell>
          <cell r="K6772">
            <v>1596.7</v>
          </cell>
        </row>
        <row r="6773">
          <cell r="B6773" t="str">
            <v>331506006</v>
          </cell>
          <cell r="C6773" t="str">
            <v>先天性髋关节脱位切开复位石膏固定术</v>
          </cell>
        </row>
        <row r="6773">
          <cell r="G6773" t="str">
            <v>次</v>
          </cell>
        </row>
        <row r="6773">
          <cell r="I6773">
            <v>2011.1</v>
          </cell>
          <cell r="J6773">
            <v>1910.5</v>
          </cell>
          <cell r="K6773">
            <v>1719.5</v>
          </cell>
        </row>
        <row r="6774">
          <cell r="B6774" t="str">
            <v>331506007</v>
          </cell>
          <cell r="C6774" t="str">
            <v>先天性髋关节脱位切开复位骨盆截骨内固定术</v>
          </cell>
        </row>
        <row r="6774">
          <cell r="G6774" t="str">
            <v>次</v>
          </cell>
        </row>
        <row r="6774">
          <cell r="I6774">
            <v>3418.9</v>
          </cell>
          <cell r="J6774">
            <v>3248</v>
          </cell>
          <cell r="K6774">
            <v>2923.2</v>
          </cell>
        </row>
        <row r="6775">
          <cell r="B6775" t="str">
            <v>331506008</v>
          </cell>
          <cell r="C6775" t="str">
            <v>先天性髋关节脱位切开复位骨盆截骨股骨上端截骨内固定术</v>
          </cell>
        </row>
        <row r="6775">
          <cell r="G6775" t="str">
            <v>次</v>
          </cell>
        </row>
        <row r="6775">
          <cell r="I6775">
            <v>2585.7</v>
          </cell>
          <cell r="J6775">
            <v>2456.4</v>
          </cell>
          <cell r="K6775">
            <v>2210.8</v>
          </cell>
        </row>
        <row r="6776">
          <cell r="B6776" t="str">
            <v>331506009</v>
          </cell>
          <cell r="C6776" t="str">
            <v>髌骨半脱位外侧切开松解术</v>
          </cell>
        </row>
        <row r="6776">
          <cell r="G6776" t="str">
            <v>次</v>
          </cell>
        </row>
        <row r="6776">
          <cell r="I6776">
            <v>1996.7</v>
          </cell>
          <cell r="J6776">
            <v>1896.9</v>
          </cell>
          <cell r="K6776">
            <v>1707.2</v>
          </cell>
        </row>
        <row r="6777">
          <cell r="B6777" t="str">
            <v>331506009-1</v>
          </cell>
          <cell r="C6777" t="str">
            <v>髌韧带挛缩松解术</v>
          </cell>
        </row>
        <row r="6777">
          <cell r="G6777" t="str">
            <v>次</v>
          </cell>
        </row>
        <row r="6777">
          <cell r="I6777">
            <v>1996.7</v>
          </cell>
          <cell r="J6777">
            <v>1896.9</v>
          </cell>
          <cell r="K6777">
            <v>1707.2</v>
          </cell>
        </row>
        <row r="6778">
          <cell r="B6778" t="str">
            <v>331506009-2</v>
          </cell>
          <cell r="C6778" t="str">
            <v>髌骨前(后)交叉韧带紧缩术</v>
          </cell>
        </row>
        <row r="6778">
          <cell r="G6778" t="str">
            <v>次</v>
          </cell>
        </row>
        <row r="6778">
          <cell r="I6778">
            <v>1996.7</v>
          </cell>
          <cell r="J6778">
            <v>1896.9</v>
          </cell>
          <cell r="K6778">
            <v>1707.2</v>
          </cell>
        </row>
        <row r="6779">
          <cell r="B6779" t="str">
            <v>331506010</v>
          </cell>
          <cell r="C6779" t="str">
            <v>髌骨脱位成形术</v>
          </cell>
        </row>
        <row r="6779">
          <cell r="G6779" t="str">
            <v>次</v>
          </cell>
        </row>
        <row r="6779">
          <cell r="I6779">
            <v>2442.1</v>
          </cell>
          <cell r="J6779">
            <v>2320</v>
          </cell>
          <cell r="K6779">
            <v>2088</v>
          </cell>
        </row>
        <row r="6780">
          <cell r="B6780" t="str">
            <v>331506011</v>
          </cell>
          <cell r="C6780" t="str">
            <v>急性膝关节前后十字韧带破裂修补术</v>
          </cell>
        </row>
        <row r="6780">
          <cell r="G6780" t="str">
            <v>次</v>
          </cell>
        </row>
        <row r="6780">
          <cell r="I6780">
            <v>2068.6</v>
          </cell>
          <cell r="J6780">
            <v>1965.2</v>
          </cell>
          <cell r="K6780">
            <v>1768.7</v>
          </cell>
        </row>
        <row r="6781">
          <cell r="B6781" t="str">
            <v>331506012</v>
          </cell>
          <cell r="C6781" t="str">
            <v>膝关节陈旧性前十字韧带重建术</v>
          </cell>
        </row>
        <row r="6781">
          <cell r="G6781" t="str">
            <v>次</v>
          </cell>
        </row>
        <row r="6781">
          <cell r="I6781">
            <v>2068.6</v>
          </cell>
          <cell r="J6781">
            <v>1965.2</v>
          </cell>
          <cell r="K6781">
            <v>1768.7</v>
          </cell>
        </row>
        <row r="6782">
          <cell r="B6782" t="str">
            <v>331506013</v>
          </cell>
          <cell r="C6782" t="str">
            <v>膝关节陈旧性后十字韧带重建术</v>
          </cell>
        </row>
        <row r="6782">
          <cell r="G6782" t="str">
            <v>次</v>
          </cell>
        </row>
        <row r="6782">
          <cell r="I6782">
            <v>2068.6</v>
          </cell>
          <cell r="J6782">
            <v>1965.2</v>
          </cell>
          <cell r="K6782">
            <v>1768.7</v>
          </cell>
        </row>
        <row r="6783">
          <cell r="B6783" t="str">
            <v>331506014</v>
          </cell>
          <cell r="C6783" t="str">
            <v>膝关节陈旧性内外侧副韧带重建术</v>
          </cell>
        </row>
        <row r="6783">
          <cell r="G6783" t="str">
            <v>次</v>
          </cell>
        </row>
        <row r="6783">
          <cell r="I6783">
            <v>2068.6</v>
          </cell>
          <cell r="J6783">
            <v>1965.2</v>
          </cell>
          <cell r="K6783">
            <v>1768.7</v>
          </cell>
        </row>
        <row r="6784">
          <cell r="B6784" t="str">
            <v>331506015</v>
          </cell>
          <cell r="C6784" t="str">
            <v>膝关节单纯游离体摘除术</v>
          </cell>
        </row>
        <row r="6784">
          <cell r="G6784" t="str">
            <v>次</v>
          </cell>
        </row>
        <row r="6784">
          <cell r="I6784">
            <v>1853.1</v>
          </cell>
          <cell r="J6784">
            <v>1760.4</v>
          </cell>
          <cell r="K6784">
            <v>1584.4</v>
          </cell>
        </row>
        <row r="6785">
          <cell r="B6785" t="str">
            <v>331506016</v>
          </cell>
          <cell r="C6785" t="str">
            <v>关节滑膜切除术(大)</v>
          </cell>
        </row>
        <row r="6785">
          <cell r="E6785" t="str">
            <v>指膝、肩、髋关节。</v>
          </cell>
        </row>
        <row r="6785">
          <cell r="G6785" t="str">
            <v>每关节</v>
          </cell>
        </row>
        <row r="6785">
          <cell r="I6785">
            <v>1996.7</v>
          </cell>
          <cell r="J6785">
            <v>1896.9</v>
          </cell>
          <cell r="K6785">
            <v>1707.2</v>
          </cell>
        </row>
        <row r="6786">
          <cell r="B6786" t="str">
            <v>331506016-1</v>
          </cell>
          <cell r="C6786" t="str">
            <v>关节滑膜激光切除术(大)</v>
          </cell>
        </row>
        <row r="6786">
          <cell r="G6786" t="str">
            <v>每关节</v>
          </cell>
        </row>
        <row r="6786">
          <cell r="I6786">
            <v>2196.4</v>
          </cell>
          <cell r="J6786">
            <v>2086.6</v>
          </cell>
          <cell r="K6786">
            <v>1877.9</v>
          </cell>
        </row>
        <row r="6787">
          <cell r="B6787" t="str">
            <v>331506017</v>
          </cell>
          <cell r="C6787" t="str">
            <v>关节滑膜切除术(中)</v>
          </cell>
        </row>
        <row r="6787">
          <cell r="E6787" t="str">
            <v>指肘、腕、踝关节。</v>
          </cell>
        </row>
        <row r="6787">
          <cell r="G6787" t="str">
            <v>每关节</v>
          </cell>
        </row>
        <row r="6787">
          <cell r="I6787">
            <v>1580.2</v>
          </cell>
          <cell r="J6787">
            <v>1501.2</v>
          </cell>
          <cell r="K6787">
            <v>1351.1</v>
          </cell>
        </row>
        <row r="6788">
          <cell r="B6788" t="str">
            <v>331506017-1</v>
          </cell>
          <cell r="C6788" t="str">
            <v>关节滑膜激光切除术(中)</v>
          </cell>
        </row>
        <row r="6788">
          <cell r="G6788" t="str">
            <v>每关节</v>
          </cell>
        </row>
        <row r="6788">
          <cell r="I6788">
            <v>1738.2</v>
          </cell>
          <cell r="J6788">
            <v>1651.3</v>
          </cell>
          <cell r="K6788">
            <v>1486.1</v>
          </cell>
        </row>
        <row r="6789">
          <cell r="B6789" t="str">
            <v>331506018</v>
          </cell>
          <cell r="C6789" t="str">
            <v>关节滑膜切除术(小)</v>
          </cell>
        </row>
        <row r="6789">
          <cell r="E6789" t="str">
            <v>指掌指、指间、趾间关节。</v>
          </cell>
        </row>
        <row r="6789">
          <cell r="G6789" t="str">
            <v>每关节</v>
          </cell>
        </row>
        <row r="6789">
          <cell r="I6789">
            <v>1292.9</v>
          </cell>
          <cell r="J6789">
            <v>1228.3</v>
          </cell>
          <cell r="K6789">
            <v>1105.5</v>
          </cell>
        </row>
        <row r="6790">
          <cell r="B6790" t="str">
            <v>331506018-1</v>
          </cell>
          <cell r="C6790" t="str">
            <v>关节滑膜激光切除术(小)</v>
          </cell>
        </row>
        <row r="6790">
          <cell r="G6790" t="str">
            <v>每关节</v>
          </cell>
        </row>
        <row r="6790">
          <cell r="I6790">
            <v>1422.1</v>
          </cell>
          <cell r="J6790">
            <v>1351</v>
          </cell>
          <cell r="K6790">
            <v>1215.9</v>
          </cell>
        </row>
        <row r="6791">
          <cell r="B6791" t="str">
            <v>331506019</v>
          </cell>
          <cell r="C6791" t="str">
            <v>半月板切除术</v>
          </cell>
        </row>
        <row r="6791">
          <cell r="G6791" t="str">
            <v>次</v>
          </cell>
        </row>
        <row r="6791">
          <cell r="I6791">
            <v>1781.3</v>
          </cell>
          <cell r="J6791">
            <v>1692.2</v>
          </cell>
          <cell r="K6791">
            <v>1523</v>
          </cell>
        </row>
        <row r="6792">
          <cell r="B6792" t="str">
            <v>331506019-1</v>
          </cell>
          <cell r="C6792" t="str">
            <v>半月板激光切除术</v>
          </cell>
        </row>
        <row r="6792">
          <cell r="G6792" t="str">
            <v>次</v>
          </cell>
        </row>
        <row r="6792">
          <cell r="I6792">
            <v>1959.4</v>
          </cell>
          <cell r="J6792">
            <v>1861.4</v>
          </cell>
          <cell r="K6792">
            <v>1675.3</v>
          </cell>
        </row>
        <row r="6793">
          <cell r="B6793" t="str">
            <v>331506019-2</v>
          </cell>
          <cell r="C6793" t="str">
            <v>半月板缝合术</v>
          </cell>
        </row>
        <row r="6793">
          <cell r="G6793" t="str">
            <v>次</v>
          </cell>
        </row>
        <row r="6793">
          <cell r="I6793">
            <v>1781.3</v>
          </cell>
          <cell r="J6793">
            <v>1692.2</v>
          </cell>
          <cell r="K6793">
            <v>1523</v>
          </cell>
        </row>
        <row r="6794">
          <cell r="B6794" t="str">
            <v>331506019-2/1</v>
          </cell>
          <cell r="C6794" t="str">
            <v>半月板缝合术加收(激光)</v>
          </cell>
        </row>
        <row r="6794">
          <cell r="G6794" t="str">
            <v>次</v>
          </cell>
        </row>
        <row r="6794">
          <cell r="I6794">
            <v>178.1</v>
          </cell>
          <cell r="J6794">
            <v>169.2</v>
          </cell>
          <cell r="K6794">
            <v>152.3</v>
          </cell>
        </row>
        <row r="6795">
          <cell r="B6795" t="str">
            <v>331506020</v>
          </cell>
          <cell r="C6795" t="str">
            <v>关节清理术</v>
          </cell>
        </row>
        <row r="6795">
          <cell r="E6795" t="str">
            <v>含滑膜切除、软骨下骨修整、游离体摘除、骨质增生清除，指膝、踝、肩、肘、髋、足、手、腕等关节。</v>
          </cell>
        </row>
        <row r="6795">
          <cell r="G6795" t="str">
            <v>每关节</v>
          </cell>
          <cell r="H6795" t="str">
            <v>单纯游离体摘除术、单纯关节滑膜切除术不得按该项目收费。</v>
          </cell>
          <cell r="I6795">
            <v>1867.5</v>
          </cell>
          <cell r="J6795">
            <v>1774.1</v>
          </cell>
          <cell r="K6795">
            <v>1596.7</v>
          </cell>
        </row>
        <row r="6796">
          <cell r="B6796" t="str">
            <v>331506021</v>
          </cell>
          <cell r="C6796" t="str">
            <v>踝关节稳定手术</v>
          </cell>
        </row>
        <row r="6796">
          <cell r="G6796" t="str">
            <v>次</v>
          </cell>
        </row>
        <row r="6796">
          <cell r="I6796">
            <v>1695.1</v>
          </cell>
          <cell r="J6796">
            <v>1610.3</v>
          </cell>
          <cell r="K6796">
            <v>1449.3</v>
          </cell>
        </row>
        <row r="6797">
          <cell r="B6797" t="str">
            <v>331506022</v>
          </cell>
          <cell r="C6797" t="str">
            <v>腘窝囊肿切除术</v>
          </cell>
        </row>
        <row r="6797">
          <cell r="G6797" t="str">
            <v>次</v>
          </cell>
        </row>
        <row r="6797">
          <cell r="I6797">
            <v>1206.7</v>
          </cell>
          <cell r="J6797">
            <v>1146.4</v>
          </cell>
          <cell r="K6797">
            <v>1031.8</v>
          </cell>
        </row>
        <row r="6798">
          <cell r="B6798" t="str">
            <v>331506023</v>
          </cell>
          <cell r="C6798" t="str">
            <v>肘关节稳定术</v>
          </cell>
        </row>
        <row r="6798">
          <cell r="G6798" t="str">
            <v>次</v>
          </cell>
        </row>
        <row r="6798">
          <cell r="I6798">
            <v>2700.6</v>
          </cell>
          <cell r="J6798">
            <v>2565.6</v>
          </cell>
          <cell r="K6798">
            <v>2309</v>
          </cell>
        </row>
        <row r="6799">
          <cell r="B6799" t="str">
            <v>331506024</v>
          </cell>
          <cell r="C6799" t="str">
            <v>关节骨软骨损伤修复术</v>
          </cell>
        </row>
        <row r="6799">
          <cell r="E6799" t="str">
            <v>指骨软骨移植、骨膜移植、微骨折术。</v>
          </cell>
        </row>
        <row r="6799">
          <cell r="G6799" t="str">
            <v>每关节</v>
          </cell>
        </row>
        <row r="6799">
          <cell r="I6799">
            <v>2564.2</v>
          </cell>
          <cell r="J6799">
            <v>2436</v>
          </cell>
          <cell r="K6799">
            <v>2192.4</v>
          </cell>
        </row>
        <row r="6800">
          <cell r="B6800" t="str">
            <v>331506025S</v>
          </cell>
          <cell r="C6800" t="str">
            <v>髌骨内侧支持带缝合紧缩术</v>
          </cell>
        </row>
        <row r="6800">
          <cell r="E6800" t="str">
            <v>含滑膜清除术。</v>
          </cell>
        </row>
        <row r="6800">
          <cell r="G6800" t="str">
            <v>次</v>
          </cell>
        </row>
        <row r="6800">
          <cell r="I6800">
            <v>2405.7</v>
          </cell>
          <cell r="J6800">
            <v>2285.4</v>
          </cell>
          <cell r="K6800">
            <v>2056.9</v>
          </cell>
        </row>
        <row r="6801">
          <cell r="B6801" t="str">
            <v>331506026S</v>
          </cell>
          <cell r="C6801" t="str">
            <v>痛风结石清除术</v>
          </cell>
        </row>
        <row r="6801">
          <cell r="E6801" t="str">
            <v>清除痛风结石。</v>
          </cell>
        </row>
        <row r="6801">
          <cell r="G6801" t="str">
            <v>每部位</v>
          </cell>
        </row>
        <row r="6801">
          <cell r="I6801">
            <v>1080</v>
          </cell>
          <cell r="J6801">
            <v>1026</v>
          </cell>
          <cell r="K6801">
            <v>923.4</v>
          </cell>
        </row>
        <row r="6802">
          <cell r="B6802" t="str">
            <v>331506027S</v>
          </cell>
          <cell r="C6802" t="str">
            <v>环状韧带修复重建术</v>
          </cell>
        </row>
        <row r="6802">
          <cell r="E6802" t="str">
            <v>适用于孟氏骨折、陈旧性孟氏骨折导致的环状韧带撕裂后的修复或重建。</v>
          </cell>
        </row>
        <row r="6802">
          <cell r="G6802" t="str">
            <v>次</v>
          </cell>
        </row>
        <row r="6802">
          <cell r="I6802">
            <v>1871.1</v>
          </cell>
          <cell r="J6802">
            <v>1777.5</v>
          </cell>
          <cell r="K6802">
            <v>1599.8</v>
          </cell>
        </row>
        <row r="6803">
          <cell r="B6803" t="str">
            <v>331506028S</v>
          </cell>
          <cell r="C6803" t="str">
            <v>关节镜下盘状半月板修整术</v>
          </cell>
        </row>
        <row r="6803">
          <cell r="E6803" t="str">
            <v>关节镜探查，盘状半月板修整，不含软骨修复、髁间窝成形。</v>
          </cell>
        </row>
        <row r="6803">
          <cell r="G6803" t="str">
            <v>次</v>
          </cell>
        </row>
        <row r="6803">
          <cell r="I6803">
            <v>2736.15</v>
          </cell>
          <cell r="J6803">
            <v>2599.3</v>
          </cell>
          <cell r="K6803">
            <v>2339.4</v>
          </cell>
        </row>
        <row r="6804">
          <cell r="B6804" t="str">
            <v>331506029S</v>
          </cell>
          <cell r="C6804" t="str">
            <v>前交叉韧带重建翻修术</v>
          </cell>
        </row>
        <row r="6804">
          <cell r="E6804" t="str">
            <v>含原有植入物取出、原有植入物清理、骨隧道清理和重建、前交叉韧带重建。</v>
          </cell>
        </row>
        <row r="6804">
          <cell r="G6804" t="str">
            <v>次</v>
          </cell>
        </row>
        <row r="6804">
          <cell r="I6804">
            <v>2430</v>
          </cell>
          <cell r="J6804">
            <v>2308.5</v>
          </cell>
          <cell r="K6804">
            <v>2077.7</v>
          </cell>
        </row>
        <row r="6805">
          <cell r="B6805" t="str">
            <v>331507</v>
          </cell>
          <cell r="C6805" t="str">
            <v>15.7 人工关节置换手术</v>
          </cell>
        </row>
        <row r="6805">
          <cell r="F6805" t="str">
            <v>人工关节</v>
          </cell>
          <cell r="G6805" t="str">
            <v>次</v>
          </cell>
        </row>
        <row r="6806">
          <cell r="B6806" t="str">
            <v>331507001</v>
          </cell>
          <cell r="C6806" t="str">
            <v>人工全肩关节置换术</v>
          </cell>
        </row>
        <row r="6806">
          <cell r="E6806" t="str">
            <v>含肱骨头及肩胛骨部分。</v>
          </cell>
        </row>
        <row r="6806">
          <cell r="G6806" t="str">
            <v>次</v>
          </cell>
        </row>
        <row r="6806">
          <cell r="I6806">
            <v>4475.3</v>
          </cell>
          <cell r="J6806">
            <v>4251.5</v>
          </cell>
          <cell r="K6806">
            <v>3826.4</v>
          </cell>
        </row>
        <row r="6807">
          <cell r="B6807" t="str">
            <v>331507001-1</v>
          </cell>
          <cell r="C6807" t="str">
            <v>人工全肩关节再置换术</v>
          </cell>
        </row>
        <row r="6807">
          <cell r="E6807" t="str">
            <v>含肱骨头及肩胛骨部分。</v>
          </cell>
        </row>
        <row r="6807">
          <cell r="G6807" t="str">
            <v>次</v>
          </cell>
        </row>
        <row r="6807">
          <cell r="I6807">
            <v>5817.8</v>
          </cell>
          <cell r="J6807">
            <v>5526.9</v>
          </cell>
          <cell r="K6807">
            <v>4974.2</v>
          </cell>
        </row>
        <row r="6808">
          <cell r="B6808" t="str">
            <v>331507002</v>
          </cell>
          <cell r="C6808" t="str">
            <v>人工肱骨头置换术</v>
          </cell>
        </row>
        <row r="6808">
          <cell r="G6808" t="str">
            <v>次</v>
          </cell>
        </row>
        <row r="6808">
          <cell r="I6808">
            <v>3315</v>
          </cell>
          <cell r="J6808">
            <v>3149.3</v>
          </cell>
          <cell r="K6808">
            <v>2834.4</v>
          </cell>
        </row>
        <row r="6809">
          <cell r="B6809" t="str">
            <v>331507003</v>
          </cell>
          <cell r="C6809" t="str">
            <v>人工肘关节置换术</v>
          </cell>
        </row>
        <row r="6809">
          <cell r="G6809" t="str">
            <v>次</v>
          </cell>
        </row>
        <row r="6809">
          <cell r="I6809">
            <v>3315</v>
          </cell>
          <cell r="J6809">
            <v>3149.3</v>
          </cell>
          <cell r="K6809">
            <v>2834.4</v>
          </cell>
        </row>
        <row r="6810">
          <cell r="B6810" t="str">
            <v>331507003-1</v>
          </cell>
          <cell r="C6810" t="str">
            <v>人工肘关节再置换术</v>
          </cell>
        </row>
        <row r="6810">
          <cell r="G6810" t="str">
            <v>次</v>
          </cell>
        </row>
        <row r="6810">
          <cell r="I6810">
            <v>4309.5</v>
          </cell>
          <cell r="J6810">
            <v>4094</v>
          </cell>
          <cell r="K6810">
            <v>3684.6</v>
          </cell>
        </row>
        <row r="6811">
          <cell r="B6811" t="str">
            <v>331507004</v>
          </cell>
          <cell r="C6811" t="str">
            <v>人工腕关节置换术</v>
          </cell>
        </row>
        <row r="6811">
          <cell r="G6811" t="str">
            <v>次</v>
          </cell>
        </row>
        <row r="6811">
          <cell r="I6811">
            <v>3304</v>
          </cell>
          <cell r="J6811">
            <v>3138.8</v>
          </cell>
          <cell r="K6811">
            <v>2824.9</v>
          </cell>
        </row>
        <row r="6812">
          <cell r="B6812" t="str">
            <v>331507004-1</v>
          </cell>
          <cell r="C6812" t="str">
            <v>人工腕关节再置换术</v>
          </cell>
        </row>
        <row r="6812">
          <cell r="G6812" t="str">
            <v>次</v>
          </cell>
        </row>
        <row r="6812">
          <cell r="I6812">
            <v>4295.1</v>
          </cell>
          <cell r="J6812">
            <v>4080.4</v>
          </cell>
          <cell r="K6812">
            <v>3672.3</v>
          </cell>
        </row>
        <row r="6813">
          <cell r="B6813" t="str">
            <v>331507005</v>
          </cell>
          <cell r="C6813" t="str">
            <v>人工全髋关节置换术</v>
          </cell>
        </row>
        <row r="6813">
          <cell r="E6813" t="str">
            <v>不含关节滑膜切除术。</v>
          </cell>
        </row>
        <row r="6813">
          <cell r="G6813" t="str">
            <v>次</v>
          </cell>
        </row>
        <row r="6813">
          <cell r="I6813">
            <v>3315</v>
          </cell>
          <cell r="J6813">
            <v>3149.3</v>
          </cell>
          <cell r="K6813">
            <v>2834.4</v>
          </cell>
        </row>
        <row r="6814">
          <cell r="B6814" t="str">
            <v>331507005-1</v>
          </cell>
          <cell r="C6814" t="str">
            <v>人工全髋关节再置换术</v>
          </cell>
        </row>
        <row r="6814">
          <cell r="G6814" t="str">
            <v>次</v>
          </cell>
        </row>
        <row r="6814">
          <cell r="I6814">
            <v>4309.5</v>
          </cell>
          <cell r="J6814">
            <v>4094</v>
          </cell>
          <cell r="K6814">
            <v>3684.6</v>
          </cell>
        </row>
        <row r="6815">
          <cell r="B6815" t="str">
            <v>331507006</v>
          </cell>
          <cell r="C6815" t="str">
            <v>人工股骨头置换术</v>
          </cell>
        </row>
        <row r="6815">
          <cell r="E6815" t="str">
            <v>不含关节滑膜切除术。</v>
          </cell>
        </row>
        <row r="6815">
          <cell r="G6815" t="str">
            <v>次</v>
          </cell>
        </row>
        <row r="6815">
          <cell r="I6815">
            <v>3116.1</v>
          </cell>
          <cell r="J6815">
            <v>2960.3</v>
          </cell>
          <cell r="K6815">
            <v>2664.3</v>
          </cell>
        </row>
        <row r="6816">
          <cell r="B6816" t="str">
            <v>331507007</v>
          </cell>
          <cell r="C6816" t="str">
            <v>人工膝关节表面置换术</v>
          </cell>
        </row>
        <row r="6816">
          <cell r="E6816" t="str">
            <v>不含关节滑膜切除术。</v>
          </cell>
        </row>
        <row r="6816">
          <cell r="G6816" t="str">
            <v>次</v>
          </cell>
        </row>
        <row r="6816">
          <cell r="I6816">
            <v>3447.6</v>
          </cell>
          <cell r="J6816">
            <v>3275.2</v>
          </cell>
          <cell r="K6816">
            <v>2947.7</v>
          </cell>
        </row>
        <row r="6817">
          <cell r="B6817" t="str">
            <v>331507007-1</v>
          </cell>
          <cell r="C6817" t="str">
            <v>人工膝关节表面再置换术</v>
          </cell>
        </row>
        <row r="6817">
          <cell r="G6817" t="str">
            <v>次</v>
          </cell>
        </row>
        <row r="6817">
          <cell r="I6817">
            <v>4481.9</v>
          </cell>
          <cell r="J6817">
            <v>4257.8</v>
          </cell>
          <cell r="K6817">
            <v>3832</v>
          </cell>
        </row>
        <row r="6818">
          <cell r="B6818" t="str">
            <v>331507008</v>
          </cell>
          <cell r="C6818" t="str">
            <v>人工膝关节绞链式置换术</v>
          </cell>
        </row>
        <row r="6818">
          <cell r="G6818" t="str">
            <v>次</v>
          </cell>
        </row>
        <row r="6818">
          <cell r="I6818">
            <v>2634</v>
          </cell>
          <cell r="J6818">
            <v>2502.3</v>
          </cell>
          <cell r="K6818">
            <v>2252.1</v>
          </cell>
        </row>
        <row r="6819">
          <cell r="B6819" t="str">
            <v>331507008-1</v>
          </cell>
          <cell r="C6819" t="str">
            <v>人工膝关节绞链式再置换术</v>
          </cell>
        </row>
        <row r="6819">
          <cell r="G6819" t="str">
            <v>次</v>
          </cell>
        </row>
        <row r="6819">
          <cell r="I6819">
            <v>3424.3</v>
          </cell>
          <cell r="J6819">
            <v>3253.1</v>
          </cell>
          <cell r="K6819">
            <v>2927.8</v>
          </cell>
        </row>
        <row r="6820">
          <cell r="B6820" t="str">
            <v>331507009</v>
          </cell>
          <cell r="C6820" t="str">
            <v>人工踝关节置换术</v>
          </cell>
        </row>
        <row r="6820">
          <cell r="G6820" t="str">
            <v>次</v>
          </cell>
        </row>
        <row r="6820">
          <cell r="I6820">
            <v>3559.5</v>
          </cell>
          <cell r="J6820">
            <v>3381.5</v>
          </cell>
          <cell r="K6820">
            <v>3043.4</v>
          </cell>
        </row>
        <row r="6821">
          <cell r="B6821" t="str">
            <v>331507009-1</v>
          </cell>
          <cell r="C6821" t="str">
            <v>人工踝关节再置换术</v>
          </cell>
        </row>
        <row r="6821">
          <cell r="G6821" t="str">
            <v>次</v>
          </cell>
        </row>
        <row r="6821">
          <cell r="I6821">
            <v>4627.4</v>
          </cell>
          <cell r="J6821">
            <v>4396</v>
          </cell>
          <cell r="K6821">
            <v>3956.4</v>
          </cell>
        </row>
        <row r="6822">
          <cell r="B6822" t="str">
            <v>331507010</v>
          </cell>
          <cell r="C6822" t="str">
            <v>人工髌股关节置换术</v>
          </cell>
        </row>
        <row r="6822">
          <cell r="E6822" t="str">
            <v>含髌骨和股骨滑车表面置换手术、不含关节滑膜切除术。</v>
          </cell>
        </row>
        <row r="6822">
          <cell r="G6822" t="str">
            <v>次</v>
          </cell>
        </row>
        <row r="6822">
          <cell r="I6822">
            <v>3734.9</v>
          </cell>
          <cell r="J6822">
            <v>3548.2</v>
          </cell>
          <cell r="K6822">
            <v>3193.4</v>
          </cell>
        </row>
        <row r="6823">
          <cell r="B6823" t="str">
            <v>331507011</v>
          </cell>
          <cell r="C6823" t="str">
            <v>人工关节取出术</v>
          </cell>
        </row>
        <row r="6823">
          <cell r="G6823" t="str">
            <v>次</v>
          </cell>
        </row>
        <row r="6823">
          <cell r="I6823">
            <v>2054.2</v>
          </cell>
          <cell r="J6823">
            <v>1951.5</v>
          </cell>
          <cell r="K6823">
            <v>1756.4</v>
          </cell>
        </row>
        <row r="6824">
          <cell r="B6824" t="str">
            <v>331507012</v>
          </cell>
          <cell r="C6824" t="str">
            <v>髋关节表面置换术</v>
          </cell>
        </row>
        <row r="6824">
          <cell r="G6824" t="str">
            <v>次</v>
          </cell>
        </row>
        <row r="6824">
          <cell r="I6824">
            <v>3480.8</v>
          </cell>
          <cell r="J6824">
            <v>3306.8</v>
          </cell>
          <cell r="K6824">
            <v>2976.1</v>
          </cell>
        </row>
        <row r="6825">
          <cell r="B6825" t="str">
            <v>331507013</v>
          </cell>
          <cell r="C6825" t="str">
            <v>人工跖趾关节置换术</v>
          </cell>
        </row>
        <row r="6825">
          <cell r="F6825" t="str">
            <v>人工关节</v>
          </cell>
          <cell r="G6825" t="str">
            <v>次</v>
          </cell>
        </row>
        <row r="6825">
          <cell r="I6825">
            <v>2035.6</v>
          </cell>
          <cell r="J6825">
            <v>1933.8</v>
          </cell>
          <cell r="K6825">
            <v>1740.4</v>
          </cell>
        </row>
        <row r="6826">
          <cell r="B6826" t="str">
            <v>331507013-1</v>
          </cell>
          <cell r="C6826" t="str">
            <v>人工趾间关节置换术</v>
          </cell>
        </row>
        <row r="6826">
          <cell r="F6826" t="str">
            <v>人工关节</v>
          </cell>
          <cell r="G6826" t="str">
            <v>次</v>
          </cell>
        </row>
        <row r="6826">
          <cell r="I6826">
            <v>2035.6</v>
          </cell>
          <cell r="J6826">
            <v>1933.8</v>
          </cell>
          <cell r="K6826">
            <v>1740.4</v>
          </cell>
        </row>
        <row r="6827">
          <cell r="B6827" t="str">
            <v>331507014</v>
          </cell>
          <cell r="C6827" t="str">
            <v>人工关节翻修术</v>
          </cell>
        </row>
        <row r="6827">
          <cell r="F6827" t="str">
            <v>人工关节</v>
          </cell>
          <cell r="G6827" t="str">
            <v>次</v>
          </cell>
        </row>
        <row r="6827">
          <cell r="I6827">
            <v>4309.5</v>
          </cell>
          <cell r="J6827">
            <v>4094</v>
          </cell>
          <cell r="K6827">
            <v>3684.6</v>
          </cell>
        </row>
        <row r="6828">
          <cell r="B6828" t="str">
            <v>331507015S</v>
          </cell>
          <cell r="C6828" t="str">
            <v>膝关节单髁置换术</v>
          </cell>
        </row>
        <row r="6828">
          <cell r="E6828" t="str">
            <v>显露病变的膝关节，安放假体。不含术中X线透视、导航。</v>
          </cell>
        </row>
        <row r="6828">
          <cell r="G6828" t="str">
            <v>次</v>
          </cell>
        </row>
        <row r="6828">
          <cell r="I6828">
            <v>3648.2</v>
          </cell>
          <cell r="J6828">
            <v>3465.8</v>
          </cell>
          <cell r="K6828">
            <v>3119.2</v>
          </cell>
        </row>
        <row r="6829">
          <cell r="B6829" t="str">
            <v>331507016S</v>
          </cell>
          <cell r="C6829" t="str">
            <v>骨关节感染旷置术</v>
          </cell>
        </row>
        <row r="6829">
          <cell r="E6829" t="str">
            <v>含人工假体、植入物取出术。</v>
          </cell>
        </row>
        <row r="6829">
          <cell r="G6829" t="str">
            <v>次</v>
          </cell>
        </row>
        <row r="6829">
          <cell r="I6829">
            <v>1991.7</v>
          </cell>
          <cell r="J6829">
            <v>1892.1</v>
          </cell>
          <cell r="K6829">
            <v>1702.9</v>
          </cell>
        </row>
        <row r="6830">
          <cell r="B6830" t="str">
            <v>331508</v>
          </cell>
          <cell r="C6830" t="str">
            <v>15.8 骨骺固定手术</v>
          </cell>
        </row>
        <row r="6831">
          <cell r="B6831" t="str">
            <v>331508001</v>
          </cell>
          <cell r="C6831" t="str">
            <v>骨骺肌及软组织肿瘤切除术</v>
          </cell>
        </row>
        <row r="6831">
          <cell r="G6831" t="str">
            <v>次</v>
          </cell>
        </row>
        <row r="6831">
          <cell r="I6831">
            <v>2585.7</v>
          </cell>
          <cell r="J6831">
            <v>2456.4</v>
          </cell>
          <cell r="K6831">
            <v>2210.8</v>
          </cell>
        </row>
        <row r="6832">
          <cell r="B6832" t="str">
            <v>331508002</v>
          </cell>
          <cell r="C6832" t="str">
            <v>骨骺早闭骨桥切除脂肪移植术</v>
          </cell>
        </row>
        <row r="6832">
          <cell r="G6832" t="str">
            <v>次</v>
          </cell>
        </row>
        <row r="6832">
          <cell r="I6832">
            <v>1833.2</v>
          </cell>
          <cell r="J6832">
            <v>1741.5</v>
          </cell>
          <cell r="K6832">
            <v>1567.4</v>
          </cell>
        </row>
        <row r="6833">
          <cell r="B6833" t="str">
            <v>331508003</v>
          </cell>
          <cell r="C6833" t="str">
            <v>骨骺固定术</v>
          </cell>
        </row>
        <row r="6833">
          <cell r="G6833" t="str">
            <v>次</v>
          </cell>
        </row>
        <row r="6833">
          <cell r="I6833">
            <v>2039.8</v>
          </cell>
          <cell r="J6833">
            <v>1937.8</v>
          </cell>
          <cell r="K6833">
            <v>1744</v>
          </cell>
        </row>
        <row r="6834">
          <cell r="B6834" t="str">
            <v>331508004</v>
          </cell>
          <cell r="C6834" t="str">
            <v>股骨头骨骺滑脱牵引复位内固定术</v>
          </cell>
        </row>
        <row r="6834">
          <cell r="G6834" t="str">
            <v>次</v>
          </cell>
        </row>
        <row r="6834">
          <cell r="I6834">
            <v>3016.7</v>
          </cell>
          <cell r="J6834">
            <v>2865.9</v>
          </cell>
          <cell r="K6834">
            <v>2579.3</v>
          </cell>
        </row>
        <row r="6835">
          <cell r="B6835" t="str">
            <v>331508005</v>
          </cell>
          <cell r="C6835" t="str">
            <v>带血管蒂肌蒂骨骺移植术</v>
          </cell>
        </row>
        <row r="6835">
          <cell r="G6835" t="str">
            <v>次</v>
          </cell>
        </row>
        <row r="6835">
          <cell r="I6835">
            <v>2491.7</v>
          </cell>
          <cell r="J6835">
            <v>2367.1</v>
          </cell>
          <cell r="K6835">
            <v>2130.4</v>
          </cell>
        </row>
        <row r="6836">
          <cell r="B6836" t="str">
            <v>331509</v>
          </cell>
          <cell r="C6836" t="str">
            <v>15.9 四肢骨切除、刮除手术</v>
          </cell>
        </row>
        <row r="6837">
          <cell r="B6837" t="str">
            <v>331509001</v>
          </cell>
          <cell r="C6837" t="str">
            <v>尺骨头桡骨茎突切除术</v>
          </cell>
        </row>
        <row r="6837">
          <cell r="G6837" t="str">
            <v>次</v>
          </cell>
        </row>
        <row r="6837">
          <cell r="I6837">
            <v>1149.2</v>
          </cell>
          <cell r="J6837">
            <v>1091.7</v>
          </cell>
          <cell r="K6837">
            <v>982.5</v>
          </cell>
        </row>
        <row r="6838">
          <cell r="B6838" t="str">
            <v>331509002</v>
          </cell>
          <cell r="C6838" t="str">
            <v>髌股关节病变软骨切除软骨下钻孔术</v>
          </cell>
        </row>
        <row r="6838">
          <cell r="G6838" t="str">
            <v>次</v>
          </cell>
        </row>
        <row r="6838">
          <cell r="I6838">
            <v>1889.5</v>
          </cell>
          <cell r="J6838">
            <v>1795</v>
          </cell>
          <cell r="K6838">
            <v>1615.5</v>
          </cell>
        </row>
        <row r="6839">
          <cell r="B6839" t="str">
            <v>331509003</v>
          </cell>
          <cell r="C6839" t="str">
            <v>髌骨切除+股四头肌修补术</v>
          </cell>
        </row>
        <row r="6839">
          <cell r="G6839" t="str">
            <v>次</v>
          </cell>
        </row>
        <row r="6839">
          <cell r="I6839">
            <v>1580.2</v>
          </cell>
          <cell r="J6839">
            <v>1501.2</v>
          </cell>
          <cell r="K6839">
            <v>1351.1</v>
          </cell>
        </row>
        <row r="6840">
          <cell r="B6840" t="str">
            <v>331509004</v>
          </cell>
          <cell r="C6840" t="str">
            <v>移植取骨术</v>
          </cell>
        </row>
        <row r="6840">
          <cell r="G6840" t="str">
            <v>次</v>
          </cell>
        </row>
        <row r="6840">
          <cell r="I6840">
            <v>1281.4</v>
          </cell>
          <cell r="J6840">
            <v>1217.3</v>
          </cell>
          <cell r="K6840">
            <v>1095.6</v>
          </cell>
        </row>
        <row r="6841">
          <cell r="B6841" t="str">
            <v>331509005</v>
          </cell>
          <cell r="C6841" t="str">
            <v>髂骨取骨术</v>
          </cell>
        </row>
        <row r="6841">
          <cell r="G6841" t="str">
            <v>次</v>
          </cell>
        </row>
        <row r="6841">
          <cell r="I6841">
            <v>1120.5</v>
          </cell>
          <cell r="J6841">
            <v>1064.5</v>
          </cell>
          <cell r="K6841">
            <v>958.1</v>
          </cell>
        </row>
        <row r="6842">
          <cell r="B6842" t="str">
            <v>331509006</v>
          </cell>
          <cell r="C6842" t="str">
            <v>取腓骨术</v>
          </cell>
        </row>
        <row r="6842">
          <cell r="E6842" t="str">
            <v>指不带血管。</v>
          </cell>
        </row>
        <row r="6842">
          <cell r="G6842" t="str">
            <v>次</v>
          </cell>
        </row>
        <row r="6842">
          <cell r="I6842">
            <v>1149.2</v>
          </cell>
          <cell r="J6842">
            <v>1091.7</v>
          </cell>
          <cell r="K6842">
            <v>982.5</v>
          </cell>
        </row>
        <row r="6843">
          <cell r="B6843" t="str">
            <v>331509006-1</v>
          </cell>
          <cell r="C6843" t="str">
            <v>带血管蒂腓骨取骨术</v>
          </cell>
        </row>
        <row r="6843">
          <cell r="G6843" t="str">
            <v>次</v>
          </cell>
        </row>
        <row r="6843">
          <cell r="I6843">
            <v>1608.9</v>
          </cell>
          <cell r="J6843">
            <v>1528.4</v>
          </cell>
          <cell r="K6843">
            <v>1375.6</v>
          </cell>
        </row>
        <row r="6844">
          <cell r="B6844" t="str">
            <v>331509007</v>
          </cell>
          <cell r="C6844" t="str">
            <v>先天性锁骨假关节切除植骨内固定术</v>
          </cell>
        </row>
        <row r="6844">
          <cell r="G6844" t="str">
            <v>次</v>
          </cell>
        </row>
        <row r="6844">
          <cell r="I6844">
            <v>2442.1</v>
          </cell>
          <cell r="J6844">
            <v>2320</v>
          </cell>
          <cell r="K6844">
            <v>2088</v>
          </cell>
        </row>
        <row r="6845">
          <cell r="B6845" t="str">
            <v>331509008</v>
          </cell>
          <cell r="C6845" t="str">
            <v>先天性胫骨假关节切除带血管腓骨移植术</v>
          </cell>
        </row>
        <row r="6845">
          <cell r="G6845" t="str">
            <v>次</v>
          </cell>
        </row>
        <row r="6845">
          <cell r="I6845">
            <v>2551</v>
          </cell>
          <cell r="J6845">
            <v>2423.5</v>
          </cell>
          <cell r="K6845">
            <v>2181.2</v>
          </cell>
        </row>
        <row r="6846">
          <cell r="B6846" t="str">
            <v>331509009</v>
          </cell>
          <cell r="C6846" t="str">
            <v>距骨切除术</v>
          </cell>
        </row>
        <row r="6846">
          <cell r="G6846" t="str">
            <v>次</v>
          </cell>
        </row>
        <row r="6846">
          <cell r="I6846">
            <v>1292.9</v>
          </cell>
          <cell r="J6846">
            <v>1228.3</v>
          </cell>
          <cell r="K6846">
            <v>1105.5</v>
          </cell>
        </row>
        <row r="6847">
          <cell r="B6847" t="str">
            <v>331510</v>
          </cell>
          <cell r="C6847" t="str">
            <v>15.10 四肢骨截骨术</v>
          </cell>
        </row>
        <row r="6847">
          <cell r="I6847">
            <v>0</v>
          </cell>
          <cell r="J6847">
            <v>0</v>
          </cell>
          <cell r="K6847">
            <v>0</v>
          </cell>
        </row>
        <row r="6848">
          <cell r="B6848" t="str">
            <v>331510001</v>
          </cell>
          <cell r="C6848" t="str">
            <v>肘关节截骨术</v>
          </cell>
        </row>
        <row r="6848">
          <cell r="G6848" t="str">
            <v>次</v>
          </cell>
        </row>
        <row r="6848">
          <cell r="I6848">
            <v>2154.8</v>
          </cell>
          <cell r="J6848">
            <v>2047.1</v>
          </cell>
          <cell r="K6848">
            <v>1842.4</v>
          </cell>
        </row>
        <row r="6849">
          <cell r="B6849" t="str">
            <v>331510002</v>
          </cell>
          <cell r="C6849" t="str">
            <v>腕关节截骨术</v>
          </cell>
        </row>
        <row r="6849">
          <cell r="G6849" t="str">
            <v>次</v>
          </cell>
        </row>
        <row r="6849">
          <cell r="I6849">
            <v>1794.6</v>
          </cell>
          <cell r="J6849">
            <v>1704.9</v>
          </cell>
          <cell r="K6849">
            <v>1534.4</v>
          </cell>
        </row>
        <row r="6850">
          <cell r="B6850" t="str">
            <v>331510003</v>
          </cell>
          <cell r="C6850" t="str">
            <v>掌骨截骨矫形术</v>
          </cell>
        </row>
        <row r="6850">
          <cell r="G6850" t="str">
            <v>次</v>
          </cell>
        </row>
        <row r="6850">
          <cell r="I6850">
            <v>1910.5</v>
          </cell>
          <cell r="J6850">
            <v>1815</v>
          </cell>
          <cell r="K6850">
            <v>1633.5</v>
          </cell>
        </row>
        <row r="6851">
          <cell r="B6851" t="str">
            <v>331510003-1</v>
          </cell>
          <cell r="C6851" t="str">
            <v>指(趾)骨截骨矫形术</v>
          </cell>
        </row>
        <row r="6851">
          <cell r="G6851" t="str">
            <v>次</v>
          </cell>
        </row>
        <row r="6851">
          <cell r="I6851">
            <v>1910.5</v>
          </cell>
          <cell r="J6851">
            <v>1815</v>
          </cell>
          <cell r="K6851">
            <v>1633.5</v>
          </cell>
        </row>
        <row r="6852">
          <cell r="B6852" t="str">
            <v>331510003-2</v>
          </cell>
          <cell r="C6852" t="str">
            <v>跖跗截骨术</v>
          </cell>
        </row>
        <row r="6852">
          <cell r="G6852" t="str">
            <v>次</v>
          </cell>
        </row>
        <row r="6852">
          <cell r="I6852">
            <v>1910.5</v>
          </cell>
          <cell r="J6852">
            <v>1815</v>
          </cell>
          <cell r="K6852">
            <v>1633.5</v>
          </cell>
        </row>
        <row r="6853">
          <cell r="B6853" t="str">
            <v>331510004</v>
          </cell>
          <cell r="C6853" t="str">
            <v>髋臼旋转截骨术</v>
          </cell>
        </row>
        <row r="6853">
          <cell r="E6853" t="str">
            <v>不含植骨。</v>
          </cell>
        </row>
        <row r="6853">
          <cell r="G6853" t="str">
            <v>次</v>
          </cell>
        </row>
        <row r="6853">
          <cell r="I6853">
            <v>3433.2</v>
          </cell>
          <cell r="J6853">
            <v>3261.5</v>
          </cell>
          <cell r="K6853">
            <v>2935.4</v>
          </cell>
        </row>
        <row r="6854">
          <cell r="B6854" t="str">
            <v>331510005</v>
          </cell>
          <cell r="C6854" t="str">
            <v>股骨颈楔形截骨术</v>
          </cell>
        </row>
        <row r="6854">
          <cell r="G6854" t="str">
            <v>次</v>
          </cell>
        </row>
        <row r="6854">
          <cell r="I6854">
            <v>2729.4</v>
          </cell>
          <cell r="J6854">
            <v>2592.9</v>
          </cell>
          <cell r="K6854">
            <v>2333.6</v>
          </cell>
        </row>
        <row r="6855">
          <cell r="B6855" t="str">
            <v>331510006</v>
          </cell>
          <cell r="C6855" t="str">
            <v>股骨头钻孔及植骨术</v>
          </cell>
        </row>
        <row r="6855">
          <cell r="G6855" t="str">
            <v>次</v>
          </cell>
        </row>
        <row r="6855">
          <cell r="I6855">
            <v>2729.4</v>
          </cell>
          <cell r="J6855">
            <v>2592.9</v>
          </cell>
          <cell r="K6855">
            <v>2333.6</v>
          </cell>
        </row>
        <row r="6856">
          <cell r="B6856" t="str">
            <v>331510006-1</v>
          </cell>
          <cell r="C6856" t="str">
            <v>股骨头单纯钻孔减压术</v>
          </cell>
        </row>
        <row r="6856">
          <cell r="G6856" t="str">
            <v>次</v>
          </cell>
        </row>
        <row r="6856">
          <cell r="I6856">
            <v>2729.4</v>
          </cell>
          <cell r="J6856">
            <v>2592.9</v>
          </cell>
          <cell r="K6856">
            <v>2333.6</v>
          </cell>
        </row>
        <row r="6857">
          <cell r="B6857" t="str">
            <v>331510007</v>
          </cell>
          <cell r="C6857" t="str">
            <v>股骨下端截骨术</v>
          </cell>
        </row>
        <row r="6857">
          <cell r="G6857" t="str">
            <v>次</v>
          </cell>
        </row>
        <row r="6857">
          <cell r="I6857">
            <v>3275.2</v>
          </cell>
          <cell r="J6857">
            <v>3111.4</v>
          </cell>
          <cell r="K6857">
            <v>2800.3</v>
          </cell>
        </row>
        <row r="6858">
          <cell r="B6858" t="str">
            <v>331510008</v>
          </cell>
          <cell r="C6858" t="str">
            <v>胫骨高位截骨术</v>
          </cell>
        </row>
        <row r="6858">
          <cell r="G6858" t="str">
            <v>次</v>
          </cell>
        </row>
        <row r="6858">
          <cell r="I6858">
            <v>3275.2</v>
          </cell>
          <cell r="J6858">
            <v>3111.4</v>
          </cell>
          <cell r="K6858">
            <v>2800.3</v>
          </cell>
        </row>
        <row r="6859">
          <cell r="B6859" t="str">
            <v>331510009</v>
          </cell>
          <cell r="C6859" t="str">
            <v>跟骨截骨术</v>
          </cell>
        </row>
        <row r="6859">
          <cell r="G6859" t="str">
            <v>次</v>
          </cell>
        </row>
        <row r="6859">
          <cell r="I6859">
            <v>2011.1</v>
          </cell>
          <cell r="J6859">
            <v>1910.5</v>
          </cell>
          <cell r="K6859">
            <v>1719.5</v>
          </cell>
        </row>
        <row r="6860">
          <cell r="B6860" t="str">
            <v>331510010</v>
          </cell>
          <cell r="C6860" t="str">
            <v>成骨不全多段截骨术</v>
          </cell>
        </row>
        <row r="6860">
          <cell r="G6860" t="str">
            <v>次</v>
          </cell>
        </row>
        <row r="6860">
          <cell r="I6860">
            <v>2298.4</v>
          </cell>
          <cell r="J6860">
            <v>2183.5</v>
          </cell>
          <cell r="K6860">
            <v>1965.2</v>
          </cell>
        </row>
        <row r="6861">
          <cell r="B6861" t="str">
            <v>331510011S</v>
          </cell>
          <cell r="C6861" t="str">
            <v>踝关节截骨术</v>
          </cell>
        </row>
        <row r="6861">
          <cell r="E6861" t="str">
            <v>显露截骨部位，截骨、对合骨端、矫正畸形，固定。不含术中X线引导。</v>
          </cell>
        </row>
        <row r="6861">
          <cell r="G6861" t="str">
            <v>次</v>
          </cell>
        </row>
        <row r="6861">
          <cell r="I6861">
            <v>2358.9</v>
          </cell>
          <cell r="J6861">
            <v>2241</v>
          </cell>
          <cell r="K6861">
            <v>2016.9</v>
          </cell>
        </row>
        <row r="6862">
          <cell r="B6862" t="str">
            <v>331511</v>
          </cell>
          <cell r="C6862" t="str">
            <v>15.11 关节融合术</v>
          </cell>
        </row>
        <row r="6863">
          <cell r="B6863" t="str">
            <v>331511001</v>
          </cell>
          <cell r="C6863" t="str">
            <v>肘关节融合术</v>
          </cell>
        </row>
        <row r="6863">
          <cell r="G6863" t="str">
            <v>次</v>
          </cell>
        </row>
        <row r="6863">
          <cell r="I6863">
            <v>1781.3</v>
          </cell>
          <cell r="J6863">
            <v>1692.2</v>
          </cell>
          <cell r="K6863">
            <v>1523</v>
          </cell>
        </row>
        <row r="6864">
          <cell r="B6864" t="str">
            <v>331511002</v>
          </cell>
          <cell r="C6864" t="str">
            <v>先天性胫骨缺如胫骨上端膝关节融合术</v>
          </cell>
        </row>
        <row r="6864">
          <cell r="G6864" t="str">
            <v>次</v>
          </cell>
        </row>
        <row r="6864">
          <cell r="I6864">
            <v>2294.4</v>
          </cell>
          <cell r="J6864">
            <v>2179.7</v>
          </cell>
          <cell r="K6864">
            <v>1961.7</v>
          </cell>
        </row>
        <row r="6865">
          <cell r="B6865" t="str">
            <v>331511003</v>
          </cell>
          <cell r="C6865" t="str">
            <v>踝关节融合手术</v>
          </cell>
        </row>
        <row r="6865">
          <cell r="G6865" t="str">
            <v>次</v>
          </cell>
        </row>
        <row r="6865">
          <cell r="I6865">
            <v>1838.7</v>
          </cell>
          <cell r="J6865">
            <v>1746.8</v>
          </cell>
          <cell r="K6865">
            <v>1572.1</v>
          </cell>
        </row>
        <row r="6866">
          <cell r="B6866" t="str">
            <v>331511003-1</v>
          </cell>
          <cell r="C6866" t="str">
            <v>三关节融合手术</v>
          </cell>
        </row>
        <row r="6866">
          <cell r="G6866" t="str">
            <v>次</v>
          </cell>
        </row>
        <row r="6866">
          <cell r="I6866">
            <v>1838.7</v>
          </cell>
          <cell r="J6866">
            <v>1746.8</v>
          </cell>
          <cell r="K6866">
            <v>1572.1</v>
          </cell>
        </row>
        <row r="6867">
          <cell r="B6867" t="str">
            <v>331511003-2</v>
          </cell>
          <cell r="C6867" t="str">
            <v>胫、距关节融合术</v>
          </cell>
        </row>
        <row r="6867">
          <cell r="G6867" t="str">
            <v>次</v>
          </cell>
        </row>
        <row r="6867">
          <cell r="I6867">
            <v>1838.7</v>
          </cell>
          <cell r="J6867">
            <v>1746.8</v>
          </cell>
          <cell r="K6867">
            <v>1572.1</v>
          </cell>
        </row>
        <row r="6868">
          <cell r="B6868" t="str">
            <v>331511003-3</v>
          </cell>
          <cell r="C6868" t="str">
            <v>四关节融合术</v>
          </cell>
        </row>
        <row r="6868">
          <cell r="G6868" t="str">
            <v>次</v>
          </cell>
        </row>
        <row r="6868">
          <cell r="I6868">
            <v>2390.3</v>
          </cell>
          <cell r="J6868">
            <v>2270.8</v>
          </cell>
          <cell r="K6868">
            <v>2043.7</v>
          </cell>
        </row>
        <row r="6869">
          <cell r="B6869" t="str">
            <v>331511004</v>
          </cell>
          <cell r="C6869" t="str">
            <v>跟骰关节融合术</v>
          </cell>
        </row>
        <row r="6869">
          <cell r="G6869" t="str">
            <v>次</v>
          </cell>
        </row>
        <row r="6869">
          <cell r="I6869">
            <v>1292.9</v>
          </cell>
          <cell r="J6869">
            <v>1228.3</v>
          </cell>
          <cell r="K6869">
            <v>1105.5</v>
          </cell>
        </row>
        <row r="6870">
          <cell r="B6870" t="str">
            <v>331511005</v>
          </cell>
          <cell r="C6870" t="str">
            <v>近侧趾间关节融合术</v>
          </cell>
        </row>
        <row r="6870">
          <cell r="G6870" t="str">
            <v>次</v>
          </cell>
        </row>
        <row r="6870">
          <cell r="I6870">
            <v>991.2</v>
          </cell>
          <cell r="J6870">
            <v>941.6</v>
          </cell>
          <cell r="K6870">
            <v>847.4</v>
          </cell>
        </row>
        <row r="6871">
          <cell r="B6871" t="str">
            <v>331511005-1</v>
          </cell>
          <cell r="C6871" t="str">
            <v>近节趾骨背侧契形截骨融合术</v>
          </cell>
        </row>
        <row r="6871">
          <cell r="G6871" t="str">
            <v>次</v>
          </cell>
        </row>
        <row r="6871">
          <cell r="I6871">
            <v>991.2</v>
          </cell>
          <cell r="J6871">
            <v>941.6</v>
          </cell>
          <cell r="K6871">
            <v>847.5</v>
          </cell>
        </row>
        <row r="6872">
          <cell r="B6872" t="str">
            <v>331512</v>
          </cell>
          <cell r="C6872" t="str">
            <v>15.12 四肢骨骨关节成形术</v>
          </cell>
        </row>
        <row r="6873">
          <cell r="B6873" t="str">
            <v>331512001</v>
          </cell>
          <cell r="C6873" t="str">
            <v>肘关节叉状成形术</v>
          </cell>
        </row>
        <row r="6873">
          <cell r="G6873" t="str">
            <v>次</v>
          </cell>
        </row>
        <row r="6873">
          <cell r="I6873">
            <v>2585.7</v>
          </cell>
          <cell r="J6873">
            <v>2456.4</v>
          </cell>
          <cell r="K6873">
            <v>2210.8</v>
          </cell>
        </row>
        <row r="6874">
          <cell r="B6874" t="str">
            <v>331512002</v>
          </cell>
          <cell r="C6874" t="str">
            <v>网球肘松解术</v>
          </cell>
        </row>
        <row r="6874">
          <cell r="G6874" t="str">
            <v>次</v>
          </cell>
        </row>
        <row r="6874">
          <cell r="I6874">
            <v>976.8</v>
          </cell>
          <cell r="J6874">
            <v>928</v>
          </cell>
          <cell r="K6874">
            <v>835.2</v>
          </cell>
        </row>
        <row r="6875">
          <cell r="B6875" t="str">
            <v>331512003</v>
          </cell>
          <cell r="C6875" t="str">
            <v>尺骨延长术</v>
          </cell>
        </row>
        <row r="6875">
          <cell r="G6875" t="str">
            <v>次</v>
          </cell>
        </row>
        <row r="6875">
          <cell r="I6875">
            <v>1673</v>
          </cell>
          <cell r="J6875">
            <v>1589.4</v>
          </cell>
          <cell r="K6875">
            <v>1430.5</v>
          </cell>
        </row>
        <row r="6876">
          <cell r="B6876" t="str">
            <v>331512004</v>
          </cell>
          <cell r="C6876" t="str">
            <v>尺骨短缩术</v>
          </cell>
        </row>
        <row r="6876">
          <cell r="G6876" t="str">
            <v>次</v>
          </cell>
        </row>
        <row r="6876">
          <cell r="I6876">
            <v>1982.4</v>
          </cell>
          <cell r="J6876">
            <v>1883.3</v>
          </cell>
          <cell r="K6876">
            <v>1695</v>
          </cell>
        </row>
        <row r="6877">
          <cell r="B6877" t="str">
            <v>331512005</v>
          </cell>
          <cell r="C6877" t="str">
            <v>桡骨延长术</v>
          </cell>
        </row>
        <row r="6877">
          <cell r="G6877" t="str">
            <v>次</v>
          </cell>
        </row>
        <row r="6877">
          <cell r="I6877">
            <v>1868.8</v>
          </cell>
          <cell r="J6877">
            <v>1775.4</v>
          </cell>
          <cell r="K6877">
            <v>1597.9</v>
          </cell>
        </row>
        <row r="6878">
          <cell r="B6878" t="str">
            <v>331512006</v>
          </cell>
          <cell r="C6878" t="str">
            <v>桡骨短缩术</v>
          </cell>
        </row>
        <row r="6878">
          <cell r="G6878" t="str">
            <v>次</v>
          </cell>
        </row>
        <row r="6878">
          <cell r="I6878">
            <v>1862.8</v>
          </cell>
          <cell r="J6878">
            <v>1769.7</v>
          </cell>
          <cell r="K6878">
            <v>1592.7</v>
          </cell>
        </row>
        <row r="6879">
          <cell r="B6879" t="str">
            <v>331512007</v>
          </cell>
          <cell r="C6879" t="str">
            <v>股骨延长术</v>
          </cell>
        </row>
        <row r="6879">
          <cell r="G6879" t="str">
            <v>次</v>
          </cell>
        </row>
        <row r="6879">
          <cell r="I6879">
            <v>1868.8</v>
          </cell>
          <cell r="J6879">
            <v>1775.4</v>
          </cell>
          <cell r="K6879">
            <v>1597.9</v>
          </cell>
        </row>
        <row r="6880">
          <cell r="B6880" t="str">
            <v>331512007-1</v>
          </cell>
          <cell r="C6880" t="str">
            <v>肱骨延长术</v>
          </cell>
        </row>
        <row r="6880">
          <cell r="G6880" t="str">
            <v>次</v>
          </cell>
        </row>
        <row r="6880">
          <cell r="I6880">
            <v>2082.9</v>
          </cell>
          <cell r="J6880">
            <v>1978.8</v>
          </cell>
          <cell r="K6880">
            <v>1780.9</v>
          </cell>
        </row>
        <row r="6881">
          <cell r="B6881" t="str">
            <v>331512007-2</v>
          </cell>
          <cell r="C6881" t="str">
            <v>腓骨延长术</v>
          </cell>
        </row>
        <row r="6881">
          <cell r="G6881" t="str">
            <v>次</v>
          </cell>
        </row>
        <row r="6881">
          <cell r="I6881">
            <v>2082.9</v>
          </cell>
          <cell r="J6881">
            <v>1978.8</v>
          </cell>
          <cell r="K6881">
            <v>1780.9</v>
          </cell>
        </row>
        <row r="6882">
          <cell r="B6882" t="str">
            <v>331512007-3</v>
          </cell>
          <cell r="C6882" t="str">
            <v>手足部骨延长术</v>
          </cell>
        </row>
        <row r="6882">
          <cell r="G6882" t="str">
            <v>次</v>
          </cell>
        </row>
        <row r="6882">
          <cell r="I6882">
            <v>2082.9</v>
          </cell>
          <cell r="J6882">
            <v>1978.8</v>
          </cell>
          <cell r="K6882">
            <v>1780.9</v>
          </cell>
        </row>
        <row r="6883">
          <cell r="B6883" t="str">
            <v>331512007-4</v>
          </cell>
          <cell r="C6883" t="str">
            <v>锁骨延长术</v>
          </cell>
        </row>
        <row r="6883">
          <cell r="G6883" t="str">
            <v>次</v>
          </cell>
        </row>
        <row r="6883">
          <cell r="I6883">
            <v>2082.9</v>
          </cell>
          <cell r="J6883">
            <v>1978.8</v>
          </cell>
          <cell r="K6883">
            <v>1780.9</v>
          </cell>
        </row>
        <row r="6884">
          <cell r="B6884" t="str">
            <v>331512008</v>
          </cell>
          <cell r="C6884" t="str">
            <v>髋臼造盖成形术</v>
          </cell>
        </row>
        <row r="6884">
          <cell r="G6884" t="str">
            <v>次</v>
          </cell>
        </row>
        <row r="6884">
          <cell r="I6884">
            <v>1580.2</v>
          </cell>
          <cell r="J6884">
            <v>1501.2</v>
          </cell>
          <cell r="K6884">
            <v>1351.1</v>
          </cell>
        </row>
        <row r="6885">
          <cell r="B6885" t="str">
            <v>331512009</v>
          </cell>
          <cell r="C6885" t="str">
            <v>血管束移植充填植骨术</v>
          </cell>
        </row>
        <row r="6885">
          <cell r="G6885" t="str">
            <v>次</v>
          </cell>
        </row>
        <row r="6885">
          <cell r="I6885">
            <v>2669.6</v>
          </cell>
          <cell r="J6885">
            <v>2536.1</v>
          </cell>
          <cell r="K6885">
            <v>2282.5</v>
          </cell>
        </row>
        <row r="6886">
          <cell r="B6886" t="str">
            <v>331512010</v>
          </cell>
          <cell r="C6886" t="str">
            <v>股四头肌成形术</v>
          </cell>
        </row>
        <row r="6886">
          <cell r="G6886" t="str">
            <v>次</v>
          </cell>
        </row>
        <row r="6886">
          <cell r="I6886">
            <v>1910.5</v>
          </cell>
          <cell r="J6886">
            <v>1815</v>
          </cell>
          <cell r="K6886">
            <v>1633.5</v>
          </cell>
        </row>
        <row r="6887">
          <cell r="B6887" t="str">
            <v>331512011</v>
          </cell>
          <cell r="C6887" t="str">
            <v>膝内外翻定点闭式折骨术</v>
          </cell>
        </row>
        <row r="6887">
          <cell r="G6887" t="str">
            <v>次</v>
          </cell>
        </row>
        <row r="6887">
          <cell r="I6887">
            <v>1147.2</v>
          </cell>
          <cell r="J6887">
            <v>1089.8</v>
          </cell>
          <cell r="K6887">
            <v>980.8</v>
          </cell>
        </row>
        <row r="6888">
          <cell r="B6888" t="str">
            <v>331512012</v>
          </cell>
          <cell r="C6888" t="str">
            <v>髌韧带成形术</v>
          </cell>
        </row>
        <row r="6888">
          <cell r="E6888" t="str">
            <v>含断裂直接缝合术、远方移位、止点移位、断裂重建术、人工髌腱成形术。</v>
          </cell>
          <cell r="F6888" t="str">
            <v>人工髌腱</v>
          </cell>
          <cell r="G6888" t="str">
            <v>次</v>
          </cell>
        </row>
        <row r="6888">
          <cell r="I6888">
            <v>2298.4</v>
          </cell>
          <cell r="J6888">
            <v>2183.5</v>
          </cell>
          <cell r="K6888">
            <v>1965.2</v>
          </cell>
        </row>
        <row r="6889">
          <cell r="B6889" t="str">
            <v>331512013</v>
          </cell>
          <cell r="C6889" t="str">
            <v>胫骨结节垫高术</v>
          </cell>
        </row>
        <row r="6889">
          <cell r="G6889" t="str">
            <v>次</v>
          </cell>
        </row>
        <row r="6889">
          <cell r="I6889">
            <v>1149.2</v>
          </cell>
          <cell r="J6889">
            <v>1091.7</v>
          </cell>
          <cell r="K6889">
            <v>982.5</v>
          </cell>
        </row>
        <row r="6890">
          <cell r="B6890" t="str">
            <v>331512014</v>
          </cell>
          <cell r="C6890" t="str">
            <v>先天性马蹄内翻足松解术</v>
          </cell>
        </row>
        <row r="6890">
          <cell r="E6890" t="str">
            <v>指前路和后路。</v>
          </cell>
        </row>
        <row r="6890">
          <cell r="G6890" t="str">
            <v>次</v>
          </cell>
        </row>
        <row r="6890">
          <cell r="I6890">
            <v>1867.5</v>
          </cell>
          <cell r="J6890">
            <v>1774.1</v>
          </cell>
          <cell r="K6890">
            <v>1596.7</v>
          </cell>
        </row>
        <row r="6891">
          <cell r="B6891" t="str">
            <v>331512015</v>
          </cell>
          <cell r="C6891" t="str">
            <v>踇外翻矫形术</v>
          </cell>
        </row>
        <row r="6891">
          <cell r="G6891" t="str">
            <v>次</v>
          </cell>
        </row>
        <row r="6891">
          <cell r="I6891">
            <v>1364.7</v>
          </cell>
          <cell r="J6891">
            <v>1296.5</v>
          </cell>
          <cell r="K6891">
            <v>1166.9</v>
          </cell>
        </row>
        <row r="6892">
          <cell r="B6892" t="str">
            <v>331512015-1</v>
          </cell>
          <cell r="C6892" t="str">
            <v>踇外翻矫形术加收(截骨)</v>
          </cell>
        </row>
        <row r="6892">
          <cell r="G6892" t="str">
            <v>次</v>
          </cell>
        </row>
        <row r="6892">
          <cell r="I6892">
            <v>409.4</v>
          </cell>
          <cell r="J6892">
            <v>388.9</v>
          </cell>
          <cell r="K6892">
            <v>350</v>
          </cell>
        </row>
        <row r="6893">
          <cell r="B6893" t="str">
            <v>331512015-2</v>
          </cell>
          <cell r="C6893" t="str">
            <v>踇外翻矫形术加收(肌腱移位)</v>
          </cell>
        </row>
        <row r="6893">
          <cell r="G6893" t="str">
            <v>次</v>
          </cell>
        </row>
        <row r="6893">
          <cell r="I6893">
            <v>409.4</v>
          </cell>
          <cell r="J6893">
            <v>388.9</v>
          </cell>
          <cell r="K6893">
            <v>350</v>
          </cell>
        </row>
        <row r="6894">
          <cell r="B6894" t="str">
            <v>331512016</v>
          </cell>
          <cell r="C6894" t="str">
            <v>第二跖骨头修整成形术</v>
          </cell>
        </row>
        <row r="6894">
          <cell r="G6894" t="str">
            <v>次</v>
          </cell>
        </row>
        <row r="6894">
          <cell r="I6894">
            <v>917.3</v>
          </cell>
          <cell r="J6894">
            <v>871.4</v>
          </cell>
          <cell r="K6894">
            <v>784.3</v>
          </cell>
        </row>
        <row r="6895">
          <cell r="B6895" t="str">
            <v>331512017</v>
          </cell>
          <cell r="C6895" t="str">
            <v>骨移植术</v>
          </cell>
        </row>
        <row r="6895">
          <cell r="F6895" t="str">
            <v>异体骨、煅烧骨、人造骨</v>
          </cell>
          <cell r="G6895" t="str">
            <v>次</v>
          </cell>
        </row>
        <row r="6895">
          <cell r="I6895">
            <v>741.6</v>
          </cell>
          <cell r="J6895">
            <v>704.5</v>
          </cell>
          <cell r="K6895">
            <v>634.1</v>
          </cell>
        </row>
        <row r="6896">
          <cell r="B6896" t="str">
            <v>331512018</v>
          </cell>
          <cell r="C6896" t="str">
            <v>胫骨延长术</v>
          </cell>
        </row>
        <row r="6896">
          <cell r="G6896" t="str">
            <v>次</v>
          </cell>
        </row>
        <row r="6896">
          <cell r="I6896">
            <v>1808.6</v>
          </cell>
          <cell r="J6896">
            <v>1718.2</v>
          </cell>
          <cell r="K6896">
            <v>1546.4</v>
          </cell>
        </row>
        <row r="6897">
          <cell r="B6897" t="str">
            <v>331512019</v>
          </cell>
          <cell r="C6897" t="str">
            <v>上肢关节松解术</v>
          </cell>
        </row>
        <row r="6897">
          <cell r="E6897" t="str">
            <v>指肩、肘、腕关节。</v>
          </cell>
        </row>
        <row r="6897">
          <cell r="G6897" t="str">
            <v>每关节</v>
          </cell>
        </row>
        <row r="6897">
          <cell r="I6897">
            <v>2269.7</v>
          </cell>
          <cell r="J6897">
            <v>2156.2</v>
          </cell>
          <cell r="K6897">
            <v>1940.6</v>
          </cell>
        </row>
        <row r="6898">
          <cell r="B6898" t="str">
            <v>331512020</v>
          </cell>
          <cell r="C6898" t="str">
            <v>下肢关节松解术</v>
          </cell>
        </row>
        <row r="6898">
          <cell r="E6898" t="str">
            <v>指髋、膝、踝、足关节。</v>
          </cell>
        </row>
        <row r="6898">
          <cell r="G6898" t="str">
            <v>每关节</v>
          </cell>
        </row>
        <row r="6898">
          <cell r="I6898">
            <v>2700.6</v>
          </cell>
          <cell r="J6898">
            <v>2565.6</v>
          </cell>
          <cell r="K6898">
            <v>2309</v>
          </cell>
        </row>
        <row r="6899">
          <cell r="B6899" t="str">
            <v>331512021S</v>
          </cell>
          <cell r="C6899" t="str">
            <v>伊氏架矫形术</v>
          </cell>
        </row>
        <row r="6899">
          <cell r="E6899" t="str">
            <v>使用伊氏架治疗四肢畸形、骨缺损、骨感染、骨肿瘤等。</v>
          </cell>
        </row>
        <row r="6899">
          <cell r="G6899" t="str">
            <v>次</v>
          </cell>
        </row>
        <row r="6899">
          <cell r="I6899">
            <v>2581.2</v>
          </cell>
          <cell r="J6899">
            <v>2452.1</v>
          </cell>
          <cell r="K6899">
            <v>2206.9</v>
          </cell>
        </row>
        <row r="6900">
          <cell r="B6900" t="str">
            <v>331513</v>
          </cell>
          <cell r="C6900" t="str">
            <v>15.13 截肢术</v>
          </cell>
        </row>
        <row r="6900">
          <cell r="G6900" t="str">
            <v>次</v>
          </cell>
        </row>
        <row r="6901">
          <cell r="B6901" t="str">
            <v>331513001</v>
          </cell>
          <cell r="C6901" t="str">
            <v>肩关节离断术</v>
          </cell>
        </row>
        <row r="6901">
          <cell r="G6901" t="str">
            <v>次</v>
          </cell>
        </row>
        <row r="6901">
          <cell r="I6901">
            <v>1655.2</v>
          </cell>
          <cell r="J6901">
            <v>1572.4</v>
          </cell>
          <cell r="K6901">
            <v>1415.2</v>
          </cell>
        </row>
        <row r="6902">
          <cell r="B6902" t="str">
            <v>331513002</v>
          </cell>
          <cell r="C6902" t="str">
            <v>肩胛胸部间离断术</v>
          </cell>
        </row>
        <row r="6902">
          <cell r="G6902" t="str">
            <v>次</v>
          </cell>
        </row>
        <row r="6902">
          <cell r="I6902">
            <v>2064.5</v>
          </cell>
          <cell r="J6902">
            <v>1961.3</v>
          </cell>
          <cell r="K6902">
            <v>1765.2</v>
          </cell>
        </row>
        <row r="6903">
          <cell r="B6903" t="str">
            <v>331513003</v>
          </cell>
          <cell r="C6903" t="str">
            <v>残端修整术</v>
          </cell>
        </row>
        <row r="6903">
          <cell r="G6903" t="str">
            <v>次</v>
          </cell>
        </row>
        <row r="6903">
          <cell r="I6903">
            <v>890.6</v>
          </cell>
          <cell r="J6903">
            <v>846.1</v>
          </cell>
          <cell r="K6903">
            <v>761.5</v>
          </cell>
        </row>
        <row r="6904">
          <cell r="B6904" t="str">
            <v>331513004</v>
          </cell>
          <cell r="C6904" t="str">
            <v>上肢截肢术</v>
          </cell>
        </row>
        <row r="6904">
          <cell r="G6904" t="str">
            <v>次</v>
          </cell>
        </row>
        <row r="6904">
          <cell r="I6904">
            <v>1436.5</v>
          </cell>
          <cell r="J6904">
            <v>1364.7</v>
          </cell>
          <cell r="K6904">
            <v>1228.2</v>
          </cell>
        </row>
        <row r="6905">
          <cell r="B6905" t="str">
            <v>331513005</v>
          </cell>
          <cell r="C6905" t="str">
            <v>髋关节离断术</v>
          </cell>
        </row>
        <row r="6905">
          <cell r="G6905" t="str">
            <v>次</v>
          </cell>
        </row>
        <row r="6905">
          <cell r="I6905">
            <v>2743.7</v>
          </cell>
          <cell r="J6905">
            <v>2606.5</v>
          </cell>
          <cell r="K6905">
            <v>2345.9</v>
          </cell>
        </row>
        <row r="6906">
          <cell r="B6906" t="str">
            <v>331513006</v>
          </cell>
          <cell r="C6906" t="str">
            <v>大腿截肢术</v>
          </cell>
        </row>
        <row r="6906">
          <cell r="G6906" t="str">
            <v>次</v>
          </cell>
        </row>
        <row r="6906">
          <cell r="I6906">
            <v>1623.2</v>
          </cell>
          <cell r="J6906">
            <v>1542</v>
          </cell>
          <cell r="K6906">
            <v>1387.8</v>
          </cell>
        </row>
        <row r="6907">
          <cell r="B6907" t="str">
            <v>331513007</v>
          </cell>
          <cell r="C6907" t="str">
            <v>小腿截肢术</v>
          </cell>
        </row>
        <row r="6907">
          <cell r="G6907" t="str">
            <v>次</v>
          </cell>
        </row>
        <row r="6907">
          <cell r="I6907">
            <v>1436.5</v>
          </cell>
          <cell r="J6907">
            <v>1364.7</v>
          </cell>
          <cell r="K6907">
            <v>1228.2</v>
          </cell>
        </row>
        <row r="6908">
          <cell r="B6908" t="str">
            <v>331513008</v>
          </cell>
          <cell r="C6908" t="str">
            <v>足踝部截肢术</v>
          </cell>
        </row>
        <row r="6908">
          <cell r="G6908" t="str">
            <v>次</v>
          </cell>
        </row>
        <row r="6908">
          <cell r="I6908">
            <v>1436.5</v>
          </cell>
          <cell r="J6908">
            <v>1364.7</v>
          </cell>
          <cell r="K6908">
            <v>1228.2</v>
          </cell>
        </row>
        <row r="6909">
          <cell r="B6909" t="str">
            <v>331513009</v>
          </cell>
          <cell r="C6909" t="str">
            <v>截指术</v>
          </cell>
        </row>
        <row r="6909">
          <cell r="G6909" t="str">
            <v>次</v>
          </cell>
        </row>
        <row r="6909">
          <cell r="I6909">
            <v>861.9</v>
          </cell>
          <cell r="J6909">
            <v>818.8</v>
          </cell>
          <cell r="K6909">
            <v>736.9</v>
          </cell>
        </row>
        <row r="6910">
          <cell r="B6910" t="str">
            <v>331513009-1</v>
          </cell>
          <cell r="C6910" t="str">
            <v>截趾术</v>
          </cell>
        </row>
        <row r="6910">
          <cell r="G6910" t="str">
            <v>次</v>
          </cell>
        </row>
        <row r="6910">
          <cell r="I6910">
            <v>861.9</v>
          </cell>
          <cell r="J6910">
            <v>818.8</v>
          </cell>
          <cell r="K6910">
            <v>736.9</v>
          </cell>
        </row>
        <row r="6911">
          <cell r="B6911" t="str">
            <v>331514</v>
          </cell>
          <cell r="C6911" t="str">
            <v>15.14 断肢再植术</v>
          </cell>
        </row>
        <row r="6912">
          <cell r="B6912" t="str">
            <v>331514001</v>
          </cell>
          <cell r="C6912" t="str">
            <v>断肢再植术</v>
          </cell>
        </row>
        <row r="6912">
          <cell r="G6912" t="str">
            <v>每肢</v>
          </cell>
        </row>
        <row r="6912">
          <cell r="I6912">
            <v>2786.8</v>
          </cell>
          <cell r="J6912">
            <v>2647.5</v>
          </cell>
          <cell r="K6912">
            <v>2382.8</v>
          </cell>
        </row>
        <row r="6913">
          <cell r="B6913" t="str">
            <v>331514002</v>
          </cell>
          <cell r="C6913" t="str">
            <v>断指再植术</v>
          </cell>
        </row>
        <row r="6913">
          <cell r="G6913" t="str">
            <v>每指</v>
          </cell>
        </row>
        <row r="6913">
          <cell r="I6913">
            <v>2298.4</v>
          </cell>
          <cell r="J6913">
            <v>2183.5</v>
          </cell>
          <cell r="K6913">
            <v>1965.2</v>
          </cell>
        </row>
        <row r="6914">
          <cell r="B6914" t="str">
            <v>331514002-1</v>
          </cell>
          <cell r="C6914" t="str">
            <v>断趾再植术</v>
          </cell>
        </row>
        <row r="6914">
          <cell r="G6914" t="str">
            <v>每趾</v>
          </cell>
        </row>
        <row r="6914">
          <cell r="I6914">
            <v>2298.4</v>
          </cell>
          <cell r="J6914">
            <v>2183.5</v>
          </cell>
          <cell r="K6914">
            <v>1965.1</v>
          </cell>
        </row>
        <row r="6915">
          <cell r="B6915" t="str">
            <v>331515</v>
          </cell>
          <cell r="C6915" t="str">
            <v>15.15 手部骨折手术</v>
          </cell>
        </row>
        <row r="6915">
          <cell r="I6915">
            <v>0</v>
          </cell>
          <cell r="J6915">
            <v>0</v>
          </cell>
          <cell r="K6915">
            <v>0</v>
          </cell>
        </row>
        <row r="6916">
          <cell r="B6916" t="str">
            <v>331515001</v>
          </cell>
          <cell r="C6916" t="str">
            <v>手部掌指骨骨折切开复位内固定术</v>
          </cell>
        </row>
        <row r="6916">
          <cell r="G6916" t="str">
            <v>次</v>
          </cell>
        </row>
        <row r="6916">
          <cell r="I6916">
            <v>1939.3</v>
          </cell>
          <cell r="J6916">
            <v>1842.3</v>
          </cell>
          <cell r="K6916">
            <v>1658.1</v>
          </cell>
        </row>
        <row r="6917">
          <cell r="B6917" t="str">
            <v>331515002</v>
          </cell>
          <cell r="C6917" t="str">
            <v>手部关节内骨折切开复位内固定术</v>
          </cell>
        </row>
        <row r="6917">
          <cell r="G6917" t="str">
            <v>次</v>
          </cell>
        </row>
        <row r="6917">
          <cell r="I6917">
            <v>2082.9</v>
          </cell>
          <cell r="J6917">
            <v>1978.8</v>
          </cell>
          <cell r="K6917">
            <v>1780.9</v>
          </cell>
        </row>
        <row r="6918">
          <cell r="B6918" t="str">
            <v>331515003</v>
          </cell>
          <cell r="C6918" t="str">
            <v>本氏(Bennet)骨折切开复位内固定术</v>
          </cell>
        </row>
        <row r="6918">
          <cell r="G6918" t="str">
            <v>次</v>
          </cell>
        </row>
        <row r="6918">
          <cell r="I6918">
            <v>1754.6</v>
          </cell>
          <cell r="J6918">
            <v>1666.9</v>
          </cell>
          <cell r="K6918">
            <v>1500.2</v>
          </cell>
        </row>
        <row r="6919">
          <cell r="B6919" t="str">
            <v>331515004</v>
          </cell>
          <cell r="C6919" t="str">
            <v>腕骨骨折切开复位内固定术</v>
          </cell>
        </row>
        <row r="6919">
          <cell r="G6919" t="str">
            <v>次</v>
          </cell>
        </row>
        <row r="6919">
          <cell r="I6919">
            <v>2082.9</v>
          </cell>
          <cell r="J6919">
            <v>1978.8</v>
          </cell>
          <cell r="K6919">
            <v>1780.9</v>
          </cell>
        </row>
        <row r="6920">
          <cell r="B6920" t="str">
            <v>331515005</v>
          </cell>
          <cell r="C6920" t="str">
            <v>舟骨骨折切开复位内固定术</v>
          </cell>
        </row>
        <row r="6920">
          <cell r="G6920" t="str">
            <v>次</v>
          </cell>
        </row>
        <row r="6920">
          <cell r="I6920">
            <v>2082.9</v>
          </cell>
          <cell r="J6920">
            <v>1978.8</v>
          </cell>
          <cell r="K6920">
            <v>1780.9</v>
          </cell>
        </row>
        <row r="6921">
          <cell r="B6921" t="str">
            <v>331515006</v>
          </cell>
          <cell r="C6921" t="str">
            <v>舟骨骨折不愈合切开植骨术+桡骨茎突切除术</v>
          </cell>
        </row>
        <row r="6921">
          <cell r="G6921" t="str">
            <v>次</v>
          </cell>
        </row>
        <row r="6921">
          <cell r="I6921">
            <v>2046.8</v>
          </cell>
          <cell r="J6921">
            <v>1944.5</v>
          </cell>
          <cell r="K6921">
            <v>1750.1</v>
          </cell>
        </row>
        <row r="6922">
          <cell r="B6922" t="str">
            <v>331515007</v>
          </cell>
          <cell r="C6922" t="str">
            <v>舟骨骨折不愈合植骨术</v>
          </cell>
        </row>
        <row r="6922">
          <cell r="G6922" t="str">
            <v>次</v>
          </cell>
        </row>
        <row r="6922">
          <cell r="I6922">
            <v>1862.8</v>
          </cell>
          <cell r="J6922">
            <v>1769.7</v>
          </cell>
          <cell r="K6922">
            <v>1592.7</v>
          </cell>
        </row>
        <row r="6923">
          <cell r="B6923" t="str">
            <v>331515008</v>
          </cell>
          <cell r="C6923" t="str">
            <v>月骨骨折切开复位内固定术</v>
          </cell>
        </row>
        <row r="6923">
          <cell r="G6923" t="str">
            <v>次</v>
          </cell>
        </row>
        <row r="6923">
          <cell r="I6923">
            <v>2011.1</v>
          </cell>
          <cell r="J6923">
            <v>1910.5</v>
          </cell>
          <cell r="K6923">
            <v>1719.5</v>
          </cell>
        </row>
        <row r="6924">
          <cell r="B6924" t="str">
            <v>331515009</v>
          </cell>
          <cell r="C6924" t="str">
            <v>月骨骨折不愈合血管植入术</v>
          </cell>
        </row>
        <row r="6924">
          <cell r="G6924" t="str">
            <v>次</v>
          </cell>
        </row>
        <row r="6924">
          <cell r="I6924">
            <v>2159.4</v>
          </cell>
          <cell r="J6924">
            <v>2051.4</v>
          </cell>
          <cell r="K6924">
            <v>1846.3</v>
          </cell>
        </row>
        <row r="6925">
          <cell r="B6925" t="str">
            <v>331515009-1</v>
          </cell>
          <cell r="C6925" t="str">
            <v>月骨缺血性坏死血管植入术</v>
          </cell>
        </row>
        <row r="6925">
          <cell r="G6925" t="str">
            <v>次</v>
          </cell>
        </row>
        <row r="6925">
          <cell r="I6925">
            <v>2159.4</v>
          </cell>
          <cell r="J6925">
            <v>2051.4</v>
          </cell>
          <cell r="K6925">
            <v>1846.3</v>
          </cell>
        </row>
        <row r="6926">
          <cell r="B6926" t="str">
            <v>331515010</v>
          </cell>
          <cell r="C6926" t="str">
            <v>人工桡骨头置换术</v>
          </cell>
        </row>
        <row r="6926">
          <cell r="G6926" t="str">
            <v>单侧</v>
          </cell>
        </row>
        <row r="6926">
          <cell r="I6926">
            <v>2126</v>
          </cell>
          <cell r="J6926">
            <v>2019.7</v>
          </cell>
          <cell r="K6926">
            <v>1817.7</v>
          </cell>
        </row>
        <row r="6927">
          <cell r="B6927" t="str">
            <v>331516</v>
          </cell>
          <cell r="C6927" t="str">
            <v>15.16 手部关节脱位手术</v>
          </cell>
        </row>
        <row r="6928">
          <cell r="B6928" t="str">
            <v>331516001</v>
          </cell>
          <cell r="C6928" t="str">
            <v>手部关节脱位切开复位内固定术</v>
          </cell>
        </row>
        <row r="6928">
          <cell r="E6928" t="str">
            <v>指腕掌关节、掌指关节、指间关节等手部关节脱位。</v>
          </cell>
        </row>
        <row r="6928">
          <cell r="G6928" t="str">
            <v>每关节</v>
          </cell>
        </row>
        <row r="6928">
          <cell r="I6928">
            <v>1149.2</v>
          </cell>
          <cell r="J6928">
            <v>1091.7</v>
          </cell>
          <cell r="K6928">
            <v>982.5</v>
          </cell>
        </row>
        <row r="6929">
          <cell r="B6929" t="str">
            <v>331517</v>
          </cell>
          <cell r="C6929" t="str">
            <v>15.17 手部关节融合术</v>
          </cell>
        </row>
        <row r="6930">
          <cell r="B6930" t="str">
            <v>331517001</v>
          </cell>
          <cell r="C6930" t="str">
            <v>局限性腕骨融合术</v>
          </cell>
        </row>
        <row r="6930">
          <cell r="G6930" t="str">
            <v>次</v>
          </cell>
        </row>
        <row r="6930">
          <cell r="I6930">
            <v>1754.6</v>
          </cell>
          <cell r="J6930">
            <v>1666.9</v>
          </cell>
          <cell r="K6930">
            <v>1500.2</v>
          </cell>
        </row>
        <row r="6931">
          <cell r="B6931" t="str">
            <v>331517002</v>
          </cell>
          <cell r="C6931" t="str">
            <v>腕关节融合术</v>
          </cell>
        </row>
        <row r="6931">
          <cell r="G6931" t="str">
            <v>次</v>
          </cell>
        </row>
        <row r="6931">
          <cell r="I6931">
            <v>1465.2</v>
          </cell>
          <cell r="J6931">
            <v>1391.9</v>
          </cell>
          <cell r="K6931">
            <v>1252.7</v>
          </cell>
        </row>
        <row r="6932">
          <cell r="B6932" t="str">
            <v>331517003</v>
          </cell>
          <cell r="C6932" t="str">
            <v>指间关节融合术</v>
          </cell>
        </row>
        <row r="6932">
          <cell r="G6932" t="str">
            <v>次</v>
          </cell>
        </row>
        <row r="6932">
          <cell r="I6932">
            <v>1149.2</v>
          </cell>
          <cell r="J6932">
            <v>1091.7</v>
          </cell>
          <cell r="K6932">
            <v>982.5</v>
          </cell>
        </row>
        <row r="6933">
          <cell r="B6933" t="str">
            <v>331517004</v>
          </cell>
          <cell r="C6933" t="str">
            <v>手部人工关节置换术</v>
          </cell>
        </row>
        <row r="6933">
          <cell r="E6933" t="str">
            <v>指指间关节、掌指、腕掌关节等手部关节。</v>
          </cell>
        </row>
        <row r="6933">
          <cell r="G6933" t="str">
            <v>每关节</v>
          </cell>
        </row>
        <row r="6933">
          <cell r="I6933">
            <v>1984.4</v>
          </cell>
          <cell r="J6933">
            <v>1885.2</v>
          </cell>
          <cell r="K6933">
            <v>1696.7</v>
          </cell>
        </row>
        <row r="6934">
          <cell r="B6934" t="str">
            <v>331518</v>
          </cell>
          <cell r="C6934" t="str">
            <v>15.18 手（足）部骨切除术</v>
          </cell>
        </row>
        <row r="6935">
          <cell r="B6935" t="str">
            <v>331518001</v>
          </cell>
          <cell r="C6935" t="str">
            <v>掌指骨软骨瘤刮除植骨术</v>
          </cell>
        </row>
        <row r="6935">
          <cell r="G6935" t="str">
            <v>次</v>
          </cell>
        </row>
        <row r="6935">
          <cell r="I6935">
            <v>861.9</v>
          </cell>
          <cell r="J6935">
            <v>818.8</v>
          </cell>
          <cell r="K6935">
            <v>736.9</v>
          </cell>
        </row>
        <row r="6936">
          <cell r="B6936" t="str">
            <v>331518002</v>
          </cell>
          <cell r="C6936" t="str">
            <v>掌指结核病灶清除术</v>
          </cell>
        </row>
        <row r="6936">
          <cell r="G6936" t="str">
            <v>次</v>
          </cell>
        </row>
        <row r="6936">
          <cell r="I6936">
            <v>861.9</v>
          </cell>
          <cell r="J6936">
            <v>818.8</v>
          </cell>
          <cell r="K6936">
            <v>736.9</v>
          </cell>
        </row>
        <row r="6937">
          <cell r="B6937" t="str">
            <v>331518002-1</v>
          </cell>
          <cell r="C6937" t="str">
            <v>跖、趾结核病灶清除术</v>
          </cell>
        </row>
        <row r="6937">
          <cell r="G6937" t="str">
            <v>次</v>
          </cell>
        </row>
        <row r="6937">
          <cell r="I6937">
            <v>861.9</v>
          </cell>
          <cell r="J6937">
            <v>818.8</v>
          </cell>
          <cell r="K6937">
            <v>736.9</v>
          </cell>
        </row>
        <row r="6938">
          <cell r="B6938" t="str">
            <v>331518003</v>
          </cell>
          <cell r="C6938" t="str">
            <v>近排腕骨切除术</v>
          </cell>
        </row>
        <row r="6938">
          <cell r="G6938" t="str">
            <v>次</v>
          </cell>
        </row>
        <row r="6938">
          <cell r="I6938">
            <v>1512.8</v>
          </cell>
          <cell r="J6938">
            <v>1437.2</v>
          </cell>
          <cell r="K6938">
            <v>1293.5</v>
          </cell>
        </row>
        <row r="6939">
          <cell r="B6939" t="str">
            <v>331518004</v>
          </cell>
          <cell r="C6939" t="str">
            <v>舟骨近端切除术</v>
          </cell>
        </row>
        <row r="6939">
          <cell r="G6939" t="str">
            <v>次</v>
          </cell>
        </row>
        <row r="6939">
          <cell r="I6939">
            <v>861.9</v>
          </cell>
          <cell r="J6939">
            <v>818.8</v>
          </cell>
          <cell r="K6939">
            <v>736.9</v>
          </cell>
        </row>
        <row r="6940">
          <cell r="B6940" t="str">
            <v>331518005</v>
          </cell>
          <cell r="C6940" t="str">
            <v>月骨摘除术</v>
          </cell>
        </row>
        <row r="6940">
          <cell r="G6940" t="str">
            <v>次</v>
          </cell>
        </row>
        <row r="6940">
          <cell r="I6940">
            <v>809.8</v>
          </cell>
          <cell r="J6940">
            <v>769.3</v>
          </cell>
          <cell r="K6940">
            <v>692.4</v>
          </cell>
        </row>
        <row r="6941">
          <cell r="B6941" t="str">
            <v>331518006</v>
          </cell>
          <cell r="C6941" t="str">
            <v>月骨摘除肌腱填塞术</v>
          </cell>
        </row>
        <row r="6941">
          <cell r="E6941" t="str">
            <v>不含肌腱切取。</v>
          </cell>
        </row>
        <row r="6941">
          <cell r="G6941" t="str">
            <v>次</v>
          </cell>
        </row>
        <row r="6941">
          <cell r="I6941">
            <v>1364.7</v>
          </cell>
          <cell r="J6941">
            <v>1296.5</v>
          </cell>
          <cell r="K6941">
            <v>1166.9</v>
          </cell>
        </row>
        <row r="6942">
          <cell r="B6942" t="str">
            <v>331518007</v>
          </cell>
          <cell r="C6942" t="str">
            <v>腕关节三角软骨复合体重建术</v>
          </cell>
        </row>
        <row r="6942">
          <cell r="E6942" t="str">
            <v>含全切、部分切除。</v>
          </cell>
        </row>
        <row r="6942">
          <cell r="G6942" t="str">
            <v>次</v>
          </cell>
        </row>
        <row r="6942">
          <cell r="I6942">
            <v>2549.5</v>
          </cell>
          <cell r="J6942">
            <v>2422</v>
          </cell>
          <cell r="K6942">
            <v>2179.8</v>
          </cell>
        </row>
        <row r="6943">
          <cell r="B6943" t="str">
            <v>331519</v>
          </cell>
          <cell r="C6943" t="str">
            <v>15.19 手（足）部成形手术</v>
          </cell>
        </row>
        <row r="6944">
          <cell r="B6944" t="str">
            <v>331519001</v>
          </cell>
          <cell r="C6944" t="str">
            <v>并指分离术</v>
          </cell>
        </row>
        <row r="6944">
          <cell r="E6944" t="str">
            <v>不含扩张器植入。</v>
          </cell>
        </row>
        <row r="6944">
          <cell r="G6944" t="str">
            <v>每指蹼</v>
          </cell>
        </row>
        <row r="6944">
          <cell r="I6944">
            <v>1149.2</v>
          </cell>
          <cell r="J6944">
            <v>1091.7</v>
          </cell>
          <cell r="K6944">
            <v>982.5</v>
          </cell>
        </row>
        <row r="6945">
          <cell r="B6945" t="str">
            <v>331519001-1</v>
          </cell>
          <cell r="C6945" t="str">
            <v>并趾分离术</v>
          </cell>
        </row>
        <row r="6945">
          <cell r="E6945" t="str">
            <v>不含扩张器植入。</v>
          </cell>
        </row>
        <row r="6945">
          <cell r="G6945" t="str">
            <v>每趾蹼</v>
          </cell>
        </row>
        <row r="6945">
          <cell r="I6945">
            <v>1149.2</v>
          </cell>
          <cell r="J6945">
            <v>1091.7</v>
          </cell>
          <cell r="K6945">
            <v>982.6</v>
          </cell>
        </row>
        <row r="6946">
          <cell r="B6946" t="str">
            <v>331519002</v>
          </cell>
          <cell r="C6946" t="str">
            <v>拇指再造术Ⅰ型</v>
          </cell>
        </row>
        <row r="6946">
          <cell r="E6946" t="str">
            <v>含髂骨取骨植骨、腹部皮管再造拇指；不含髂骨取骨及腹部皮管。</v>
          </cell>
        </row>
        <row r="6946">
          <cell r="G6946" t="str">
            <v>次</v>
          </cell>
        </row>
        <row r="6946">
          <cell r="I6946">
            <v>2564.3</v>
          </cell>
          <cell r="J6946">
            <v>2436.1</v>
          </cell>
          <cell r="K6946">
            <v>2192.5</v>
          </cell>
        </row>
        <row r="6947">
          <cell r="B6947" t="str">
            <v>331519003</v>
          </cell>
          <cell r="C6947" t="str">
            <v>拇指再造术Ⅱ型</v>
          </cell>
        </row>
        <row r="6947">
          <cell r="E6947" t="str">
            <v>含拇甲瓣、再造拇指；不含拇甲瓣切取及髂骨取骨。</v>
          </cell>
        </row>
        <row r="6947">
          <cell r="G6947" t="str">
            <v>次</v>
          </cell>
        </row>
        <row r="6947">
          <cell r="I6947">
            <v>3737.5</v>
          </cell>
          <cell r="J6947">
            <v>3550.6</v>
          </cell>
          <cell r="K6947">
            <v>3195.5</v>
          </cell>
        </row>
        <row r="6948">
          <cell r="B6948" t="str">
            <v>331519004</v>
          </cell>
          <cell r="C6948" t="str">
            <v>拇指再造术Ⅲ型</v>
          </cell>
        </row>
        <row r="6948">
          <cell r="E6948" t="str">
            <v>含第2足趾移植再造拇指；不含第2足趾切取。</v>
          </cell>
        </row>
        <row r="6948">
          <cell r="G6948" t="str">
            <v>次</v>
          </cell>
        </row>
        <row r="6948">
          <cell r="I6948">
            <v>3737.5</v>
          </cell>
          <cell r="J6948">
            <v>3550.6</v>
          </cell>
          <cell r="K6948">
            <v>3195.5</v>
          </cell>
        </row>
        <row r="6949">
          <cell r="B6949" t="str">
            <v>331519005</v>
          </cell>
          <cell r="C6949" t="str">
            <v>拇指再造术Ⅳ型</v>
          </cell>
        </row>
        <row r="6949">
          <cell r="E6949" t="str">
            <v>含拇指延长+植骨+植皮再造拇指；不含取骨及取皮。</v>
          </cell>
        </row>
        <row r="6949">
          <cell r="G6949" t="str">
            <v>次</v>
          </cell>
        </row>
        <row r="6949">
          <cell r="I6949">
            <v>3292.6</v>
          </cell>
          <cell r="J6949">
            <v>3128</v>
          </cell>
          <cell r="K6949">
            <v>2815.2</v>
          </cell>
        </row>
        <row r="6950">
          <cell r="B6950" t="str">
            <v>331519006</v>
          </cell>
          <cell r="C6950" t="str">
            <v>拇指再造术Ⅴ型</v>
          </cell>
        </row>
        <row r="6950">
          <cell r="E6950" t="str">
            <v>含食指或其它手指残指移位再造拇指。</v>
          </cell>
        </row>
        <row r="6950">
          <cell r="G6950" t="str">
            <v>次</v>
          </cell>
        </row>
        <row r="6950">
          <cell r="I6950">
            <v>3374.1</v>
          </cell>
          <cell r="J6950">
            <v>3205.4</v>
          </cell>
          <cell r="K6950">
            <v>2884.9</v>
          </cell>
        </row>
        <row r="6951">
          <cell r="B6951" t="str">
            <v>331519007</v>
          </cell>
          <cell r="C6951" t="str">
            <v>拇指再造术Ⅵ型</v>
          </cell>
        </row>
        <row r="6951">
          <cell r="E6951" t="str">
            <v>含虎口加深重建拇指功能。</v>
          </cell>
        </row>
        <row r="6951">
          <cell r="G6951" t="str">
            <v>次</v>
          </cell>
        </row>
        <row r="6951">
          <cell r="I6951">
            <v>2224.7</v>
          </cell>
          <cell r="J6951">
            <v>2113.5</v>
          </cell>
          <cell r="K6951">
            <v>1902.2</v>
          </cell>
        </row>
        <row r="6952">
          <cell r="B6952" t="str">
            <v>331519008</v>
          </cell>
          <cell r="C6952" t="str">
            <v>多指切除术</v>
          </cell>
        </row>
        <row r="6952">
          <cell r="G6952" t="str">
            <v>次</v>
          </cell>
        </row>
        <row r="6952">
          <cell r="I6952">
            <v>790.1</v>
          </cell>
          <cell r="J6952">
            <v>750.6</v>
          </cell>
          <cell r="K6952">
            <v>675.5</v>
          </cell>
        </row>
        <row r="6953">
          <cell r="B6953" t="str">
            <v>331519009</v>
          </cell>
          <cell r="C6953" t="str">
            <v>其他指再造术</v>
          </cell>
        </row>
        <row r="6953">
          <cell r="E6953" t="str">
            <v>含部分再造和指延长术；不含假体植入和延长器应用。</v>
          </cell>
        </row>
        <row r="6953">
          <cell r="G6953" t="str">
            <v>次</v>
          </cell>
        </row>
        <row r="6953">
          <cell r="I6953">
            <v>2442.1</v>
          </cell>
          <cell r="J6953">
            <v>2320</v>
          </cell>
          <cell r="K6953">
            <v>2088</v>
          </cell>
        </row>
        <row r="6954">
          <cell r="B6954" t="str">
            <v>331519010</v>
          </cell>
          <cell r="C6954" t="str">
            <v>严重烧伤手畸形矫正术</v>
          </cell>
        </row>
        <row r="6954">
          <cell r="E6954" t="str">
            <v>指严重烧伤手畸形，如爪形手、无手、拳状手等；不含小关节成形术。</v>
          </cell>
        </row>
        <row r="6954">
          <cell r="G6954" t="str">
            <v>次</v>
          </cell>
        </row>
        <row r="6954">
          <cell r="I6954">
            <v>3470.6</v>
          </cell>
          <cell r="J6954">
            <v>3297.1</v>
          </cell>
          <cell r="K6954">
            <v>2967.4</v>
          </cell>
        </row>
        <row r="6955">
          <cell r="B6955" t="str">
            <v>331519011</v>
          </cell>
          <cell r="C6955" t="str">
            <v>手部瘢痕挛缩整形术</v>
          </cell>
        </row>
        <row r="6955">
          <cell r="E6955" t="str">
            <v>含掌侧和背侧；不含指关节成形术。</v>
          </cell>
        </row>
        <row r="6955">
          <cell r="G6955" t="str">
            <v>每部位或每侧</v>
          </cell>
        </row>
        <row r="6955">
          <cell r="I6955">
            <v>3016.7</v>
          </cell>
          <cell r="J6955">
            <v>2865.9</v>
          </cell>
          <cell r="K6955">
            <v>2579.3</v>
          </cell>
        </row>
        <row r="6956">
          <cell r="B6956" t="str">
            <v>331519012</v>
          </cell>
          <cell r="C6956" t="str">
            <v>指关节成形术</v>
          </cell>
        </row>
        <row r="6956">
          <cell r="E6956" t="str">
            <v>含侧副韧带切除、关节融合。</v>
          </cell>
        </row>
        <row r="6956">
          <cell r="G6956" t="str">
            <v>每指</v>
          </cell>
        </row>
        <row r="6956">
          <cell r="I6956">
            <v>1436.5</v>
          </cell>
          <cell r="J6956">
            <v>1364.7</v>
          </cell>
          <cell r="K6956">
            <v>1228.2</v>
          </cell>
        </row>
        <row r="6957">
          <cell r="B6957" t="str">
            <v>331519012-1</v>
          </cell>
          <cell r="C6957" t="str">
            <v>趾关节成形术</v>
          </cell>
        </row>
        <row r="6957">
          <cell r="G6957" t="str">
            <v>每趾</v>
          </cell>
        </row>
        <row r="6957">
          <cell r="I6957">
            <v>1436.5</v>
          </cell>
          <cell r="J6957">
            <v>1364.7</v>
          </cell>
          <cell r="K6957">
            <v>1228.2</v>
          </cell>
        </row>
        <row r="6958">
          <cell r="B6958" t="str">
            <v>331519013</v>
          </cell>
          <cell r="C6958" t="str">
            <v>复合组织游离移植</v>
          </cell>
        </row>
        <row r="6958">
          <cell r="E6958" t="str">
            <v>指带有皮肤（皮下组织）、骨、肌、软骨等任何两种以上组织瓣的游离移植手术、带血管蒂肌瓣、肌皮瓣、骨、软骨组织移植术。</v>
          </cell>
        </row>
        <row r="6958">
          <cell r="G6958" t="str">
            <v>每部位</v>
          </cell>
        </row>
        <row r="6958">
          <cell r="I6958">
            <v>2699.3</v>
          </cell>
          <cell r="J6958">
            <v>2564.3</v>
          </cell>
          <cell r="K6958">
            <v>2307.9</v>
          </cell>
        </row>
        <row r="6959">
          <cell r="B6959" t="str">
            <v>331519014</v>
          </cell>
          <cell r="C6959" t="str">
            <v>带蒂复合组织瓣成形术</v>
          </cell>
        </row>
        <row r="6959">
          <cell r="G6959" t="str">
            <v>每部位</v>
          </cell>
        </row>
        <row r="6959">
          <cell r="I6959">
            <v>2643.2</v>
          </cell>
          <cell r="J6959">
            <v>2511</v>
          </cell>
          <cell r="K6959">
            <v>2259.9</v>
          </cell>
        </row>
        <row r="6960">
          <cell r="B6960" t="str">
            <v>331519015</v>
          </cell>
          <cell r="C6960" t="str">
            <v>手部带真皮下血管网皮肤移植术</v>
          </cell>
        </row>
        <row r="6960">
          <cell r="F6960" t="str">
            <v> </v>
          </cell>
          <cell r="G6960" t="str">
            <v>100cm2</v>
          </cell>
        </row>
        <row r="6960">
          <cell r="I6960">
            <v>1868.8</v>
          </cell>
          <cell r="J6960">
            <v>1775.4</v>
          </cell>
          <cell r="K6960">
            <v>1597.9</v>
          </cell>
        </row>
        <row r="6961">
          <cell r="B6961" t="str">
            <v>331519016</v>
          </cell>
          <cell r="C6961" t="str">
            <v>手部关节松解术</v>
          </cell>
        </row>
        <row r="6961">
          <cell r="G6961" t="str">
            <v>每个关节</v>
          </cell>
        </row>
        <row r="6961">
          <cell r="I6961">
            <v>1292.9</v>
          </cell>
          <cell r="J6961">
            <v>1228.3</v>
          </cell>
          <cell r="K6961">
            <v>1105.5</v>
          </cell>
        </row>
        <row r="6962">
          <cell r="B6962" t="str">
            <v>331519017</v>
          </cell>
          <cell r="C6962" t="str">
            <v>掌指关节成形术</v>
          </cell>
        </row>
        <row r="6962">
          <cell r="G6962" t="str">
            <v>次</v>
          </cell>
        </row>
        <row r="6962">
          <cell r="I6962">
            <v>1867.5</v>
          </cell>
          <cell r="J6962">
            <v>1774.1</v>
          </cell>
          <cell r="K6962">
            <v>1596.7</v>
          </cell>
        </row>
        <row r="6963">
          <cell r="B6963" t="str">
            <v>331519017-1</v>
          </cell>
          <cell r="C6963" t="str">
            <v>跖趾关节成形术</v>
          </cell>
        </row>
        <row r="6963">
          <cell r="G6963" t="str">
            <v>次</v>
          </cell>
        </row>
        <row r="6963">
          <cell r="I6963">
            <v>1867.5</v>
          </cell>
          <cell r="J6963">
            <v>1774.1</v>
          </cell>
          <cell r="K6963">
            <v>1596.7</v>
          </cell>
        </row>
        <row r="6964">
          <cell r="B6964" t="str">
            <v>331520</v>
          </cell>
          <cell r="C6964" t="str">
            <v>15.20 手（足）外伤其他手术</v>
          </cell>
        </row>
        <row r="6965">
          <cell r="B6965" t="str">
            <v>331520001</v>
          </cell>
          <cell r="C6965" t="str">
            <v>腕关节韧带修补术</v>
          </cell>
        </row>
        <row r="6965">
          <cell r="G6965" t="str">
            <v>次</v>
          </cell>
        </row>
        <row r="6965">
          <cell r="I6965">
            <v>905</v>
          </cell>
          <cell r="J6965">
            <v>859.8</v>
          </cell>
          <cell r="K6965">
            <v>773.8</v>
          </cell>
        </row>
        <row r="6966">
          <cell r="B6966" t="str">
            <v>331520001-1</v>
          </cell>
          <cell r="C6966" t="str">
            <v>踝关节韧带修补术</v>
          </cell>
        </row>
        <row r="6966">
          <cell r="G6966" t="str">
            <v>次</v>
          </cell>
        </row>
        <row r="6966">
          <cell r="I6966">
            <v>905</v>
          </cell>
          <cell r="J6966">
            <v>859.8</v>
          </cell>
          <cell r="K6966">
            <v>773.8</v>
          </cell>
        </row>
        <row r="6967">
          <cell r="B6967" t="str">
            <v>331520002</v>
          </cell>
          <cell r="C6967" t="str">
            <v>指(趾)间或掌指(趾)关节侧副韧带修补术</v>
          </cell>
        </row>
        <row r="6967">
          <cell r="G6967" t="str">
            <v>次</v>
          </cell>
        </row>
        <row r="6967">
          <cell r="I6967">
            <v>905</v>
          </cell>
          <cell r="J6967">
            <v>859.8</v>
          </cell>
          <cell r="K6967">
            <v>773.8</v>
          </cell>
        </row>
        <row r="6968">
          <cell r="B6968" t="str">
            <v>331520002-1</v>
          </cell>
          <cell r="C6968" t="str">
            <v>指(趾)间或掌指(趾)关节关节囊修补术</v>
          </cell>
        </row>
        <row r="6968">
          <cell r="G6968" t="str">
            <v>次</v>
          </cell>
        </row>
        <row r="6968">
          <cell r="I6968">
            <v>905</v>
          </cell>
          <cell r="J6968">
            <v>859.7</v>
          </cell>
          <cell r="K6968">
            <v>773.8</v>
          </cell>
        </row>
        <row r="6969">
          <cell r="B6969" t="str">
            <v>331520003</v>
          </cell>
          <cell r="C6969" t="str">
            <v>手部外伤皮肤缺损游离植皮术</v>
          </cell>
        </row>
        <row r="6969">
          <cell r="E6969" t="str">
            <v>不含取皮。</v>
          </cell>
        </row>
        <row r="6969">
          <cell r="G6969" t="str">
            <v>每指</v>
          </cell>
        </row>
        <row r="6969">
          <cell r="I6969">
            <v>1436.5</v>
          </cell>
          <cell r="J6969">
            <v>1364.7</v>
          </cell>
          <cell r="K6969">
            <v>1228.2</v>
          </cell>
        </row>
        <row r="6970">
          <cell r="B6970" t="str">
            <v>331520003-1</v>
          </cell>
          <cell r="C6970" t="str">
            <v>手部外伤皮肤缺损游离植皮术加收(多手指)</v>
          </cell>
        </row>
        <row r="6970">
          <cell r="G6970" t="str">
            <v>每指</v>
          </cell>
        </row>
        <row r="6970">
          <cell r="I6970">
            <v>431</v>
          </cell>
          <cell r="J6970">
            <v>409.4</v>
          </cell>
          <cell r="K6970">
            <v>368.5</v>
          </cell>
        </row>
        <row r="6971">
          <cell r="B6971" t="str">
            <v>331520003-2</v>
          </cell>
          <cell r="C6971" t="str">
            <v>手部外伤皮肤缺损游离植皮术加收(手掌背)</v>
          </cell>
        </row>
        <row r="6971">
          <cell r="G6971" t="str">
            <v>次</v>
          </cell>
        </row>
        <row r="6971">
          <cell r="I6971">
            <v>718.3</v>
          </cell>
          <cell r="J6971">
            <v>682.3</v>
          </cell>
          <cell r="K6971">
            <v>614.1</v>
          </cell>
        </row>
        <row r="6972">
          <cell r="B6972" t="str">
            <v>331520003-3</v>
          </cell>
          <cell r="C6972" t="str">
            <v>手部外伤皮肤缺损游离植皮术加收(前臂)</v>
          </cell>
        </row>
        <row r="6972">
          <cell r="G6972" t="str">
            <v>次</v>
          </cell>
        </row>
        <row r="6972">
          <cell r="I6972">
            <v>718.3</v>
          </cell>
          <cell r="J6972">
            <v>682.3</v>
          </cell>
          <cell r="K6972">
            <v>614.1</v>
          </cell>
        </row>
        <row r="6973">
          <cell r="B6973" t="str">
            <v>331520004</v>
          </cell>
          <cell r="C6973" t="str">
            <v>手外伤局部转移皮瓣术</v>
          </cell>
        </row>
        <row r="6973">
          <cell r="G6973" t="str">
            <v>每指</v>
          </cell>
        </row>
        <row r="6973">
          <cell r="I6973">
            <v>1738.2</v>
          </cell>
          <cell r="J6973">
            <v>1651.3</v>
          </cell>
          <cell r="K6973">
            <v>1486.2</v>
          </cell>
        </row>
        <row r="6974">
          <cell r="B6974" t="str">
            <v>331520004-1</v>
          </cell>
          <cell r="C6974" t="str">
            <v>手外伤局部转移皮瓣术加收(多手指)</v>
          </cell>
        </row>
        <row r="6974">
          <cell r="G6974" t="str">
            <v>每指</v>
          </cell>
        </row>
        <row r="6974">
          <cell r="I6974">
            <v>521.4</v>
          </cell>
          <cell r="J6974">
            <v>495.3</v>
          </cell>
          <cell r="K6974">
            <v>445.8</v>
          </cell>
        </row>
        <row r="6975">
          <cell r="B6975" t="str">
            <v>331520004-2</v>
          </cell>
          <cell r="C6975" t="str">
            <v>手外伤局部转移皮瓣术加收(手掌背)</v>
          </cell>
        </row>
        <row r="6975">
          <cell r="G6975" t="str">
            <v>次</v>
          </cell>
        </row>
        <row r="6975">
          <cell r="I6975">
            <v>869.1</v>
          </cell>
          <cell r="J6975">
            <v>825.6</v>
          </cell>
          <cell r="K6975">
            <v>743</v>
          </cell>
        </row>
        <row r="6976">
          <cell r="B6976" t="str">
            <v>331520004-3</v>
          </cell>
          <cell r="C6976" t="str">
            <v>手外伤局部转移皮瓣术加收(前臂)</v>
          </cell>
        </row>
        <row r="6976">
          <cell r="G6976" t="str">
            <v>次</v>
          </cell>
        </row>
        <row r="6976">
          <cell r="I6976">
            <v>869.1</v>
          </cell>
          <cell r="J6976">
            <v>825.6</v>
          </cell>
          <cell r="K6976">
            <v>743</v>
          </cell>
        </row>
        <row r="6977">
          <cell r="B6977" t="str">
            <v>331521</v>
          </cell>
          <cell r="C6977" t="str">
            <v>15.21 手（足）外伤皮瓣术</v>
          </cell>
        </row>
        <row r="6978">
          <cell r="B6978" t="str">
            <v>331521001</v>
          </cell>
          <cell r="C6978" t="str">
            <v>手外伤腹部埋藏皮瓣术</v>
          </cell>
        </row>
        <row r="6978">
          <cell r="G6978" t="str">
            <v>次</v>
          </cell>
        </row>
        <row r="6978">
          <cell r="I6978">
            <v>1867.5</v>
          </cell>
          <cell r="J6978">
            <v>1774.1</v>
          </cell>
          <cell r="K6978">
            <v>1596.7</v>
          </cell>
        </row>
        <row r="6979">
          <cell r="B6979" t="str">
            <v>331521001-1</v>
          </cell>
          <cell r="C6979" t="str">
            <v>手外伤清创术后患指带蒂术</v>
          </cell>
        </row>
        <row r="6979">
          <cell r="G6979" t="str">
            <v>次</v>
          </cell>
        </row>
        <row r="6979">
          <cell r="I6979">
            <v>1867.5</v>
          </cell>
          <cell r="J6979">
            <v>1774.1</v>
          </cell>
          <cell r="K6979">
            <v>1596.7</v>
          </cell>
        </row>
        <row r="6980">
          <cell r="B6980" t="str">
            <v>331521001-2</v>
          </cell>
          <cell r="C6980" t="str">
            <v>手外伤清创术后患指断蒂术</v>
          </cell>
        </row>
        <row r="6980">
          <cell r="G6980" t="str">
            <v>次</v>
          </cell>
        </row>
        <row r="6980">
          <cell r="I6980">
            <v>1867.5</v>
          </cell>
          <cell r="J6980">
            <v>1774.1</v>
          </cell>
          <cell r="K6980">
            <v>1596.7</v>
          </cell>
        </row>
        <row r="6981">
          <cell r="B6981" t="str">
            <v>331521002</v>
          </cell>
          <cell r="C6981" t="str">
            <v>手外伤胸壁交叉皮瓣术</v>
          </cell>
        </row>
        <row r="6981">
          <cell r="G6981" t="str">
            <v>次</v>
          </cell>
        </row>
        <row r="6981">
          <cell r="I6981">
            <v>1754.6</v>
          </cell>
          <cell r="J6981">
            <v>1666.9</v>
          </cell>
          <cell r="K6981">
            <v>1500.2</v>
          </cell>
        </row>
        <row r="6982">
          <cell r="B6982" t="str">
            <v>331521003</v>
          </cell>
          <cell r="C6982" t="str">
            <v>手外伤交臂皮瓣术</v>
          </cell>
        </row>
        <row r="6982">
          <cell r="G6982" t="str">
            <v>次</v>
          </cell>
        </row>
        <row r="6982">
          <cell r="I6982">
            <v>1754.6</v>
          </cell>
          <cell r="J6982">
            <v>1666.9</v>
          </cell>
          <cell r="K6982">
            <v>1500.2</v>
          </cell>
        </row>
        <row r="6983">
          <cell r="B6983" t="str">
            <v>331521004</v>
          </cell>
          <cell r="C6983" t="str">
            <v>手外伤邻指皮瓣术</v>
          </cell>
        </row>
        <row r="6983">
          <cell r="G6983" t="str">
            <v>次</v>
          </cell>
        </row>
        <row r="6983">
          <cell r="I6983">
            <v>1149.2</v>
          </cell>
          <cell r="J6983">
            <v>1091.7</v>
          </cell>
          <cell r="K6983">
            <v>982.5</v>
          </cell>
        </row>
        <row r="6984">
          <cell r="B6984" t="str">
            <v>331521005</v>
          </cell>
          <cell r="C6984" t="str">
            <v>手外伤鱼际皮瓣术</v>
          </cell>
        </row>
        <row r="6984">
          <cell r="G6984" t="str">
            <v>次</v>
          </cell>
        </row>
        <row r="6984">
          <cell r="I6984">
            <v>1149.2</v>
          </cell>
          <cell r="J6984">
            <v>1091.7</v>
          </cell>
          <cell r="K6984">
            <v>982.5</v>
          </cell>
        </row>
        <row r="6985">
          <cell r="B6985" t="str">
            <v>331521006</v>
          </cell>
          <cell r="C6985" t="str">
            <v>手外伤推进皮瓣(V-Y)术</v>
          </cell>
        </row>
        <row r="6985">
          <cell r="G6985" t="str">
            <v>次</v>
          </cell>
        </row>
        <row r="6985">
          <cell r="I6985">
            <v>1149.2</v>
          </cell>
          <cell r="J6985">
            <v>1091.7</v>
          </cell>
          <cell r="K6985">
            <v>982.5</v>
          </cell>
        </row>
        <row r="6986">
          <cell r="B6986" t="str">
            <v>331521006-1</v>
          </cell>
          <cell r="C6986" t="str">
            <v>手外伤推进皮瓣双(V-Y)术</v>
          </cell>
        </row>
        <row r="6986">
          <cell r="G6986" t="str">
            <v>次</v>
          </cell>
        </row>
        <row r="6986">
          <cell r="I6986">
            <v>1723.8</v>
          </cell>
          <cell r="J6986">
            <v>1637.6</v>
          </cell>
          <cell r="K6986">
            <v>1473.8</v>
          </cell>
        </row>
        <row r="6987">
          <cell r="B6987" t="str">
            <v>331521007</v>
          </cell>
          <cell r="C6987" t="str">
            <v>手外伤邻指交叉皮下组织瓣术</v>
          </cell>
        </row>
        <row r="6987">
          <cell r="G6987" t="str">
            <v>次</v>
          </cell>
        </row>
        <row r="6987">
          <cell r="I6987">
            <v>1450.9</v>
          </cell>
          <cell r="J6987">
            <v>1378.4</v>
          </cell>
          <cell r="K6987">
            <v>1240.6</v>
          </cell>
        </row>
        <row r="6988">
          <cell r="B6988" t="str">
            <v>331521008</v>
          </cell>
          <cell r="C6988" t="str">
            <v>手外伤清创术</v>
          </cell>
        </row>
        <row r="6988">
          <cell r="G6988" t="str">
            <v>每指</v>
          </cell>
        </row>
        <row r="6988">
          <cell r="I6988">
            <v>215.5</v>
          </cell>
          <cell r="J6988">
            <v>204.7</v>
          </cell>
          <cell r="K6988">
            <v>184.2</v>
          </cell>
        </row>
        <row r="6989">
          <cell r="B6989" t="str">
            <v>331521008-1/1</v>
          </cell>
          <cell r="C6989" t="str">
            <v>手外伤清创术加收(每增1指)</v>
          </cell>
        </row>
        <row r="6989">
          <cell r="G6989" t="str">
            <v>每指</v>
          </cell>
        </row>
        <row r="6989">
          <cell r="I6989">
            <v>64.6</v>
          </cell>
          <cell r="J6989">
            <v>61.4</v>
          </cell>
          <cell r="K6989">
            <v>55.3</v>
          </cell>
        </row>
        <row r="6990">
          <cell r="B6990" t="str">
            <v>331521008-1/2</v>
          </cell>
          <cell r="C6990" t="str">
            <v>手外伤清创术加收(手掌背)</v>
          </cell>
        </row>
        <row r="6990">
          <cell r="G6990" t="str">
            <v>次</v>
          </cell>
        </row>
        <row r="6990">
          <cell r="I6990">
            <v>107.7</v>
          </cell>
          <cell r="J6990">
            <v>102.4</v>
          </cell>
          <cell r="K6990">
            <v>92.1</v>
          </cell>
        </row>
        <row r="6991">
          <cell r="B6991" t="str">
            <v>331521008-1/3</v>
          </cell>
          <cell r="C6991" t="str">
            <v>手外伤清创术加收(前臂)</v>
          </cell>
        </row>
        <row r="6991">
          <cell r="G6991" t="str">
            <v>次</v>
          </cell>
        </row>
        <row r="6991">
          <cell r="I6991">
            <v>107.7</v>
          </cell>
          <cell r="J6991">
            <v>102.4</v>
          </cell>
          <cell r="K6991">
            <v>92.1</v>
          </cell>
        </row>
        <row r="6992">
          <cell r="B6992" t="str">
            <v>331521008-2</v>
          </cell>
          <cell r="C6992" t="str">
            <v>足外伤清创术</v>
          </cell>
        </row>
        <row r="6992">
          <cell r="G6992" t="str">
            <v>每趾</v>
          </cell>
        </row>
        <row r="6992">
          <cell r="I6992">
            <v>215.5</v>
          </cell>
          <cell r="J6992">
            <v>204.7</v>
          </cell>
          <cell r="K6992">
            <v>184.2</v>
          </cell>
        </row>
        <row r="6993">
          <cell r="B6993" t="str">
            <v>331521008-2/1</v>
          </cell>
          <cell r="C6993" t="str">
            <v>足外伤外伤清创术加收(每增1趾)</v>
          </cell>
        </row>
        <row r="6993">
          <cell r="G6993" t="str">
            <v>每趾</v>
          </cell>
        </row>
        <row r="6993">
          <cell r="I6993">
            <v>64.6</v>
          </cell>
          <cell r="J6993">
            <v>61.4</v>
          </cell>
          <cell r="K6993">
            <v>55.3</v>
          </cell>
        </row>
        <row r="6994">
          <cell r="B6994" t="str">
            <v>331521008-2/2</v>
          </cell>
          <cell r="C6994" t="str">
            <v>足外伤清创术加收(足背)</v>
          </cell>
        </row>
        <row r="6994">
          <cell r="G6994" t="str">
            <v>次</v>
          </cell>
        </row>
        <row r="6994">
          <cell r="I6994">
            <v>107.7</v>
          </cell>
          <cell r="J6994">
            <v>102.4</v>
          </cell>
          <cell r="K6994">
            <v>92.1</v>
          </cell>
        </row>
        <row r="6995">
          <cell r="B6995" t="str">
            <v>331521008-2/3</v>
          </cell>
          <cell r="C6995" t="str">
            <v>足外伤清创术加收(小腿)</v>
          </cell>
        </row>
        <row r="6995">
          <cell r="G6995" t="str">
            <v>次</v>
          </cell>
        </row>
        <row r="6995">
          <cell r="I6995">
            <v>107.7</v>
          </cell>
          <cell r="J6995">
            <v>102.4</v>
          </cell>
          <cell r="K6995">
            <v>92.1</v>
          </cell>
        </row>
        <row r="6996">
          <cell r="B6996" t="str">
            <v>331521009</v>
          </cell>
          <cell r="C6996" t="str">
            <v>指固有伸（屈）肌腱移位功能重建术</v>
          </cell>
        </row>
        <row r="6996">
          <cell r="E6996" t="str">
            <v>指重建伸（屈）拇功能、重建手指外展功能等。</v>
          </cell>
        </row>
        <row r="6996">
          <cell r="G6996" t="str">
            <v>次</v>
          </cell>
        </row>
        <row r="6996">
          <cell r="I6996">
            <v>1580.2</v>
          </cell>
          <cell r="J6996">
            <v>1501.2</v>
          </cell>
          <cell r="K6996">
            <v>1351.1</v>
          </cell>
        </row>
        <row r="6997">
          <cell r="B6997" t="str">
            <v>331521010</v>
          </cell>
          <cell r="C6997" t="str">
            <v>肩外展功能重建术</v>
          </cell>
        </row>
        <row r="6997">
          <cell r="E6997" t="str">
            <v>含二头、三头肌、斜方肌；不含阔筋膜切取。</v>
          </cell>
        </row>
        <row r="6997">
          <cell r="G6997" t="str">
            <v>次</v>
          </cell>
        </row>
        <row r="6997">
          <cell r="I6997">
            <v>3304</v>
          </cell>
          <cell r="J6997">
            <v>3138.8</v>
          </cell>
          <cell r="K6997">
            <v>2824.9</v>
          </cell>
        </row>
        <row r="6998">
          <cell r="B6998" t="str">
            <v>331521010-1</v>
          </cell>
          <cell r="C6998" t="str">
            <v>肩峰下减压术</v>
          </cell>
        </row>
        <row r="6998">
          <cell r="G6998" t="str">
            <v>次</v>
          </cell>
        </row>
        <row r="6998">
          <cell r="I6998">
            <v>3304</v>
          </cell>
          <cell r="J6998">
            <v>3138.8</v>
          </cell>
          <cell r="K6998">
            <v>2824.9</v>
          </cell>
        </row>
        <row r="6999">
          <cell r="B6999" t="str">
            <v>331521010-2</v>
          </cell>
          <cell r="C6999" t="str">
            <v>肩峰成形术</v>
          </cell>
        </row>
        <row r="6999">
          <cell r="G6999" t="str">
            <v>次</v>
          </cell>
        </row>
        <row r="6999">
          <cell r="I6999">
            <v>3304</v>
          </cell>
          <cell r="J6999">
            <v>3138.8</v>
          </cell>
          <cell r="K6999">
            <v>2824.9</v>
          </cell>
        </row>
        <row r="7000">
          <cell r="B7000" t="str">
            <v>331521011</v>
          </cell>
          <cell r="C7000" t="str">
            <v>屈肘功能重建术</v>
          </cell>
        </row>
        <row r="7000">
          <cell r="E7000" t="str">
            <v>含尺侧腕屈肌及屈指浅切取。</v>
          </cell>
        </row>
        <row r="7000">
          <cell r="G7000" t="str">
            <v>次</v>
          </cell>
        </row>
        <row r="7000">
          <cell r="I7000">
            <v>3304</v>
          </cell>
          <cell r="J7000">
            <v>3138.8</v>
          </cell>
          <cell r="K7000">
            <v>2824.9</v>
          </cell>
        </row>
        <row r="7001">
          <cell r="B7001" t="str">
            <v>331521012</v>
          </cell>
          <cell r="C7001" t="str">
            <v>伸腕功能重建术</v>
          </cell>
        </row>
        <row r="7001">
          <cell r="E7001" t="str">
            <v>含切取肌腱重建伸腕、伸指等。</v>
          </cell>
        </row>
        <row r="7001">
          <cell r="G7001" t="str">
            <v>次</v>
          </cell>
        </row>
        <row r="7001">
          <cell r="I7001">
            <v>2154.8</v>
          </cell>
          <cell r="J7001">
            <v>2047.1</v>
          </cell>
          <cell r="K7001">
            <v>1842.4</v>
          </cell>
        </row>
        <row r="7002">
          <cell r="B7002" t="str">
            <v>331521013</v>
          </cell>
          <cell r="C7002" t="str">
            <v>伸指(趾)功能重建术</v>
          </cell>
        </row>
        <row r="7002">
          <cell r="E7002" t="str">
            <v>含切取肌腱重建伸腕/踝、伸指/趾等。</v>
          </cell>
        </row>
        <row r="7002">
          <cell r="G7002" t="str">
            <v>次</v>
          </cell>
        </row>
        <row r="7002">
          <cell r="I7002">
            <v>2154.8</v>
          </cell>
          <cell r="J7002">
            <v>2047.1</v>
          </cell>
          <cell r="K7002">
            <v>1842.4</v>
          </cell>
        </row>
        <row r="7003">
          <cell r="B7003" t="str">
            <v>331521014</v>
          </cell>
          <cell r="C7003" t="str">
            <v>屈指(趾)功能重建术</v>
          </cell>
        </row>
        <row r="7003">
          <cell r="E7003" t="str">
            <v>含切取肌腱重建屈腕/踝、屈指/趾等。</v>
          </cell>
        </row>
        <row r="7003">
          <cell r="G7003" t="str">
            <v>次</v>
          </cell>
        </row>
        <row r="7003">
          <cell r="I7003">
            <v>1781.3</v>
          </cell>
          <cell r="J7003">
            <v>1692.2</v>
          </cell>
          <cell r="K7003">
            <v>1523</v>
          </cell>
        </row>
        <row r="7004">
          <cell r="B7004" t="str">
            <v>331521015</v>
          </cell>
          <cell r="C7004" t="str">
            <v>拇指对掌功能重建术</v>
          </cell>
        </row>
        <row r="7004">
          <cell r="E7004" t="str">
            <v>指掌长肌移位、屈指浅移位、伸腕肌移位、外展小指肌移位等。</v>
          </cell>
        </row>
        <row r="7004">
          <cell r="G7004" t="str">
            <v>次</v>
          </cell>
        </row>
        <row r="7004">
          <cell r="I7004">
            <v>1601.8</v>
          </cell>
          <cell r="J7004">
            <v>1521.7</v>
          </cell>
          <cell r="K7004">
            <v>1369.5</v>
          </cell>
        </row>
        <row r="7005">
          <cell r="B7005" t="str">
            <v>331521016</v>
          </cell>
          <cell r="C7005" t="str">
            <v>缩窄性腱鞘炎切开术</v>
          </cell>
        </row>
        <row r="7005">
          <cell r="G7005" t="str">
            <v>次</v>
          </cell>
        </row>
        <row r="7005">
          <cell r="I7005">
            <v>574.6</v>
          </cell>
          <cell r="J7005">
            <v>545.9</v>
          </cell>
          <cell r="K7005">
            <v>491.3</v>
          </cell>
        </row>
        <row r="7006">
          <cell r="B7006" t="str">
            <v>331521017</v>
          </cell>
          <cell r="C7006" t="str">
            <v>腱鞘囊肿切除术</v>
          </cell>
        </row>
        <row r="7006">
          <cell r="G7006" t="str">
            <v>次</v>
          </cell>
        </row>
        <row r="7006">
          <cell r="I7006">
            <v>847.5</v>
          </cell>
          <cell r="J7006">
            <v>805.1</v>
          </cell>
          <cell r="K7006">
            <v>724.6</v>
          </cell>
        </row>
        <row r="7007">
          <cell r="B7007" t="str">
            <v>331521017-1</v>
          </cell>
          <cell r="C7007" t="str">
            <v>拇囊炎手术治疗</v>
          </cell>
        </row>
        <row r="7007">
          <cell r="G7007" t="str">
            <v>次</v>
          </cell>
        </row>
        <row r="7007">
          <cell r="I7007">
            <v>847.5</v>
          </cell>
          <cell r="J7007">
            <v>805.2</v>
          </cell>
          <cell r="K7007">
            <v>724.6</v>
          </cell>
        </row>
        <row r="7008">
          <cell r="B7008" t="str">
            <v>331521018</v>
          </cell>
          <cell r="C7008" t="str">
            <v>掌筋膜挛缩切除术</v>
          </cell>
        </row>
        <row r="7008">
          <cell r="G7008" t="str">
            <v>次</v>
          </cell>
        </row>
        <row r="7008">
          <cell r="I7008">
            <v>1149.2</v>
          </cell>
          <cell r="J7008">
            <v>1091.7</v>
          </cell>
          <cell r="K7008">
            <v>982.5</v>
          </cell>
        </row>
        <row r="7009">
          <cell r="B7009" t="str">
            <v>331521019</v>
          </cell>
          <cell r="C7009" t="str">
            <v>侧副韧带挛缩切断术</v>
          </cell>
        </row>
        <row r="7009">
          <cell r="G7009" t="str">
            <v>次</v>
          </cell>
        </row>
        <row r="7009">
          <cell r="I7009">
            <v>1149.2</v>
          </cell>
          <cell r="J7009">
            <v>1091.7</v>
          </cell>
          <cell r="K7009">
            <v>982.5</v>
          </cell>
        </row>
        <row r="7010">
          <cell r="B7010" t="str">
            <v>331521020</v>
          </cell>
          <cell r="C7010" t="str">
            <v>小肌肉挛缩切断术</v>
          </cell>
        </row>
        <row r="7010">
          <cell r="G7010" t="str">
            <v>次</v>
          </cell>
        </row>
        <row r="7010">
          <cell r="I7010">
            <v>1079.7</v>
          </cell>
          <cell r="J7010">
            <v>1025.7</v>
          </cell>
          <cell r="K7010">
            <v>923.1</v>
          </cell>
        </row>
        <row r="7011">
          <cell r="B7011" t="str">
            <v>331521021</v>
          </cell>
          <cell r="C7011" t="str">
            <v>手部皮肤撕脱伤修复术</v>
          </cell>
        </row>
        <row r="7011">
          <cell r="G7011" t="str">
            <v>次</v>
          </cell>
        </row>
        <row r="7011">
          <cell r="I7011">
            <v>1867.5</v>
          </cell>
          <cell r="J7011">
            <v>1774.1</v>
          </cell>
          <cell r="K7011">
            <v>1596.7</v>
          </cell>
        </row>
        <row r="7012">
          <cell r="B7012" t="str">
            <v>331521022</v>
          </cell>
          <cell r="C7012" t="str">
            <v>手外伤清创反取皮植皮术</v>
          </cell>
        </row>
        <row r="7012">
          <cell r="E7012" t="str">
            <v>不含取皮。</v>
          </cell>
        </row>
        <row r="7012">
          <cell r="G7012" t="str">
            <v>次</v>
          </cell>
        </row>
        <row r="7012">
          <cell r="I7012">
            <v>2298.4</v>
          </cell>
          <cell r="J7012">
            <v>2183.5</v>
          </cell>
          <cell r="K7012">
            <v>1965.2</v>
          </cell>
        </row>
        <row r="7013">
          <cell r="B7013" t="str">
            <v>331521023</v>
          </cell>
          <cell r="C7013" t="str">
            <v>手外伤大网膜移植植皮术</v>
          </cell>
        </row>
        <row r="7013">
          <cell r="E7013" t="str">
            <v>不含取皮、大网膜切取。</v>
          </cell>
        </row>
        <row r="7013">
          <cell r="G7013" t="str">
            <v>次</v>
          </cell>
        </row>
        <row r="7013">
          <cell r="I7013">
            <v>2758.7</v>
          </cell>
          <cell r="J7013">
            <v>2620.8</v>
          </cell>
          <cell r="K7013">
            <v>2358.7</v>
          </cell>
        </row>
        <row r="7014">
          <cell r="B7014" t="str">
            <v>331521024</v>
          </cell>
          <cell r="C7014" t="str">
            <v>食指背侧岛状皮瓣术</v>
          </cell>
        </row>
        <row r="7014">
          <cell r="G7014" t="str">
            <v>次</v>
          </cell>
        </row>
        <row r="7014">
          <cell r="I7014">
            <v>1867.5</v>
          </cell>
          <cell r="J7014">
            <v>1774.1</v>
          </cell>
          <cell r="K7014">
            <v>1596.7</v>
          </cell>
        </row>
        <row r="7015">
          <cell r="B7015" t="str">
            <v>331521025</v>
          </cell>
          <cell r="C7015" t="str">
            <v>掌骨间背动脉倒转皮瓣术</v>
          </cell>
        </row>
        <row r="7015">
          <cell r="G7015" t="str">
            <v>次</v>
          </cell>
        </row>
        <row r="7015">
          <cell r="I7015">
            <v>1867.5</v>
          </cell>
          <cell r="J7015">
            <v>1774.1</v>
          </cell>
          <cell r="K7015">
            <v>1596.7</v>
          </cell>
        </row>
        <row r="7016">
          <cell r="B7016" t="str">
            <v>331521026</v>
          </cell>
          <cell r="C7016" t="str">
            <v>前臂桡尺动脉倒转皮瓣术</v>
          </cell>
        </row>
        <row r="7016">
          <cell r="G7016" t="str">
            <v>次</v>
          </cell>
        </row>
        <row r="7016">
          <cell r="I7016">
            <v>1868.8</v>
          </cell>
          <cell r="J7016">
            <v>1775.4</v>
          </cell>
          <cell r="K7016">
            <v>1597.9</v>
          </cell>
        </row>
        <row r="7017">
          <cell r="B7017" t="str">
            <v>331521027</v>
          </cell>
          <cell r="C7017" t="str">
            <v>环指岛状皮瓣术</v>
          </cell>
        </row>
        <row r="7017">
          <cell r="G7017" t="str">
            <v>次</v>
          </cell>
        </row>
        <row r="7017">
          <cell r="I7017">
            <v>1623.2</v>
          </cell>
          <cell r="J7017">
            <v>1542</v>
          </cell>
          <cell r="K7017">
            <v>1387.8</v>
          </cell>
        </row>
        <row r="7018">
          <cell r="B7018" t="str">
            <v>331521028</v>
          </cell>
          <cell r="C7018" t="str">
            <v>肌腱粘连松解术</v>
          </cell>
        </row>
        <row r="7018">
          <cell r="G7018" t="str">
            <v>每部位</v>
          </cell>
        </row>
        <row r="7018">
          <cell r="I7018">
            <v>1292.9</v>
          </cell>
          <cell r="J7018">
            <v>1228.3</v>
          </cell>
          <cell r="K7018">
            <v>1105.5</v>
          </cell>
        </row>
        <row r="7019">
          <cell r="B7019" t="str">
            <v>331521028-1</v>
          </cell>
          <cell r="C7019" t="str">
            <v>肌腱探查术</v>
          </cell>
        </row>
        <row r="7019">
          <cell r="G7019" t="str">
            <v>每部位</v>
          </cell>
          <cell r="H7019" t="str">
            <v>仅独立开展本手术方可收费。</v>
          </cell>
          <cell r="I7019">
            <v>1292.9</v>
          </cell>
          <cell r="J7019">
            <v>1228.2</v>
          </cell>
          <cell r="K7019">
            <v>1105.4</v>
          </cell>
        </row>
        <row r="7020">
          <cell r="B7020" t="str">
            <v>331521029</v>
          </cell>
          <cell r="C7020" t="str">
            <v>屈伸指（趾）肌腱吻合术</v>
          </cell>
        </row>
        <row r="7020">
          <cell r="E7020" t="str">
            <v>切开皮肤，止血显露并缝合，屈伸指（趾）肌腱。</v>
          </cell>
        </row>
        <row r="7020">
          <cell r="G7020" t="str">
            <v>每根肌腱</v>
          </cell>
        </row>
        <row r="7020">
          <cell r="I7020">
            <v>1005.6</v>
          </cell>
          <cell r="J7020">
            <v>955.3</v>
          </cell>
          <cell r="K7020">
            <v>859.8</v>
          </cell>
        </row>
        <row r="7021">
          <cell r="B7021" t="str">
            <v>331521030</v>
          </cell>
          <cell r="C7021" t="str">
            <v>屈伸指（趾）肌腱游离移植术</v>
          </cell>
        </row>
        <row r="7021">
          <cell r="E7021" t="str">
            <v>显露肌腱，游离和切取肌腱，修正并缝合止血，缝合伤口，加压包扎。</v>
          </cell>
        </row>
        <row r="7021">
          <cell r="G7021" t="str">
            <v>每根肌腱</v>
          </cell>
        </row>
        <row r="7021">
          <cell r="I7021">
            <v>1754.6</v>
          </cell>
          <cell r="J7021">
            <v>1666.9</v>
          </cell>
          <cell r="K7021">
            <v>1500.2</v>
          </cell>
        </row>
        <row r="7022">
          <cell r="B7022" t="str">
            <v>331521031</v>
          </cell>
          <cell r="C7022" t="str">
            <v>滑车重建术</v>
          </cell>
        </row>
        <row r="7022">
          <cell r="E7022" t="str">
            <v>不含肌腱切取。</v>
          </cell>
        </row>
        <row r="7022">
          <cell r="G7022" t="str">
            <v>次</v>
          </cell>
        </row>
        <row r="7022">
          <cell r="I7022">
            <v>1149.2</v>
          </cell>
          <cell r="J7022">
            <v>1091.7</v>
          </cell>
          <cell r="K7022">
            <v>982.5</v>
          </cell>
        </row>
        <row r="7023">
          <cell r="B7023" t="str">
            <v>331521032</v>
          </cell>
          <cell r="C7023" t="str">
            <v>锤状指修复术</v>
          </cell>
        </row>
        <row r="7023">
          <cell r="G7023" t="str">
            <v>次</v>
          </cell>
        </row>
        <row r="7023">
          <cell r="I7023">
            <v>1307.2</v>
          </cell>
          <cell r="J7023">
            <v>1241.8</v>
          </cell>
          <cell r="K7023">
            <v>1117.6</v>
          </cell>
        </row>
        <row r="7024">
          <cell r="B7024" t="str">
            <v>331521033</v>
          </cell>
          <cell r="C7024" t="str">
            <v>侧腱束劈开交叉缝合术</v>
          </cell>
        </row>
        <row r="7024">
          <cell r="G7024" t="str">
            <v>次</v>
          </cell>
        </row>
        <row r="7024">
          <cell r="I7024">
            <v>1149.2</v>
          </cell>
          <cell r="J7024">
            <v>1091.7</v>
          </cell>
          <cell r="K7024">
            <v>982.5</v>
          </cell>
        </row>
        <row r="7025">
          <cell r="B7025" t="str">
            <v>331521034</v>
          </cell>
          <cell r="C7025" t="str">
            <v>“钮孔畸形”游离肌腱固定术</v>
          </cell>
        </row>
        <row r="7025">
          <cell r="G7025" t="str">
            <v>次</v>
          </cell>
        </row>
        <row r="7025">
          <cell r="I7025">
            <v>1079.7</v>
          </cell>
          <cell r="J7025">
            <v>1025.7</v>
          </cell>
          <cell r="K7025">
            <v>923.1</v>
          </cell>
        </row>
        <row r="7026">
          <cell r="B7026" t="str">
            <v>331521035</v>
          </cell>
          <cell r="C7026" t="str">
            <v>手内肌麻痹功能重建术</v>
          </cell>
        </row>
        <row r="7026">
          <cell r="G7026" t="str">
            <v>次</v>
          </cell>
        </row>
        <row r="7026">
          <cell r="I7026">
            <v>1781.2</v>
          </cell>
          <cell r="J7026">
            <v>1692.1</v>
          </cell>
          <cell r="K7026">
            <v>1522.9</v>
          </cell>
        </row>
        <row r="7027">
          <cell r="B7027" t="str">
            <v>331521036</v>
          </cell>
          <cell r="C7027" t="str">
            <v>前臂神经探查吻合术</v>
          </cell>
        </row>
        <row r="7027">
          <cell r="E7027" t="str">
            <v>指桡神经、正中神经、尺神经。</v>
          </cell>
        </row>
        <row r="7027">
          <cell r="G7027" t="str">
            <v>每条神经</v>
          </cell>
        </row>
        <row r="7027">
          <cell r="I7027">
            <v>1982.4</v>
          </cell>
          <cell r="J7027">
            <v>1883.3</v>
          </cell>
          <cell r="K7027">
            <v>1695</v>
          </cell>
        </row>
        <row r="7028">
          <cell r="B7028" t="str">
            <v>331521037</v>
          </cell>
          <cell r="C7028" t="str">
            <v>前臂神经探查游离神经移植术</v>
          </cell>
        </row>
        <row r="7028">
          <cell r="E7028" t="str">
            <v>指桡神经、正中神经、尺神经。含游离神经切取。</v>
          </cell>
        </row>
        <row r="7028">
          <cell r="G7028" t="str">
            <v>每条神经</v>
          </cell>
        </row>
        <row r="7028">
          <cell r="I7028">
            <v>2634</v>
          </cell>
          <cell r="J7028">
            <v>2502.3</v>
          </cell>
          <cell r="K7028">
            <v>2252.1</v>
          </cell>
        </row>
        <row r="7029">
          <cell r="B7029" t="str">
            <v>331521038</v>
          </cell>
          <cell r="C7029" t="str">
            <v>手腕部神经损伤修复术</v>
          </cell>
        </row>
        <row r="7029">
          <cell r="E7029" t="str">
            <v>指桡神经浅支、指总神经、指固有神经。</v>
          </cell>
        </row>
        <row r="7029">
          <cell r="G7029" t="str">
            <v>每条神经</v>
          </cell>
        </row>
        <row r="7029">
          <cell r="I7029">
            <v>2011.1</v>
          </cell>
          <cell r="J7029">
            <v>1910.5</v>
          </cell>
          <cell r="K7029">
            <v>1719.5</v>
          </cell>
        </row>
        <row r="7030">
          <cell r="B7030" t="str">
            <v>331521039</v>
          </cell>
          <cell r="C7030" t="str">
            <v>虎口成形术</v>
          </cell>
        </row>
        <row r="7030">
          <cell r="E7030" t="str">
            <v>含虎口加深术、虎口开大术；不含指蹼成形术。</v>
          </cell>
        </row>
        <row r="7030">
          <cell r="G7030" t="str">
            <v>单侧</v>
          </cell>
        </row>
        <row r="7030">
          <cell r="I7030">
            <v>1565.8</v>
          </cell>
          <cell r="J7030">
            <v>1487.5</v>
          </cell>
          <cell r="K7030">
            <v>1338.8</v>
          </cell>
        </row>
        <row r="7031">
          <cell r="B7031" t="str">
            <v>331521040</v>
          </cell>
          <cell r="C7031" t="str">
            <v>指蹼成形术</v>
          </cell>
        </row>
        <row r="7031">
          <cell r="G7031" t="str">
            <v>每个指蹼</v>
          </cell>
        </row>
        <row r="7031">
          <cell r="I7031">
            <v>861.9</v>
          </cell>
          <cell r="J7031">
            <v>818.8</v>
          </cell>
          <cell r="K7031">
            <v>736.9</v>
          </cell>
        </row>
        <row r="7032">
          <cell r="B7032" t="str">
            <v>331521040-1</v>
          </cell>
          <cell r="C7032" t="str">
            <v>趾蹼成形术</v>
          </cell>
        </row>
        <row r="7032">
          <cell r="G7032" t="str">
            <v>每个趾蹼</v>
          </cell>
        </row>
        <row r="7032">
          <cell r="I7032">
            <v>861.9</v>
          </cell>
          <cell r="J7032">
            <v>818.8</v>
          </cell>
          <cell r="K7032">
            <v>736.9</v>
          </cell>
        </row>
        <row r="7033">
          <cell r="B7033" t="str">
            <v>331521041</v>
          </cell>
          <cell r="C7033" t="str">
            <v>甲床修补术</v>
          </cell>
        </row>
        <row r="7033">
          <cell r="G7033" t="str">
            <v>次</v>
          </cell>
        </row>
        <row r="7033">
          <cell r="I7033">
            <v>574.6</v>
          </cell>
          <cell r="J7033">
            <v>545.9</v>
          </cell>
          <cell r="K7033">
            <v>491.3</v>
          </cell>
        </row>
        <row r="7034">
          <cell r="B7034" t="str">
            <v>331522</v>
          </cell>
          <cell r="C7034" t="str">
            <v>15.22 肌肉、肌腱、韧带手术</v>
          </cell>
        </row>
        <row r="7034">
          <cell r="I7034">
            <v>0</v>
          </cell>
          <cell r="J7034">
            <v>0</v>
          </cell>
          <cell r="K7034">
            <v>0</v>
          </cell>
        </row>
        <row r="7035">
          <cell r="B7035" t="str">
            <v>331522001</v>
          </cell>
          <cell r="C7035" t="str">
            <v>骨骼肌软组织肿瘤切除术</v>
          </cell>
        </row>
        <row r="7035">
          <cell r="G7035" t="str">
            <v>次</v>
          </cell>
        </row>
        <row r="7035">
          <cell r="I7035">
            <v>2154.8</v>
          </cell>
          <cell r="J7035">
            <v>2047.1</v>
          </cell>
          <cell r="K7035">
            <v>1842.4</v>
          </cell>
        </row>
        <row r="7036">
          <cell r="B7036" t="str">
            <v>331522002</v>
          </cell>
          <cell r="C7036" t="str">
            <v>肌性斜颈矫正术</v>
          </cell>
        </row>
        <row r="7036">
          <cell r="G7036" t="str">
            <v>次</v>
          </cell>
        </row>
        <row r="7036">
          <cell r="I7036">
            <v>1149.2</v>
          </cell>
          <cell r="J7036">
            <v>1091.7</v>
          </cell>
          <cell r="K7036">
            <v>982.5</v>
          </cell>
        </row>
        <row r="7037">
          <cell r="B7037" t="str">
            <v>331522003</v>
          </cell>
          <cell r="C7037" t="str">
            <v>骨化性肌炎局部切除术</v>
          </cell>
        </row>
        <row r="7037">
          <cell r="G7037" t="str">
            <v>每部位</v>
          </cell>
        </row>
        <row r="7037">
          <cell r="I7037">
            <v>2154.8</v>
          </cell>
          <cell r="J7037">
            <v>2047.1</v>
          </cell>
          <cell r="K7037">
            <v>1842.4</v>
          </cell>
        </row>
        <row r="7038">
          <cell r="B7038" t="str">
            <v>331522004</v>
          </cell>
          <cell r="C7038" t="str">
            <v>脑瘫肌力肌张力调整术</v>
          </cell>
        </row>
        <row r="7038">
          <cell r="E7038" t="str">
            <v>指上下肢体肌腱松解、延长、切断、神经移位。</v>
          </cell>
        </row>
        <row r="7038">
          <cell r="G7038" t="str">
            <v>单肢</v>
          </cell>
        </row>
        <row r="7038">
          <cell r="I7038">
            <v>2729.4</v>
          </cell>
          <cell r="J7038">
            <v>2592.9</v>
          </cell>
          <cell r="K7038">
            <v>2333.6</v>
          </cell>
        </row>
        <row r="7039">
          <cell r="B7039" t="str">
            <v>331522005</v>
          </cell>
          <cell r="C7039" t="str">
            <v>上肢筋膜间室综合征切开减压术</v>
          </cell>
        </row>
        <row r="7039">
          <cell r="G7039" t="str">
            <v>次</v>
          </cell>
        </row>
        <row r="7039">
          <cell r="I7039">
            <v>1149.2</v>
          </cell>
          <cell r="J7039">
            <v>1091.7</v>
          </cell>
          <cell r="K7039">
            <v>982.5</v>
          </cell>
        </row>
        <row r="7040">
          <cell r="B7040" t="str">
            <v>331522006</v>
          </cell>
          <cell r="C7040" t="str">
            <v>肱二头肌腱断裂修补术</v>
          </cell>
        </row>
        <row r="7040">
          <cell r="G7040" t="str">
            <v>次</v>
          </cell>
        </row>
        <row r="7040">
          <cell r="I7040">
            <v>1867.5</v>
          </cell>
          <cell r="J7040">
            <v>1774.1</v>
          </cell>
          <cell r="K7040">
            <v>1596.7</v>
          </cell>
        </row>
        <row r="7041">
          <cell r="B7041" t="str">
            <v>331522006-1</v>
          </cell>
          <cell r="C7041" t="str">
            <v>肱三头肌腱断裂修补术</v>
          </cell>
        </row>
        <row r="7041">
          <cell r="G7041" t="str">
            <v>次</v>
          </cell>
        </row>
        <row r="7041">
          <cell r="I7041">
            <v>1867.5</v>
          </cell>
          <cell r="J7041">
            <v>1774.1</v>
          </cell>
          <cell r="K7041">
            <v>1596.7</v>
          </cell>
        </row>
        <row r="7042">
          <cell r="B7042" t="str">
            <v>331522007</v>
          </cell>
          <cell r="C7042" t="str">
            <v>岗上肌腱钙化沉淀物取出术</v>
          </cell>
        </row>
        <row r="7042">
          <cell r="G7042" t="str">
            <v>次</v>
          </cell>
        </row>
        <row r="7042">
          <cell r="I7042">
            <v>1867.5</v>
          </cell>
          <cell r="J7042">
            <v>1774.1</v>
          </cell>
          <cell r="K7042">
            <v>1596.7</v>
          </cell>
        </row>
        <row r="7043">
          <cell r="B7043" t="str">
            <v>331522008</v>
          </cell>
          <cell r="C7043" t="str">
            <v>肩袖破裂修补术</v>
          </cell>
        </row>
        <row r="7043">
          <cell r="G7043" t="str">
            <v>次</v>
          </cell>
        </row>
        <row r="7043">
          <cell r="I7043">
            <v>2011.1</v>
          </cell>
          <cell r="J7043">
            <v>1910.5</v>
          </cell>
          <cell r="K7043">
            <v>1719.5</v>
          </cell>
        </row>
        <row r="7044">
          <cell r="B7044" t="str">
            <v>331522008-1</v>
          </cell>
          <cell r="C7044" t="str">
            <v>肩关节前盂唇损伤修补术(BANKART)</v>
          </cell>
        </row>
        <row r="7044">
          <cell r="G7044" t="str">
            <v>次</v>
          </cell>
        </row>
        <row r="7044">
          <cell r="I7044">
            <v>2011.1</v>
          </cell>
          <cell r="J7044">
            <v>1910.5</v>
          </cell>
          <cell r="K7044">
            <v>1719.5</v>
          </cell>
        </row>
        <row r="7045">
          <cell r="B7045" t="str">
            <v>331522008-2</v>
          </cell>
          <cell r="C7045" t="str">
            <v>肩关节上盂唇撕裂修复术(SLAP)</v>
          </cell>
        </row>
        <row r="7045">
          <cell r="G7045" t="str">
            <v>次</v>
          </cell>
        </row>
        <row r="7045">
          <cell r="I7045">
            <v>2011.1</v>
          </cell>
          <cell r="J7045">
            <v>1910.5</v>
          </cell>
          <cell r="K7045">
            <v>1719.5</v>
          </cell>
        </row>
        <row r="7046">
          <cell r="B7046" t="str">
            <v>331522008-3</v>
          </cell>
          <cell r="C7046" t="str">
            <v>肩关节盂唇修复术</v>
          </cell>
        </row>
        <row r="7046">
          <cell r="G7046" t="str">
            <v>次</v>
          </cell>
        </row>
        <row r="7046">
          <cell r="I7046">
            <v>2011.1</v>
          </cell>
          <cell r="J7046">
            <v>1910.5</v>
          </cell>
          <cell r="K7046">
            <v>1719.5</v>
          </cell>
        </row>
        <row r="7047">
          <cell r="B7047" t="str">
            <v>331522009</v>
          </cell>
          <cell r="C7047" t="str">
            <v>腕管综合症切开减压术</v>
          </cell>
        </row>
        <row r="7047">
          <cell r="G7047" t="str">
            <v>次</v>
          </cell>
        </row>
        <row r="7047">
          <cell r="I7047">
            <v>1580.2</v>
          </cell>
          <cell r="J7047">
            <v>1501.2</v>
          </cell>
          <cell r="K7047">
            <v>1351.1</v>
          </cell>
        </row>
        <row r="7048">
          <cell r="B7048" t="str">
            <v>331522010</v>
          </cell>
          <cell r="C7048" t="str">
            <v>肱二头肌长头腱脱位修复术</v>
          </cell>
        </row>
        <row r="7048">
          <cell r="G7048" t="str">
            <v>次</v>
          </cell>
        </row>
        <row r="7048">
          <cell r="I7048">
            <v>1867.5</v>
          </cell>
          <cell r="J7048">
            <v>1774.1</v>
          </cell>
          <cell r="K7048">
            <v>1596.7</v>
          </cell>
        </row>
        <row r="7049">
          <cell r="B7049" t="str">
            <v>331522010-1</v>
          </cell>
          <cell r="C7049" t="str">
            <v>肱三头肌长头腱脱位修补术</v>
          </cell>
        </row>
        <row r="7049">
          <cell r="G7049" t="str">
            <v>次</v>
          </cell>
        </row>
        <row r="7049">
          <cell r="I7049">
            <v>1867.5</v>
          </cell>
          <cell r="J7049">
            <v>1774.1</v>
          </cell>
          <cell r="K7049">
            <v>1596.7</v>
          </cell>
        </row>
        <row r="7050">
          <cell r="B7050" t="str">
            <v>331522011</v>
          </cell>
          <cell r="C7050" t="str">
            <v>格林先天性高肩胛症手术</v>
          </cell>
        </row>
        <row r="7050">
          <cell r="G7050" t="str">
            <v>次</v>
          </cell>
        </row>
        <row r="7050">
          <cell r="I7050">
            <v>2402.7</v>
          </cell>
          <cell r="J7050">
            <v>2282.6</v>
          </cell>
          <cell r="K7050">
            <v>2054.3</v>
          </cell>
        </row>
        <row r="7051">
          <cell r="B7051" t="str">
            <v>331522012</v>
          </cell>
          <cell r="C7051" t="str">
            <v>臀大肌挛缩切除术</v>
          </cell>
        </row>
        <row r="7051">
          <cell r="G7051" t="str">
            <v>次</v>
          </cell>
        </row>
        <row r="7051">
          <cell r="I7051">
            <v>1292.9</v>
          </cell>
          <cell r="J7051">
            <v>1228.3</v>
          </cell>
          <cell r="K7051">
            <v>1105.5</v>
          </cell>
        </row>
        <row r="7052">
          <cell r="B7052" t="str">
            <v>331522013</v>
          </cell>
          <cell r="C7052" t="str">
            <v>髂胫束松解术</v>
          </cell>
        </row>
        <row r="7052">
          <cell r="G7052" t="str">
            <v>次</v>
          </cell>
        </row>
        <row r="7052">
          <cell r="I7052">
            <v>1149.2</v>
          </cell>
          <cell r="J7052">
            <v>1091.7</v>
          </cell>
          <cell r="K7052">
            <v>982.5</v>
          </cell>
        </row>
        <row r="7053">
          <cell r="B7053" t="str">
            <v>331522014</v>
          </cell>
          <cell r="C7053" t="str">
            <v>下肢筋膜间室综合征切开减压术</v>
          </cell>
        </row>
        <row r="7053">
          <cell r="G7053" t="str">
            <v>次</v>
          </cell>
        </row>
        <row r="7053">
          <cell r="I7053">
            <v>1264.1</v>
          </cell>
          <cell r="J7053">
            <v>1200.9</v>
          </cell>
          <cell r="K7053">
            <v>1080.8</v>
          </cell>
        </row>
        <row r="7054">
          <cell r="B7054" t="str">
            <v>331522015</v>
          </cell>
          <cell r="C7054" t="str">
            <v>腓骨肌腱脱位修复术</v>
          </cell>
        </row>
        <row r="7054">
          <cell r="G7054" t="str">
            <v>次</v>
          </cell>
        </row>
        <row r="7054">
          <cell r="I7054">
            <v>1149.2</v>
          </cell>
          <cell r="J7054">
            <v>1091.7</v>
          </cell>
          <cell r="K7054">
            <v>982.5</v>
          </cell>
        </row>
        <row r="7055">
          <cell r="B7055" t="str">
            <v>331522016</v>
          </cell>
          <cell r="C7055" t="str">
            <v>跟腱断裂修补术</v>
          </cell>
        </row>
        <row r="7055">
          <cell r="G7055" t="str">
            <v>次</v>
          </cell>
        </row>
        <row r="7055">
          <cell r="I7055">
            <v>1436.5</v>
          </cell>
          <cell r="J7055">
            <v>1364.7</v>
          </cell>
          <cell r="K7055">
            <v>1228.2</v>
          </cell>
        </row>
        <row r="7056">
          <cell r="B7056" t="str">
            <v>331522017S</v>
          </cell>
          <cell r="C7056" t="str">
            <v>跟腱延长术</v>
          </cell>
        </row>
        <row r="7056">
          <cell r="G7056" t="str">
            <v>次</v>
          </cell>
        </row>
        <row r="7056">
          <cell r="I7056">
            <v>2192.1</v>
          </cell>
          <cell r="J7056">
            <v>2082.5</v>
          </cell>
          <cell r="K7056">
            <v>1874.3</v>
          </cell>
        </row>
        <row r="7057">
          <cell r="B7057" t="str">
            <v>331522018S</v>
          </cell>
          <cell r="C7057" t="str">
            <v>先天性蹼颈整形术</v>
          </cell>
        </row>
        <row r="7057">
          <cell r="E7057" t="str">
            <v>含瘢痕切除、松解，植皮覆盖创面;含负压吸引。</v>
          </cell>
        </row>
        <row r="7057">
          <cell r="G7057" t="str">
            <v>次</v>
          </cell>
        </row>
        <row r="7057">
          <cell r="I7057">
            <v>1502.4</v>
          </cell>
          <cell r="J7057">
            <v>1427.3</v>
          </cell>
          <cell r="K7057">
            <v>1284.6</v>
          </cell>
        </row>
        <row r="7058">
          <cell r="B7058" t="str">
            <v>331522019S</v>
          </cell>
          <cell r="C7058" t="str">
            <v>肩胛骨整形术</v>
          </cell>
        </row>
        <row r="7058">
          <cell r="E7058" t="str">
            <v>通过手术降低上移的肩胛骨，改善患肢功能。</v>
          </cell>
        </row>
        <row r="7058">
          <cell r="G7058" t="str">
            <v>次</v>
          </cell>
        </row>
        <row r="7058">
          <cell r="I7058">
            <v>2664.9</v>
          </cell>
          <cell r="J7058">
            <v>2531.7</v>
          </cell>
          <cell r="K7058">
            <v>2278.5</v>
          </cell>
        </row>
        <row r="7059">
          <cell r="B7059" t="str">
            <v>331522019S-1</v>
          </cell>
          <cell r="C7059" t="str">
            <v>高肩胛症成形术</v>
          </cell>
        </row>
        <row r="7059">
          <cell r="G7059" t="str">
            <v>次</v>
          </cell>
        </row>
        <row r="7059">
          <cell r="I7059">
            <v>2664.9</v>
          </cell>
          <cell r="J7059">
            <v>2531.7</v>
          </cell>
          <cell r="K7059">
            <v>2278.5</v>
          </cell>
        </row>
        <row r="7060">
          <cell r="B7060" t="str">
            <v>331523</v>
          </cell>
          <cell r="C7060" t="str">
            <v>15.23 骨关节其他手术</v>
          </cell>
        </row>
        <row r="7060">
          <cell r="I7060">
            <v>0</v>
          </cell>
          <cell r="J7060">
            <v>0</v>
          </cell>
          <cell r="K7060">
            <v>0</v>
          </cell>
        </row>
        <row r="7061">
          <cell r="B7061" t="str">
            <v>331523001</v>
          </cell>
          <cell r="C7061" t="str">
            <v>手法牵引复位术</v>
          </cell>
        </row>
        <row r="7061">
          <cell r="G7061" t="str">
            <v>次</v>
          </cell>
        </row>
        <row r="7061">
          <cell r="I7061">
            <v>258.6</v>
          </cell>
          <cell r="J7061">
            <v>245.7</v>
          </cell>
          <cell r="K7061">
            <v>221.1</v>
          </cell>
        </row>
        <row r="7062">
          <cell r="B7062" t="str">
            <v>331523002</v>
          </cell>
          <cell r="C7062" t="str">
            <v>皮肤牵引术</v>
          </cell>
        </row>
        <row r="7062">
          <cell r="G7062" t="str">
            <v>次</v>
          </cell>
        </row>
        <row r="7062">
          <cell r="I7062">
            <v>143.7</v>
          </cell>
          <cell r="J7062">
            <v>136.5</v>
          </cell>
          <cell r="K7062">
            <v>122.9</v>
          </cell>
        </row>
        <row r="7063">
          <cell r="B7063" t="str">
            <v>331523003</v>
          </cell>
          <cell r="C7063" t="str">
            <v>骨骼牵引术</v>
          </cell>
        </row>
        <row r="7063">
          <cell r="G7063" t="str">
            <v>次</v>
          </cell>
        </row>
        <row r="7063">
          <cell r="I7063">
            <v>287.3</v>
          </cell>
          <cell r="J7063">
            <v>272.9</v>
          </cell>
          <cell r="K7063">
            <v>245.6</v>
          </cell>
        </row>
        <row r="7064">
          <cell r="B7064" t="str">
            <v>331523004</v>
          </cell>
          <cell r="C7064" t="str">
            <v>颅骨牵引术</v>
          </cell>
        </row>
        <row r="7064">
          <cell r="G7064" t="str">
            <v>次</v>
          </cell>
        </row>
        <row r="7064">
          <cell r="I7064">
            <v>431</v>
          </cell>
          <cell r="J7064">
            <v>409.5</v>
          </cell>
          <cell r="K7064">
            <v>368.6</v>
          </cell>
        </row>
        <row r="7065">
          <cell r="B7065" t="str">
            <v>331523005</v>
          </cell>
          <cell r="C7065" t="str">
            <v>颅骨头环牵引术</v>
          </cell>
        </row>
        <row r="7065">
          <cell r="G7065" t="str">
            <v>次</v>
          </cell>
        </row>
        <row r="7065">
          <cell r="I7065">
            <v>718.3</v>
          </cell>
          <cell r="J7065">
            <v>682.4</v>
          </cell>
          <cell r="K7065">
            <v>614.2</v>
          </cell>
        </row>
        <row r="7066">
          <cell r="B7066" t="str">
            <v>331523006</v>
          </cell>
          <cell r="C7066" t="str">
            <v>石膏固定术(特大)</v>
          </cell>
        </row>
        <row r="7066">
          <cell r="E7066" t="str">
            <v>指髋人字石膏、石膏床。</v>
          </cell>
        </row>
        <row r="7066">
          <cell r="G7066" t="str">
            <v>次</v>
          </cell>
        </row>
        <row r="7066">
          <cell r="I7066">
            <v>790.1</v>
          </cell>
          <cell r="J7066">
            <v>750.6</v>
          </cell>
          <cell r="K7066">
            <v>675.5</v>
          </cell>
        </row>
        <row r="7067">
          <cell r="B7067" t="str">
            <v>331523007</v>
          </cell>
          <cell r="C7067" t="str">
            <v>石膏固定术(大)</v>
          </cell>
        </row>
        <row r="7067">
          <cell r="E7067" t="str">
            <v>指下肢管型石膏、胸肩石膏、石膏背心。</v>
          </cell>
        </row>
        <row r="7067">
          <cell r="G7067" t="str">
            <v>次</v>
          </cell>
        </row>
        <row r="7067">
          <cell r="I7067">
            <v>589</v>
          </cell>
          <cell r="J7067">
            <v>559.6</v>
          </cell>
          <cell r="K7067">
            <v>503.6</v>
          </cell>
        </row>
        <row r="7068">
          <cell r="B7068" t="str">
            <v>331523008</v>
          </cell>
          <cell r="C7068" t="str">
            <v>石膏固定术(中)</v>
          </cell>
        </row>
        <row r="7068">
          <cell r="E7068" t="str">
            <v>指石膏托、上肢管型石膏。</v>
          </cell>
        </row>
        <row r="7068">
          <cell r="G7068" t="str">
            <v>次</v>
          </cell>
        </row>
        <row r="7068">
          <cell r="I7068">
            <v>488.4</v>
          </cell>
          <cell r="J7068">
            <v>464</v>
          </cell>
          <cell r="K7068">
            <v>417.6</v>
          </cell>
        </row>
        <row r="7069">
          <cell r="B7069" t="str">
            <v>331523009</v>
          </cell>
          <cell r="C7069" t="str">
            <v>石膏固定术(小)</v>
          </cell>
        </row>
        <row r="7069">
          <cell r="E7069" t="str">
            <v>指前臂石膏托、管型及小腿“U”型石膏 。</v>
          </cell>
        </row>
        <row r="7069">
          <cell r="G7069" t="str">
            <v>次</v>
          </cell>
        </row>
        <row r="7069">
          <cell r="I7069">
            <v>359.1</v>
          </cell>
          <cell r="J7069">
            <v>341.1</v>
          </cell>
          <cell r="K7069">
            <v>307</v>
          </cell>
        </row>
        <row r="7070">
          <cell r="B7070" t="str">
            <v>331523010</v>
          </cell>
          <cell r="C7070" t="str">
            <v>石膏拆除术</v>
          </cell>
        </row>
        <row r="7070">
          <cell r="G7070" t="str">
            <v>次</v>
          </cell>
        </row>
        <row r="7070">
          <cell r="I7070">
            <v>57.5</v>
          </cell>
          <cell r="J7070">
            <v>54.6</v>
          </cell>
          <cell r="K7070">
            <v>49.1</v>
          </cell>
        </row>
        <row r="7071">
          <cell r="B7071" t="str">
            <v>331523011</v>
          </cell>
          <cell r="C7071" t="str">
            <v>各部位多头带包扎术</v>
          </cell>
        </row>
        <row r="7071">
          <cell r="G7071" t="str">
            <v>每部位</v>
          </cell>
        </row>
        <row r="7071">
          <cell r="I7071">
            <v>43.1</v>
          </cell>
          <cell r="J7071">
            <v>40.9</v>
          </cell>
          <cell r="K7071">
            <v>36.8</v>
          </cell>
        </row>
        <row r="7072">
          <cell r="B7072" t="str">
            <v>331523012</v>
          </cell>
          <cell r="C7072" t="str">
            <v>跟骨钻孔术</v>
          </cell>
        </row>
        <row r="7072">
          <cell r="G7072" t="str">
            <v>次</v>
          </cell>
        </row>
        <row r="7072">
          <cell r="I7072">
            <v>258.6</v>
          </cell>
          <cell r="J7072">
            <v>245.7</v>
          </cell>
          <cell r="K7072">
            <v>221.1</v>
          </cell>
        </row>
        <row r="7073">
          <cell r="B7073" t="str">
            <v>3316</v>
          </cell>
          <cell r="C7073" t="str">
            <v>16.体被系统手术</v>
          </cell>
        </row>
        <row r="7073">
          <cell r="I7073">
            <v>0</v>
          </cell>
          <cell r="J7073">
            <v>0</v>
          </cell>
          <cell r="K7073">
            <v>0</v>
          </cell>
        </row>
        <row r="7074">
          <cell r="B7074" t="str">
            <v>331601</v>
          </cell>
          <cell r="C7074" t="str">
            <v>16.1 乳房手术</v>
          </cell>
        </row>
        <row r="7074">
          <cell r="F7074" t="str">
            <v>一次性旋切刀头</v>
          </cell>
        </row>
        <row r="7075">
          <cell r="B7075" t="str">
            <v>331601001</v>
          </cell>
          <cell r="C7075" t="str">
            <v>乳腺肿物穿刺术</v>
          </cell>
        </row>
        <row r="7075">
          <cell r="E7075" t="str">
            <v>含活检。</v>
          </cell>
        </row>
        <row r="7075">
          <cell r="G7075" t="str">
            <v>次</v>
          </cell>
        </row>
        <row r="7075">
          <cell r="I7075">
            <v>114.9</v>
          </cell>
          <cell r="J7075">
            <v>109.2</v>
          </cell>
          <cell r="K7075">
            <v>98.3</v>
          </cell>
        </row>
        <row r="7076">
          <cell r="B7076" t="str">
            <v>331601001-1</v>
          </cell>
          <cell r="C7076" t="str">
            <v>立体定位下乳腺肿物穿刺术</v>
          </cell>
        </row>
        <row r="7076">
          <cell r="E7076" t="str">
            <v>含活检。</v>
          </cell>
        </row>
        <row r="7076">
          <cell r="G7076" t="str">
            <v>次</v>
          </cell>
        </row>
        <row r="7076">
          <cell r="I7076">
            <v>149.4</v>
          </cell>
          <cell r="J7076">
            <v>141.9</v>
          </cell>
          <cell r="K7076">
            <v>127.7</v>
          </cell>
        </row>
        <row r="7077">
          <cell r="B7077" t="str">
            <v>331601002</v>
          </cell>
          <cell r="C7077" t="str">
            <v>乳腺肿物切除术</v>
          </cell>
        </row>
        <row r="7077">
          <cell r="E7077" t="str">
            <v>指乳头状瘤、小叶、象限切除。</v>
          </cell>
        </row>
        <row r="7077">
          <cell r="G7077" t="str">
            <v>单侧</v>
          </cell>
        </row>
        <row r="7077">
          <cell r="I7077">
            <v>1012.2</v>
          </cell>
          <cell r="J7077">
            <v>961.6</v>
          </cell>
          <cell r="K7077">
            <v>865.4</v>
          </cell>
        </row>
        <row r="7078">
          <cell r="B7078" t="str">
            <v>331601002-1</v>
          </cell>
          <cell r="C7078" t="str">
            <v>乳腺窦道切除术</v>
          </cell>
        </row>
        <row r="7078">
          <cell r="G7078" t="str">
            <v>单侧</v>
          </cell>
        </row>
        <row r="7078">
          <cell r="I7078">
            <v>1012.2</v>
          </cell>
          <cell r="J7078">
            <v>961.6</v>
          </cell>
          <cell r="K7078">
            <v>865.4</v>
          </cell>
        </row>
        <row r="7079">
          <cell r="B7079" t="str">
            <v>331601003</v>
          </cell>
          <cell r="C7079" t="str">
            <v>副乳切除术</v>
          </cell>
        </row>
        <row r="7079">
          <cell r="G7079" t="str">
            <v>单侧</v>
          </cell>
        </row>
        <row r="7079">
          <cell r="I7079">
            <v>1149.2</v>
          </cell>
          <cell r="J7079">
            <v>1091.7</v>
          </cell>
          <cell r="K7079">
            <v>982.5</v>
          </cell>
        </row>
        <row r="7080">
          <cell r="B7080" t="str">
            <v>331601004</v>
          </cell>
          <cell r="C7080" t="str">
            <v>单纯乳房切除术</v>
          </cell>
        </row>
        <row r="7080">
          <cell r="G7080" t="str">
            <v>单侧</v>
          </cell>
        </row>
        <row r="7080">
          <cell r="I7080">
            <v>1192.3</v>
          </cell>
          <cell r="J7080">
            <v>1132.7</v>
          </cell>
          <cell r="K7080">
            <v>1019.4</v>
          </cell>
        </row>
        <row r="7081">
          <cell r="B7081" t="str">
            <v>331601005</v>
          </cell>
          <cell r="C7081" t="str">
            <v>乳腺癌根治术</v>
          </cell>
        </row>
        <row r="7081">
          <cell r="E7081" t="str">
            <v>指传统与改良根治两种方式。</v>
          </cell>
        </row>
        <row r="7081">
          <cell r="G7081" t="str">
            <v>单侧</v>
          </cell>
        </row>
        <row r="7081">
          <cell r="I7081">
            <v>3094</v>
          </cell>
          <cell r="J7081">
            <v>2939.3</v>
          </cell>
          <cell r="K7081">
            <v>2645.4</v>
          </cell>
        </row>
        <row r="7082">
          <cell r="B7082" t="str">
            <v>331601005-1</v>
          </cell>
          <cell r="C7082" t="str">
            <v>乳腺癌根治术+植皮术</v>
          </cell>
        </row>
        <row r="7082">
          <cell r="G7082" t="str">
            <v>单侧</v>
          </cell>
        </row>
        <row r="7082">
          <cell r="I7082">
            <v>4022.2</v>
          </cell>
          <cell r="J7082">
            <v>3821.1</v>
          </cell>
          <cell r="K7082">
            <v>3439</v>
          </cell>
        </row>
        <row r="7083">
          <cell r="B7083" t="str">
            <v>331601006</v>
          </cell>
          <cell r="C7083" t="str">
            <v>乳腺癌扩大根治术</v>
          </cell>
        </row>
        <row r="7083">
          <cell r="E7083" t="str">
            <v>含保留胸肌的术式。</v>
          </cell>
        </row>
        <row r="7083">
          <cell r="G7083" t="str">
            <v>单侧</v>
          </cell>
        </row>
        <row r="7083">
          <cell r="I7083">
            <v>3558.1</v>
          </cell>
          <cell r="J7083">
            <v>3380.2</v>
          </cell>
          <cell r="K7083">
            <v>3042.2</v>
          </cell>
        </row>
        <row r="7084">
          <cell r="B7084" t="str">
            <v>331601007</v>
          </cell>
          <cell r="C7084" t="str">
            <v>乳房再造术</v>
          </cell>
        </row>
        <row r="7084">
          <cell r="E7084" t="str">
            <v>不含乳头乳晕重建和乳腺切除。</v>
          </cell>
          <cell r="F7084" t="str">
            <v>假体</v>
          </cell>
          <cell r="G7084" t="str">
            <v>单侧</v>
          </cell>
        </row>
        <row r="7084">
          <cell r="I7084">
            <v>1723.8</v>
          </cell>
          <cell r="J7084">
            <v>1637.6</v>
          </cell>
          <cell r="K7084">
            <v>1473.8</v>
          </cell>
        </row>
        <row r="7085">
          <cell r="B7085" t="str">
            <v>331601008</v>
          </cell>
          <cell r="C7085" t="str">
            <v>乳腺癌根治+乳房再造术</v>
          </cell>
        </row>
        <row r="7085">
          <cell r="E7085" t="str">
            <v>含Ⅰ期乳房再造；不含带血管蒂的肌皮组织移植、Ⅱ期乳房再造。</v>
          </cell>
        </row>
        <row r="7085">
          <cell r="G7085" t="str">
            <v>单侧</v>
          </cell>
        </row>
        <row r="7085">
          <cell r="I7085">
            <v>4309.5</v>
          </cell>
          <cell r="J7085">
            <v>4094</v>
          </cell>
          <cell r="K7085">
            <v>3684.6</v>
          </cell>
        </row>
        <row r="7086">
          <cell r="B7086" t="str">
            <v>331601009</v>
          </cell>
          <cell r="C7086" t="str">
            <v>乳房再造术Ⅱ期</v>
          </cell>
        </row>
        <row r="7086">
          <cell r="E7086" t="str">
            <v>含乳头乳晕重建。</v>
          </cell>
          <cell r="F7086" t="str">
            <v>假体</v>
          </cell>
          <cell r="G7086" t="str">
            <v>单侧</v>
          </cell>
        </row>
        <row r="7086">
          <cell r="I7086">
            <v>3016.7</v>
          </cell>
          <cell r="J7086">
            <v>2865.8</v>
          </cell>
          <cell r="K7086">
            <v>2579.2</v>
          </cell>
        </row>
        <row r="7087">
          <cell r="B7087" t="str">
            <v>331601009-1</v>
          </cell>
          <cell r="C7087" t="str">
            <v>乳房再造术II期(带血管蒂的肌皮组织移植)</v>
          </cell>
        </row>
        <row r="7087">
          <cell r="F7087" t="str">
            <v>假体</v>
          </cell>
          <cell r="G7087" t="str">
            <v>单侧</v>
          </cell>
        </row>
        <row r="7087">
          <cell r="I7087">
            <v>2537.6</v>
          </cell>
          <cell r="J7087">
            <v>2410.7</v>
          </cell>
          <cell r="K7087">
            <v>2169.6</v>
          </cell>
        </row>
        <row r="7088">
          <cell r="B7088" t="str">
            <v>331601009-2</v>
          </cell>
          <cell r="C7088" t="str">
            <v>乳房再造术II期(大网膜移植)</v>
          </cell>
        </row>
        <row r="7088">
          <cell r="F7088" t="str">
            <v>假体</v>
          </cell>
          <cell r="G7088" t="str">
            <v>单侧</v>
          </cell>
        </row>
        <row r="7088">
          <cell r="I7088">
            <v>2537.6</v>
          </cell>
          <cell r="J7088">
            <v>2410.7</v>
          </cell>
          <cell r="K7088">
            <v>2169.6</v>
          </cell>
        </row>
        <row r="7089">
          <cell r="B7089" t="str">
            <v>331601010</v>
          </cell>
          <cell r="C7089" t="str">
            <v>乳头乳晕整形术</v>
          </cell>
        </row>
        <row r="7089">
          <cell r="E7089" t="str">
            <v>含乳头内陷畸形、乳头乳晕再造。</v>
          </cell>
        </row>
        <row r="7089">
          <cell r="G7089" t="str">
            <v>单侧</v>
          </cell>
        </row>
        <row r="7089">
          <cell r="I7089">
            <v>1206.7</v>
          </cell>
          <cell r="J7089">
            <v>1146.4</v>
          </cell>
          <cell r="K7089">
            <v>1031.8</v>
          </cell>
        </row>
        <row r="7090">
          <cell r="B7090" t="str">
            <v>331601011</v>
          </cell>
          <cell r="C7090" t="str">
            <v>隆乳术</v>
          </cell>
        </row>
        <row r="7090">
          <cell r="E7090" t="str">
            <v>不含吸脂术。</v>
          </cell>
          <cell r="F7090" t="str">
            <v>假体</v>
          </cell>
          <cell r="G7090" t="str">
            <v>单侧</v>
          </cell>
        </row>
        <row r="7090">
          <cell r="I7090">
            <v>1723.8</v>
          </cell>
          <cell r="J7090">
            <v>1637.6</v>
          </cell>
          <cell r="K7090">
            <v>1473.8</v>
          </cell>
        </row>
        <row r="7091">
          <cell r="B7091" t="str">
            <v>331601012</v>
          </cell>
          <cell r="C7091" t="str">
            <v>隆乳术后继发畸形矫正术</v>
          </cell>
        </row>
        <row r="7091">
          <cell r="F7091" t="str">
            <v>假体</v>
          </cell>
          <cell r="G7091" t="str">
            <v>单侧</v>
          </cell>
        </row>
        <row r="7091">
          <cell r="I7091">
            <v>1436.5</v>
          </cell>
          <cell r="J7091">
            <v>1364.7</v>
          </cell>
          <cell r="K7091">
            <v>1228.2</v>
          </cell>
        </row>
        <row r="7092">
          <cell r="B7092" t="str">
            <v>331601013</v>
          </cell>
          <cell r="C7092" t="str">
            <v>乳腺假体取出术</v>
          </cell>
        </row>
        <row r="7092">
          <cell r="G7092" t="str">
            <v>单侧</v>
          </cell>
        </row>
        <row r="7092">
          <cell r="I7092">
            <v>574.6</v>
          </cell>
          <cell r="J7092">
            <v>545.9</v>
          </cell>
          <cell r="K7092">
            <v>491.3</v>
          </cell>
        </row>
        <row r="7093">
          <cell r="B7093" t="str">
            <v>331601014</v>
          </cell>
          <cell r="C7093" t="str">
            <v>巨乳缩小整形术</v>
          </cell>
        </row>
        <row r="7093">
          <cell r="G7093" t="str">
            <v>单侧</v>
          </cell>
        </row>
        <row r="7093">
          <cell r="I7093">
            <v>1701.1</v>
          </cell>
          <cell r="J7093">
            <v>1616</v>
          </cell>
          <cell r="K7093">
            <v>1454.4</v>
          </cell>
        </row>
        <row r="7094">
          <cell r="B7094" t="str">
            <v>331601014-1</v>
          </cell>
          <cell r="C7094" t="str">
            <v>垂乳畸形矫正术</v>
          </cell>
        </row>
        <row r="7094">
          <cell r="G7094" t="str">
            <v>单侧</v>
          </cell>
        </row>
        <row r="7094">
          <cell r="I7094">
            <v>1701.1</v>
          </cell>
          <cell r="J7094">
            <v>1616</v>
          </cell>
          <cell r="K7094">
            <v>1454.4</v>
          </cell>
        </row>
        <row r="7095">
          <cell r="B7095" t="str">
            <v>331601015S</v>
          </cell>
          <cell r="C7095" t="str">
            <v>乳腺癌保乳手术</v>
          </cell>
        </row>
        <row r="7095">
          <cell r="E7095" t="str">
            <v>乳腺癌切除，不含残腔边缘活检。</v>
          </cell>
        </row>
        <row r="7095">
          <cell r="G7095" t="str">
            <v>单侧</v>
          </cell>
        </row>
        <row r="7095">
          <cell r="I7095">
            <v>2602.8</v>
          </cell>
          <cell r="J7095">
            <v>2472.7</v>
          </cell>
          <cell r="K7095">
            <v>2225.4</v>
          </cell>
        </row>
        <row r="7096">
          <cell r="B7096" t="str">
            <v>331601015S-1</v>
          </cell>
          <cell r="C7096" t="str">
            <v>乳腺癌保乳手术+腋窝淋巴结清扫术</v>
          </cell>
        </row>
        <row r="7096">
          <cell r="G7096" t="str">
            <v>单侧</v>
          </cell>
        </row>
        <row r="7096">
          <cell r="I7096">
            <v>3018.9</v>
          </cell>
          <cell r="J7096">
            <v>2868</v>
          </cell>
          <cell r="K7096">
            <v>2581.2</v>
          </cell>
        </row>
        <row r="7097">
          <cell r="B7097" t="str">
            <v>331601016S</v>
          </cell>
          <cell r="C7097" t="str">
            <v>保留乳头乳晕的全乳房腺体切除术</v>
          </cell>
        </row>
        <row r="7097">
          <cell r="E7097" t="str">
            <v>通过乳腺皮肤切口，保留乳头乳晕，切除皮下腺体，必要时切除胸大肌表面筋膜。</v>
          </cell>
        </row>
        <row r="7097">
          <cell r="G7097" t="str">
            <v>次</v>
          </cell>
        </row>
        <row r="7097">
          <cell r="I7097">
            <v>4023.05</v>
          </cell>
          <cell r="J7097">
            <v>3821.9</v>
          </cell>
          <cell r="K7097">
            <v>3439.7</v>
          </cell>
        </row>
        <row r="7098">
          <cell r="B7098" t="str">
            <v>331601017S</v>
          </cell>
          <cell r="C7098" t="str">
            <v>背阔肌乳房修复术</v>
          </cell>
        </row>
        <row r="7098">
          <cell r="E7098" t="str">
            <v>背阔肌胸背血管神经蒂分离，背阔肌的分离，乳房缺损修复。</v>
          </cell>
        </row>
        <row r="7098">
          <cell r="G7098" t="str">
            <v>次</v>
          </cell>
        </row>
        <row r="7098">
          <cell r="I7098">
            <v>2798.1</v>
          </cell>
          <cell r="J7098">
            <v>2658.2</v>
          </cell>
          <cell r="K7098">
            <v>2392.4</v>
          </cell>
        </row>
        <row r="7099">
          <cell r="B7099" t="str">
            <v>331602</v>
          </cell>
          <cell r="C7099" t="str">
            <v>16.2 皮肤和皮下组织手术</v>
          </cell>
        </row>
        <row r="7099">
          <cell r="I7099">
            <v>0</v>
          </cell>
          <cell r="J7099">
            <v>0</v>
          </cell>
          <cell r="K7099">
            <v>0</v>
          </cell>
        </row>
        <row r="7100">
          <cell r="B7100" t="str">
            <v>331602001</v>
          </cell>
          <cell r="C7100" t="str">
            <v>脓肿切开引流术</v>
          </cell>
        </row>
        <row r="7100">
          <cell r="E7100" t="str">
            <v>含体表、软组织感染化脓切开引流。</v>
          </cell>
        </row>
        <row r="7100">
          <cell r="G7100" t="str">
            <v>次</v>
          </cell>
        </row>
        <row r="7100">
          <cell r="I7100">
            <v>222.5</v>
          </cell>
          <cell r="J7100">
            <v>211.4</v>
          </cell>
          <cell r="K7100">
            <v>190.3</v>
          </cell>
        </row>
        <row r="7101">
          <cell r="B7101" t="str">
            <v>331602001-1</v>
          </cell>
          <cell r="C7101" t="str">
            <v>经皮囊肿引流术</v>
          </cell>
        </row>
        <row r="7101">
          <cell r="G7101" t="str">
            <v>次</v>
          </cell>
        </row>
        <row r="7101">
          <cell r="I7101">
            <v>215.5</v>
          </cell>
          <cell r="J7101">
            <v>204.7</v>
          </cell>
          <cell r="K7101">
            <v>184.2</v>
          </cell>
        </row>
        <row r="7102">
          <cell r="B7102" t="str">
            <v>331602002</v>
          </cell>
          <cell r="C7102" t="str">
            <v>体表异物取出术</v>
          </cell>
        </row>
        <row r="7102">
          <cell r="E7102" t="str">
            <v>不含X线定位。</v>
          </cell>
        </row>
        <row r="7102">
          <cell r="G7102" t="str">
            <v>次</v>
          </cell>
        </row>
        <row r="7102">
          <cell r="I7102">
            <v>215.5</v>
          </cell>
          <cell r="J7102">
            <v>204.7</v>
          </cell>
          <cell r="K7102">
            <v>184.2</v>
          </cell>
        </row>
        <row r="7103">
          <cell r="B7103" t="str">
            <v>331602003</v>
          </cell>
          <cell r="C7103" t="str">
            <v>胼胝病变切除修复术</v>
          </cell>
        </row>
        <row r="7103">
          <cell r="E7103" t="str">
            <v>含鸡眼切除术等。</v>
          </cell>
        </row>
        <row r="7103">
          <cell r="G7103" t="str">
            <v>每处病变</v>
          </cell>
        </row>
        <row r="7103">
          <cell r="I7103">
            <v>143.7</v>
          </cell>
          <cell r="J7103">
            <v>136.5</v>
          </cell>
          <cell r="K7103">
            <v>122.9</v>
          </cell>
        </row>
        <row r="7104">
          <cell r="B7104" t="str">
            <v>331602003-1</v>
          </cell>
          <cell r="C7104" t="str">
            <v>胼胝病变切除修复术+植皮术</v>
          </cell>
        </row>
        <row r="7104">
          <cell r="G7104" t="str">
            <v>每处病变</v>
          </cell>
        </row>
        <row r="7104">
          <cell r="I7104">
            <v>201.1</v>
          </cell>
          <cell r="J7104">
            <v>191.1</v>
          </cell>
          <cell r="K7104">
            <v>171.9</v>
          </cell>
        </row>
        <row r="7105">
          <cell r="B7105" t="str">
            <v>331602004</v>
          </cell>
          <cell r="C7105" t="str">
            <v>浅表肿物切除术</v>
          </cell>
        </row>
        <row r="7105">
          <cell r="E7105" t="str">
            <v>指全身各部位皮肤和皮下组织皮脂腺囊肿、痣、疣、脂肪瘤、纤维瘤、小血管瘤等；不含乳腺肿物和淋巴结切除。</v>
          </cell>
        </row>
        <row r="7105">
          <cell r="G7105" t="str">
            <v>每个肿物</v>
          </cell>
        </row>
        <row r="7105">
          <cell r="I7105">
            <v>216</v>
          </cell>
          <cell r="J7105">
            <v>205.2</v>
          </cell>
          <cell r="K7105">
            <v>184.7</v>
          </cell>
        </row>
        <row r="7106">
          <cell r="B7106" t="str">
            <v>331602004-4</v>
          </cell>
          <cell r="C7106" t="str">
            <v>浅表肿物激光切除术</v>
          </cell>
        </row>
        <row r="7106">
          <cell r="G7106" t="str">
            <v>每个肿物</v>
          </cell>
        </row>
        <row r="7106">
          <cell r="I7106">
            <v>216</v>
          </cell>
          <cell r="J7106">
            <v>205.2</v>
          </cell>
          <cell r="K7106">
            <v>184.7</v>
          </cell>
        </row>
        <row r="7107">
          <cell r="B7107" t="str">
            <v>331602005</v>
          </cell>
          <cell r="C7107" t="str">
            <v>海绵状血管瘤切除术(大)</v>
          </cell>
        </row>
        <row r="7107">
          <cell r="E7107" t="str">
            <v>指面积＞10cm2达到肢体一周及超过肢体1/4长度；不含皮瓣或组织移植。</v>
          </cell>
        </row>
        <row r="7107">
          <cell r="G7107" t="str">
            <v>次</v>
          </cell>
        </row>
        <row r="7107">
          <cell r="I7107">
            <v>1537.1</v>
          </cell>
          <cell r="J7107">
            <v>1460.2</v>
          </cell>
          <cell r="K7107">
            <v>1314.2</v>
          </cell>
        </row>
        <row r="7108">
          <cell r="B7108" t="str">
            <v>331602005-1/1</v>
          </cell>
          <cell r="C7108" t="str">
            <v>海绵状血管瘤切除术(大)+植皮术</v>
          </cell>
        </row>
        <row r="7108">
          <cell r="E7108" t="str">
            <v>指面积＞10cm2达到肢体一周及超过肢体1/4长度。不含皮瓣或组织移植。</v>
          </cell>
        </row>
        <row r="7108">
          <cell r="G7108" t="str">
            <v>次</v>
          </cell>
        </row>
        <row r="7108">
          <cell r="I7108">
            <v>1844.5</v>
          </cell>
          <cell r="J7108">
            <v>1752.3</v>
          </cell>
          <cell r="K7108">
            <v>1577.1</v>
          </cell>
        </row>
        <row r="7109">
          <cell r="B7109" t="str">
            <v>331602005-2</v>
          </cell>
          <cell r="C7109" t="str">
            <v>体表血管瘤切除术(大)</v>
          </cell>
        </row>
        <row r="7109">
          <cell r="E7109" t="str">
            <v>指面积＞10cm2达到肢体一周及超过肢体1/4长度。不含皮瓣或组织移植。</v>
          </cell>
        </row>
        <row r="7109">
          <cell r="G7109" t="str">
            <v>次</v>
          </cell>
        </row>
        <row r="7109">
          <cell r="I7109">
            <v>1537.1</v>
          </cell>
          <cell r="J7109">
            <v>1460.2</v>
          </cell>
          <cell r="K7109">
            <v>1314.2</v>
          </cell>
        </row>
        <row r="7110">
          <cell r="B7110" t="str">
            <v>331602005-2/1</v>
          </cell>
          <cell r="C7110" t="str">
            <v>体表血管瘤切除术(大)+植皮术</v>
          </cell>
        </row>
        <row r="7110">
          <cell r="E7110" t="str">
            <v>指面积＞10cm2达到肢体一周及超过肢体1/4长度。不含皮瓣或组织移植。</v>
          </cell>
        </row>
        <row r="7110">
          <cell r="G7110" t="str">
            <v>次</v>
          </cell>
        </row>
        <row r="7110">
          <cell r="I7110">
            <v>1844.5</v>
          </cell>
          <cell r="J7110">
            <v>1752.3</v>
          </cell>
          <cell r="K7110">
            <v>1577.1</v>
          </cell>
        </row>
        <row r="7111">
          <cell r="B7111" t="str">
            <v>331602005-3</v>
          </cell>
          <cell r="C7111" t="str">
            <v>脂肪血管瘤切除术(大)</v>
          </cell>
        </row>
        <row r="7111">
          <cell r="E7111" t="str">
            <v>指面积＞10cm2达到肢体一周及超过肢体1/4长度。不含皮瓣或组织移植。</v>
          </cell>
        </row>
        <row r="7111">
          <cell r="G7111" t="str">
            <v>次</v>
          </cell>
        </row>
        <row r="7111">
          <cell r="I7111">
            <v>1537.1</v>
          </cell>
          <cell r="J7111">
            <v>1460.2</v>
          </cell>
          <cell r="K7111">
            <v>1314.2</v>
          </cell>
        </row>
        <row r="7112">
          <cell r="B7112" t="str">
            <v>331602005-3/1</v>
          </cell>
          <cell r="C7112" t="str">
            <v>脂肪血管瘤切除术(大)+植皮术</v>
          </cell>
        </row>
        <row r="7112">
          <cell r="E7112" t="str">
            <v>指面积＞10cm2达到肢体一周及超过肢体1/4长度。不含皮瓣或组织移植。</v>
          </cell>
        </row>
        <row r="7112">
          <cell r="G7112" t="str">
            <v>次</v>
          </cell>
        </row>
        <row r="7112">
          <cell r="I7112">
            <v>1844.5</v>
          </cell>
          <cell r="J7112">
            <v>1752.3</v>
          </cell>
          <cell r="K7112">
            <v>1577.1</v>
          </cell>
        </row>
        <row r="7113">
          <cell r="B7113" t="str">
            <v>331602005-4</v>
          </cell>
          <cell r="C7113" t="str">
            <v>淋巴血管瘤切除术(大)</v>
          </cell>
        </row>
        <row r="7113">
          <cell r="E7113" t="str">
            <v>指面积＞10cm2达到肢体一周及超过肢体1/4长度。不含皮瓣或组织移植。</v>
          </cell>
        </row>
        <row r="7113">
          <cell r="G7113" t="str">
            <v>次</v>
          </cell>
        </row>
        <row r="7113">
          <cell r="I7113">
            <v>1537.1</v>
          </cell>
          <cell r="J7113">
            <v>1460.2</v>
          </cell>
          <cell r="K7113">
            <v>1314.2</v>
          </cell>
        </row>
        <row r="7114">
          <cell r="B7114" t="str">
            <v>331602005-4/1</v>
          </cell>
          <cell r="C7114" t="str">
            <v>淋巴血管瘤切除术(大)+植皮术</v>
          </cell>
        </row>
        <row r="7114">
          <cell r="E7114" t="str">
            <v>指面积＞10cm2达到肢体一周及超过肢体1/4长度。不含皮瓣或组织移植。</v>
          </cell>
        </row>
        <row r="7114">
          <cell r="G7114" t="str">
            <v>次</v>
          </cell>
        </row>
        <row r="7114">
          <cell r="I7114">
            <v>1844.5</v>
          </cell>
          <cell r="J7114">
            <v>1752.3</v>
          </cell>
          <cell r="K7114">
            <v>1577.1</v>
          </cell>
        </row>
        <row r="7115">
          <cell r="B7115" t="str">
            <v>331602005-5</v>
          </cell>
          <cell r="C7115" t="str">
            <v>纤维血管瘤切除术(大)</v>
          </cell>
        </row>
        <row r="7115">
          <cell r="E7115" t="str">
            <v>指面积＞10cm2达到肢体一周及超过肢体1/4长度。不含皮瓣或组织移植。</v>
          </cell>
        </row>
        <row r="7115">
          <cell r="G7115" t="str">
            <v>次</v>
          </cell>
        </row>
        <row r="7115">
          <cell r="I7115">
            <v>1537.1</v>
          </cell>
          <cell r="J7115">
            <v>1460.2</v>
          </cell>
          <cell r="K7115">
            <v>1314.2</v>
          </cell>
        </row>
        <row r="7116">
          <cell r="B7116" t="str">
            <v>331602005-5/1</v>
          </cell>
          <cell r="C7116" t="str">
            <v>纤维血管瘤切除术(大)+植皮术</v>
          </cell>
        </row>
        <row r="7116">
          <cell r="E7116" t="str">
            <v>指面积＞10cm2达到肢体一周及超过肢体1/4长度。不含皮瓣或组织移植。</v>
          </cell>
        </row>
        <row r="7116">
          <cell r="G7116" t="str">
            <v>次</v>
          </cell>
        </row>
        <row r="7116">
          <cell r="I7116">
            <v>1844.5</v>
          </cell>
          <cell r="J7116">
            <v>1752.3</v>
          </cell>
          <cell r="K7116">
            <v>1577.1</v>
          </cell>
        </row>
        <row r="7117">
          <cell r="B7117" t="str">
            <v>331602005-6</v>
          </cell>
          <cell r="C7117" t="str">
            <v>神经纤维血管瘤切除术(大)</v>
          </cell>
        </row>
        <row r="7117">
          <cell r="E7117" t="str">
            <v>指面积＞10cm2达到肢体一周及超过肢体1/4长度。不含皮瓣或组织移植。</v>
          </cell>
        </row>
        <row r="7117">
          <cell r="G7117" t="str">
            <v>次</v>
          </cell>
        </row>
        <row r="7117">
          <cell r="I7117">
            <v>1537.1</v>
          </cell>
          <cell r="J7117">
            <v>1460.2</v>
          </cell>
          <cell r="K7117">
            <v>1314.2</v>
          </cell>
        </row>
        <row r="7118">
          <cell r="B7118" t="str">
            <v>331602005-6/1</v>
          </cell>
          <cell r="C7118" t="str">
            <v>神经纤维血管瘤切除术(大)+植皮术</v>
          </cell>
        </row>
        <row r="7118">
          <cell r="E7118" t="str">
            <v>指面积＞10cm2达到肢体一周及超过肢体1/4长度。不含皮瓣或组织移植。</v>
          </cell>
        </row>
        <row r="7118">
          <cell r="G7118" t="str">
            <v>次</v>
          </cell>
        </row>
        <row r="7118">
          <cell r="I7118">
            <v>1844.5</v>
          </cell>
          <cell r="J7118">
            <v>1752.3</v>
          </cell>
          <cell r="K7118">
            <v>1577.1</v>
          </cell>
        </row>
        <row r="7119">
          <cell r="B7119" t="str">
            <v>331602006</v>
          </cell>
          <cell r="C7119" t="str">
            <v>海绵状血管瘤切除术(中)</v>
          </cell>
        </row>
        <row r="7119">
          <cell r="E7119" t="str">
            <v>指面积3cm2（不含）-10cm2（含），未达肢体一周及肢体1/4长度；不含皮瓣或组织移植。</v>
          </cell>
        </row>
        <row r="7119">
          <cell r="G7119" t="str">
            <v>次</v>
          </cell>
        </row>
        <row r="7119">
          <cell r="I7119">
            <v>1063</v>
          </cell>
          <cell r="J7119">
            <v>1009.9</v>
          </cell>
          <cell r="K7119">
            <v>908.9</v>
          </cell>
        </row>
        <row r="7120">
          <cell r="B7120" t="str">
            <v>331602006-1/1</v>
          </cell>
          <cell r="C7120" t="str">
            <v>海绵状血管瘤切除术(中)+植皮术</v>
          </cell>
        </row>
        <row r="7120">
          <cell r="E7120" t="str">
            <v>指面积3cm2（不含）-10cm2（含），未达肢体一周及肢体1/4长度；不含皮瓣或组织移植。</v>
          </cell>
        </row>
        <row r="7120">
          <cell r="G7120" t="str">
            <v>次</v>
          </cell>
        </row>
        <row r="7120">
          <cell r="I7120">
            <v>1275.6</v>
          </cell>
          <cell r="J7120">
            <v>1211.8</v>
          </cell>
          <cell r="K7120">
            <v>1090.6</v>
          </cell>
        </row>
        <row r="7121">
          <cell r="B7121" t="str">
            <v>331602006-2</v>
          </cell>
          <cell r="C7121" t="str">
            <v>体表血管瘤切除术(中)</v>
          </cell>
        </row>
        <row r="7121">
          <cell r="E7121" t="str">
            <v>指面积3cm2（不含）-10cm2（含），未达肢体一周及肢体1/4长度；不含皮瓣或组织移植。</v>
          </cell>
        </row>
        <row r="7121">
          <cell r="G7121" t="str">
            <v>次</v>
          </cell>
        </row>
        <row r="7121">
          <cell r="I7121">
            <v>1063</v>
          </cell>
          <cell r="J7121">
            <v>1009.9</v>
          </cell>
          <cell r="K7121">
            <v>908.9</v>
          </cell>
        </row>
        <row r="7122">
          <cell r="B7122" t="str">
            <v>331602006-2/1</v>
          </cell>
          <cell r="C7122" t="str">
            <v>体表血管瘤切除术(中)+植皮术</v>
          </cell>
        </row>
        <row r="7122">
          <cell r="E7122" t="str">
            <v>指面积3cm2（不含）-10cm2（含），未达肢体一周及肢体1/4长度；不含皮瓣或组织移植。</v>
          </cell>
        </row>
        <row r="7122">
          <cell r="G7122" t="str">
            <v>次</v>
          </cell>
        </row>
        <row r="7122">
          <cell r="I7122">
            <v>1275.6</v>
          </cell>
          <cell r="J7122">
            <v>1211.8</v>
          </cell>
          <cell r="K7122">
            <v>1090.6</v>
          </cell>
        </row>
        <row r="7123">
          <cell r="B7123" t="str">
            <v>331602006-3</v>
          </cell>
          <cell r="C7123" t="str">
            <v>脂肪血管瘤切除术(中)</v>
          </cell>
        </row>
        <row r="7123">
          <cell r="E7123" t="str">
            <v>指面积3cm2（不含）-10cm2（含），未达肢体一周及肢体1/4长度；不含皮瓣或组织移植。</v>
          </cell>
        </row>
        <row r="7123">
          <cell r="G7123" t="str">
            <v>次</v>
          </cell>
        </row>
        <row r="7123">
          <cell r="I7123">
            <v>1063</v>
          </cell>
          <cell r="J7123">
            <v>1009.9</v>
          </cell>
          <cell r="K7123">
            <v>908.9</v>
          </cell>
        </row>
        <row r="7124">
          <cell r="B7124" t="str">
            <v>331602006-3/1</v>
          </cell>
          <cell r="C7124" t="str">
            <v>脂肪血管瘤切除术(中)+植皮术</v>
          </cell>
        </row>
        <row r="7124">
          <cell r="E7124" t="str">
            <v>指面积3cm2（不含）-10cm2（含），未达肢体一周及肢体1/4长度；不含皮瓣或组织移植。</v>
          </cell>
        </row>
        <row r="7124">
          <cell r="G7124" t="str">
            <v>次</v>
          </cell>
        </row>
        <row r="7124">
          <cell r="I7124">
            <v>1275.6</v>
          </cell>
          <cell r="J7124">
            <v>1211.8</v>
          </cell>
          <cell r="K7124">
            <v>1090.6</v>
          </cell>
        </row>
        <row r="7125">
          <cell r="B7125" t="str">
            <v>331602006-4</v>
          </cell>
          <cell r="C7125" t="str">
            <v>淋巴血管瘤切除术(中)</v>
          </cell>
        </row>
        <row r="7125">
          <cell r="E7125" t="str">
            <v>指面积3cm2（不含）-10cm2（含），未达肢体一周及肢体1/4长度；不含皮瓣或组织移植。</v>
          </cell>
        </row>
        <row r="7125">
          <cell r="G7125" t="str">
            <v>次</v>
          </cell>
        </row>
        <row r="7125">
          <cell r="I7125">
            <v>1063</v>
          </cell>
          <cell r="J7125">
            <v>1009.9</v>
          </cell>
          <cell r="K7125">
            <v>908.9</v>
          </cell>
        </row>
        <row r="7126">
          <cell r="B7126" t="str">
            <v>331602006-4/1</v>
          </cell>
          <cell r="C7126" t="str">
            <v>淋巴血管瘤切除术(中)+植皮术</v>
          </cell>
        </row>
        <row r="7126">
          <cell r="E7126" t="str">
            <v>指面积3cm2（不含）-10cm2（含），未达肢体一周及肢体1/4长度；不含皮瓣或组织移植。</v>
          </cell>
        </row>
        <row r="7126">
          <cell r="G7126" t="str">
            <v>次</v>
          </cell>
        </row>
        <row r="7126">
          <cell r="I7126">
            <v>1275.6</v>
          </cell>
          <cell r="J7126">
            <v>1211.8</v>
          </cell>
          <cell r="K7126">
            <v>1090.6</v>
          </cell>
        </row>
        <row r="7127">
          <cell r="B7127" t="str">
            <v>331602006-5</v>
          </cell>
          <cell r="C7127" t="str">
            <v>纤维血管瘤切除术(中)</v>
          </cell>
        </row>
        <row r="7127">
          <cell r="E7127" t="str">
            <v>指面积3cm2（不含）-10cm2（含），未达肢体一周及肢体1/4长度；不含皮瓣或组织移植。</v>
          </cell>
        </row>
        <row r="7127">
          <cell r="G7127" t="str">
            <v>次</v>
          </cell>
        </row>
        <row r="7127">
          <cell r="I7127">
            <v>1063</v>
          </cell>
          <cell r="J7127">
            <v>1009.9</v>
          </cell>
          <cell r="K7127">
            <v>908.9</v>
          </cell>
        </row>
        <row r="7128">
          <cell r="B7128" t="str">
            <v>331602006-5/1</v>
          </cell>
          <cell r="C7128" t="str">
            <v>纤维血管瘤切除术(中)+植皮术</v>
          </cell>
        </row>
        <row r="7128">
          <cell r="E7128" t="str">
            <v>指面积3cm2（不含）-10cm2（含），未达肢体一周及肢体1/4长度；不含皮瓣或组织移植。</v>
          </cell>
        </row>
        <row r="7128">
          <cell r="G7128" t="str">
            <v>次</v>
          </cell>
        </row>
        <row r="7128">
          <cell r="I7128">
            <v>1275.6</v>
          </cell>
          <cell r="J7128">
            <v>1211.8</v>
          </cell>
          <cell r="K7128">
            <v>1090.6</v>
          </cell>
        </row>
        <row r="7129">
          <cell r="B7129" t="str">
            <v>331602006-6</v>
          </cell>
          <cell r="C7129" t="str">
            <v>神经纤维血管瘤切除术(中)</v>
          </cell>
        </row>
        <row r="7129">
          <cell r="E7129" t="str">
            <v>指面积3cm2（不含）-10cm2（含），未达肢体一周及肢体1/4长度；不含皮瓣或组织移植。</v>
          </cell>
        </row>
        <row r="7129">
          <cell r="G7129" t="str">
            <v>次</v>
          </cell>
        </row>
        <row r="7129">
          <cell r="I7129">
            <v>1063</v>
          </cell>
          <cell r="J7129">
            <v>1009.9</v>
          </cell>
          <cell r="K7129">
            <v>908.9</v>
          </cell>
        </row>
        <row r="7130">
          <cell r="B7130" t="str">
            <v>331602006-6/1</v>
          </cell>
          <cell r="C7130" t="str">
            <v>神经纤维血管瘤切除术(中)+植皮术</v>
          </cell>
        </row>
        <row r="7130">
          <cell r="E7130" t="str">
            <v>指面积3cm2（不含）-10cm2（含），未达肢体一周及肢体1/4长度；不含皮瓣或组织移植。</v>
          </cell>
        </row>
        <row r="7130">
          <cell r="G7130" t="str">
            <v>次</v>
          </cell>
        </row>
        <row r="7130">
          <cell r="I7130">
            <v>1275.6</v>
          </cell>
          <cell r="J7130">
            <v>1211.8</v>
          </cell>
          <cell r="K7130">
            <v>1090.6</v>
          </cell>
        </row>
        <row r="7131">
          <cell r="B7131" t="str">
            <v>331602007</v>
          </cell>
          <cell r="C7131" t="str">
            <v>海绵状血管瘤切除术(小)</v>
          </cell>
        </row>
        <row r="7131">
          <cell r="E7131" t="str">
            <v>指面积在3cm2以下，位于躯干、四肢体表、侵犯皮肤脂肪层、浅筋膜未达深筋膜。不含皮瓣或组织移植。</v>
          </cell>
        </row>
        <row r="7131">
          <cell r="G7131" t="str">
            <v>次</v>
          </cell>
        </row>
        <row r="7131">
          <cell r="I7131">
            <v>488.4</v>
          </cell>
          <cell r="J7131">
            <v>464</v>
          </cell>
          <cell r="K7131">
            <v>417.6</v>
          </cell>
        </row>
        <row r="7132">
          <cell r="B7132" t="str">
            <v>331602007-1/1</v>
          </cell>
          <cell r="C7132" t="str">
            <v>海绵状血管瘤切除术(小)+植皮术</v>
          </cell>
        </row>
        <row r="7132">
          <cell r="E7132" t="str">
            <v>指面积在3cm2以下，位于躯干、四肢体表、侵犯皮肤脂肪层、浅筋膜未达深筋膜。不含皮瓣或组织移植。</v>
          </cell>
        </row>
        <row r="7132">
          <cell r="G7132" t="str">
            <v>次</v>
          </cell>
        </row>
        <row r="7132">
          <cell r="I7132">
            <v>586.1</v>
          </cell>
          <cell r="J7132">
            <v>556.8</v>
          </cell>
          <cell r="K7132">
            <v>501.1</v>
          </cell>
        </row>
        <row r="7133">
          <cell r="B7133" t="str">
            <v>331602007-2</v>
          </cell>
          <cell r="C7133" t="str">
            <v>体表血管瘤切除术(小)</v>
          </cell>
        </row>
        <row r="7133">
          <cell r="E7133" t="str">
            <v>指面积在3cm2以下，位于躯干、四肢体表、侵犯皮肤脂肪层、浅筋膜未达深筋膜。不含皮瓣或组织移植。</v>
          </cell>
        </row>
        <row r="7133">
          <cell r="G7133" t="str">
            <v>次</v>
          </cell>
        </row>
        <row r="7133">
          <cell r="I7133">
            <v>488.4</v>
          </cell>
          <cell r="J7133">
            <v>464</v>
          </cell>
          <cell r="K7133">
            <v>417.6</v>
          </cell>
        </row>
        <row r="7134">
          <cell r="B7134" t="str">
            <v>331602007-2/1</v>
          </cell>
          <cell r="C7134" t="str">
            <v>体表血管瘤切除术(小)+植皮术</v>
          </cell>
        </row>
        <row r="7134">
          <cell r="E7134" t="str">
            <v>指面积在3cm2以下，位于躯干、四肢体表、侵犯皮肤脂肪层、浅筋膜未达深筋膜。不含皮瓣或组织移植。</v>
          </cell>
        </row>
        <row r="7134">
          <cell r="G7134" t="str">
            <v>次</v>
          </cell>
        </row>
        <row r="7134">
          <cell r="I7134">
            <v>586.1</v>
          </cell>
          <cell r="J7134">
            <v>556.8</v>
          </cell>
          <cell r="K7134">
            <v>501.1</v>
          </cell>
        </row>
        <row r="7135">
          <cell r="B7135" t="str">
            <v>331602007-3</v>
          </cell>
          <cell r="C7135" t="str">
            <v>脂肪血管瘤切除术(小)</v>
          </cell>
        </row>
        <row r="7135">
          <cell r="E7135" t="str">
            <v>指面积在3cm2以下，位于躯干、四肢体表、侵犯皮肤脂肪层、浅筋膜未达深筋膜。不含皮瓣或组织移植。</v>
          </cell>
        </row>
        <row r="7135">
          <cell r="G7135" t="str">
            <v>次</v>
          </cell>
        </row>
        <row r="7135">
          <cell r="I7135">
            <v>488.4</v>
          </cell>
          <cell r="J7135">
            <v>464</v>
          </cell>
          <cell r="K7135">
            <v>417.6</v>
          </cell>
        </row>
        <row r="7136">
          <cell r="B7136" t="str">
            <v>331602007-3/1</v>
          </cell>
          <cell r="C7136" t="str">
            <v>脂肪血管瘤切除术(小)+植皮术</v>
          </cell>
        </row>
        <row r="7136">
          <cell r="E7136" t="str">
            <v>指面积在3cm2以下，位于躯干、四肢体表、侵犯皮肤脂肪层、浅筋膜未达深筋膜。不含皮瓣或组织移植。</v>
          </cell>
        </row>
        <row r="7136">
          <cell r="G7136" t="str">
            <v>次</v>
          </cell>
        </row>
        <row r="7136">
          <cell r="I7136">
            <v>586.1</v>
          </cell>
          <cell r="J7136">
            <v>556.8</v>
          </cell>
          <cell r="K7136">
            <v>501.1</v>
          </cell>
        </row>
        <row r="7137">
          <cell r="B7137" t="str">
            <v>331602007-4</v>
          </cell>
          <cell r="C7137" t="str">
            <v>淋巴血管瘤切除术(小)</v>
          </cell>
        </row>
        <row r="7137">
          <cell r="E7137" t="str">
            <v>指面积在3cm2以下，位于躯干、四肢体表、侵犯皮肤脂肪层、浅筋膜未达深筋膜。不含皮瓣或组织移植。</v>
          </cell>
        </row>
        <row r="7137">
          <cell r="G7137" t="str">
            <v>次</v>
          </cell>
        </row>
        <row r="7137">
          <cell r="I7137">
            <v>488.4</v>
          </cell>
          <cell r="J7137">
            <v>464</v>
          </cell>
          <cell r="K7137">
            <v>417.6</v>
          </cell>
        </row>
        <row r="7138">
          <cell r="B7138" t="str">
            <v>331602007-4/1</v>
          </cell>
          <cell r="C7138" t="str">
            <v>淋巴血管瘤切除术(小)+植皮术</v>
          </cell>
        </row>
        <row r="7138">
          <cell r="E7138" t="str">
            <v>指面积在3cm2以下，位于躯干、四肢体表、侵犯皮肤脂肪层、浅筋膜未达深筋膜。不含皮瓣或组织移植。</v>
          </cell>
        </row>
        <row r="7138">
          <cell r="G7138" t="str">
            <v>次</v>
          </cell>
        </row>
        <row r="7138">
          <cell r="I7138">
            <v>586.1</v>
          </cell>
          <cell r="J7138">
            <v>556.8</v>
          </cell>
          <cell r="K7138">
            <v>501.1</v>
          </cell>
        </row>
        <row r="7139">
          <cell r="B7139" t="str">
            <v>331602007-5</v>
          </cell>
          <cell r="C7139" t="str">
            <v>纤维血管瘤切除术(小)</v>
          </cell>
        </row>
        <row r="7139">
          <cell r="E7139" t="str">
            <v>指面积在3cm2以下，位于躯干、四肢体表、侵犯皮肤脂肪层、浅筋膜未达深筋膜。不含皮瓣或组织移植。</v>
          </cell>
        </row>
        <row r="7139">
          <cell r="G7139" t="str">
            <v>次</v>
          </cell>
        </row>
        <row r="7139">
          <cell r="I7139">
            <v>488.4</v>
          </cell>
          <cell r="J7139">
            <v>464</v>
          </cell>
          <cell r="K7139">
            <v>417.6</v>
          </cell>
        </row>
        <row r="7140">
          <cell r="B7140" t="str">
            <v>331602007-5/1</v>
          </cell>
          <cell r="C7140" t="str">
            <v>纤维血管瘤切除术(小)+植皮术</v>
          </cell>
        </row>
        <row r="7140">
          <cell r="E7140" t="str">
            <v>指面积在3cm2以下，位于躯干、四肢体表、侵犯皮肤脂肪层、浅筋膜未达深筋膜。不含皮瓣或组织移植。</v>
          </cell>
        </row>
        <row r="7140">
          <cell r="G7140" t="str">
            <v>次</v>
          </cell>
        </row>
        <row r="7140">
          <cell r="I7140">
            <v>586.1</v>
          </cell>
          <cell r="J7140">
            <v>556.8</v>
          </cell>
          <cell r="K7140">
            <v>501.1</v>
          </cell>
        </row>
        <row r="7141">
          <cell r="B7141" t="str">
            <v>331602007-6</v>
          </cell>
          <cell r="C7141" t="str">
            <v>神经纤维血管瘤切除术(小)</v>
          </cell>
        </row>
        <row r="7141">
          <cell r="E7141" t="str">
            <v>指面积在3cm2以下，位于躯干、四肢体表、侵犯皮肤脂肪层、浅筋膜未达深筋膜。不含皮瓣或组织移植。</v>
          </cell>
        </row>
        <row r="7141">
          <cell r="G7141" t="str">
            <v>次</v>
          </cell>
        </row>
        <row r="7141">
          <cell r="I7141">
            <v>488.4</v>
          </cell>
          <cell r="J7141">
            <v>464</v>
          </cell>
          <cell r="K7141">
            <v>417.6</v>
          </cell>
        </row>
        <row r="7142">
          <cell r="B7142" t="str">
            <v>331602007-6/1</v>
          </cell>
          <cell r="C7142" t="str">
            <v>神经纤维血管瘤切除术(小)+植皮术</v>
          </cell>
        </row>
        <row r="7142">
          <cell r="E7142" t="str">
            <v>指面积在3cm2以下，位于躯干、四肢体表、侵犯皮肤脂肪层、浅筋膜未达深筋膜。不含皮瓣或组织移植。</v>
          </cell>
        </row>
        <row r="7142">
          <cell r="G7142" t="str">
            <v>次</v>
          </cell>
        </row>
        <row r="7142">
          <cell r="I7142">
            <v>586.1</v>
          </cell>
          <cell r="J7142">
            <v>556.8</v>
          </cell>
          <cell r="K7142">
            <v>501.1</v>
          </cell>
        </row>
        <row r="7143">
          <cell r="B7143" t="str">
            <v>331602008</v>
          </cell>
          <cell r="C7143" t="str">
            <v>脂肪抽吸术</v>
          </cell>
        </row>
        <row r="7143">
          <cell r="E7143" t="str">
            <v>不含脂肪注射。</v>
          </cell>
        </row>
        <row r="7143">
          <cell r="G7143" t="str">
            <v>每毫升</v>
          </cell>
        </row>
        <row r="7143">
          <cell r="I7143">
            <v>6.8</v>
          </cell>
          <cell r="J7143">
            <v>6.5</v>
          </cell>
          <cell r="K7143">
            <v>5.9</v>
          </cell>
        </row>
        <row r="7144">
          <cell r="B7144" t="str">
            <v>331602009</v>
          </cell>
          <cell r="C7144" t="str">
            <v>头皮撕脱清创修复术</v>
          </cell>
        </row>
        <row r="7144">
          <cell r="E7144" t="str">
            <v>不含大网膜切取移植。</v>
          </cell>
        </row>
        <row r="7144">
          <cell r="G7144" t="str">
            <v>次</v>
          </cell>
        </row>
        <row r="7144">
          <cell r="I7144">
            <v>1436.5</v>
          </cell>
          <cell r="J7144">
            <v>1364.7</v>
          </cell>
          <cell r="K7144">
            <v>1228.2</v>
          </cell>
        </row>
        <row r="7145">
          <cell r="B7145" t="str">
            <v>331602010</v>
          </cell>
          <cell r="C7145" t="str">
            <v>头皮缺损修复术</v>
          </cell>
        </row>
        <row r="7145">
          <cell r="E7145" t="str">
            <v>不含扩张器植入、毛发种植术。</v>
          </cell>
          <cell r="F7145" t="str">
            <v>扩张器</v>
          </cell>
          <cell r="G7145" t="str">
            <v>次</v>
          </cell>
        </row>
        <row r="7145">
          <cell r="I7145">
            <v>718.3</v>
          </cell>
          <cell r="J7145">
            <v>682.4</v>
          </cell>
          <cell r="K7145">
            <v>614.2</v>
          </cell>
        </row>
        <row r="7146">
          <cell r="B7146" t="str">
            <v>331602011</v>
          </cell>
          <cell r="C7146" t="str">
            <v>腋臭切除术</v>
          </cell>
        </row>
        <row r="7146">
          <cell r="G7146" t="str">
            <v>单侧</v>
          </cell>
        </row>
        <row r="7146">
          <cell r="I7146">
            <v>574.6</v>
          </cell>
          <cell r="J7146">
            <v>545.9</v>
          </cell>
          <cell r="K7146">
            <v>491.3</v>
          </cell>
        </row>
        <row r="7147">
          <cell r="B7147" t="str">
            <v>331602012</v>
          </cell>
          <cell r="C7147" t="str">
            <v>颈部开放性损伤探查术</v>
          </cell>
        </row>
        <row r="7147">
          <cell r="G7147" t="str">
            <v>次</v>
          </cell>
          <cell r="H7147" t="str">
            <v>仅独立开展本手术方可收费。</v>
          </cell>
          <cell r="I7147">
            <v>1436.5</v>
          </cell>
          <cell r="J7147">
            <v>1364.7</v>
          </cell>
          <cell r="K7147">
            <v>1228.2</v>
          </cell>
        </row>
        <row r="7148">
          <cell r="B7148" t="str">
            <v>331602013</v>
          </cell>
          <cell r="C7148" t="str">
            <v>皮肤恶性肿瘤切除术</v>
          </cell>
        </row>
        <row r="7148">
          <cell r="G7148" t="str">
            <v>次</v>
          </cell>
        </row>
        <row r="7149">
          <cell r="B7149" t="str">
            <v>331602013-1</v>
          </cell>
          <cell r="C7149" t="str">
            <v>皮肤恶性肿瘤切除术(头面颈部≤5c㎡)</v>
          </cell>
        </row>
        <row r="7149">
          <cell r="G7149" t="str">
            <v>次</v>
          </cell>
        </row>
        <row r="7149">
          <cell r="I7149">
            <v>2803.1</v>
          </cell>
          <cell r="J7149">
            <v>2662.9</v>
          </cell>
          <cell r="K7149">
            <v>2396.6</v>
          </cell>
        </row>
        <row r="7150">
          <cell r="B7150" t="str">
            <v>331602013-1/1</v>
          </cell>
          <cell r="C7150" t="str">
            <v>皮肤恶性肿瘤切除术(头面颈部≤5c㎡)+植皮术</v>
          </cell>
        </row>
        <row r="7150">
          <cell r="G7150" t="str">
            <v>次</v>
          </cell>
        </row>
        <row r="7150">
          <cell r="I7150">
            <v>4204.6</v>
          </cell>
          <cell r="J7150">
            <v>3994.4</v>
          </cell>
          <cell r="K7150">
            <v>3595</v>
          </cell>
        </row>
        <row r="7151">
          <cell r="B7151" t="str">
            <v>331602013-2</v>
          </cell>
          <cell r="C7151" t="str">
            <v>皮肤恶性肿瘤切除术(躯干四肢≤20c㎡)</v>
          </cell>
        </row>
        <row r="7151">
          <cell r="G7151" t="str">
            <v>次</v>
          </cell>
        </row>
        <row r="7151">
          <cell r="I7151">
            <v>2803.1</v>
          </cell>
          <cell r="J7151">
            <v>2662.9</v>
          </cell>
          <cell r="K7151">
            <v>2396.6</v>
          </cell>
        </row>
        <row r="7152">
          <cell r="B7152" t="str">
            <v>331602013-2/1</v>
          </cell>
          <cell r="C7152" t="str">
            <v>皮肤恶性肿瘤切除术(躯干四肢≤20c㎡)+植皮术</v>
          </cell>
        </row>
        <row r="7152">
          <cell r="G7152" t="str">
            <v>次</v>
          </cell>
        </row>
        <row r="7152">
          <cell r="I7152">
            <v>4204.6</v>
          </cell>
          <cell r="J7152">
            <v>3994.4</v>
          </cell>
          <cell r="K7152">
            <v>3595</v>
          </cell>
        </row>
        <row r="7153">
          <cell r="B7153" t="str">
            <v>331602013-3</v>
          </cell>
          <cell r="C7153" t="str">
            <v>皮肤恶性肿瘤切除术(头面颈部＞5c㎡)</v>
          </cell>
        </row>
        <row r="7153">
          <cell r="G7153" t="str">
            <v>次</v>
          </cell>
        </row>
        <row r="7153">
          <cell r="I7153">
            <v>3176.9</v>
          </cell>
          <cell r="J7153">
            <v>3018.1</v>
          </cell>
          <cell r="K7153">
            <v>2716.3</v>
          </cell>
        </row>
        <row r="7154">
          <cell r="B7154" t="str">
            <v>331602013-3/1</v>
          </cell>
          <cell r="C7154" t="str">
            <v>皮肤恶性肿瘤切除术(头面颈部＞5c㎡)+植皮术</v>
          </cell>
        </row>
        <row r="7154">
          <cell r="G7154" t="str">
            <v>次</v>
          </cell>
        </row>
        <row r="7154">
          <cell r="I7154">
            <v>4765.3</v>
          </cell>
          <cell r="J7154">
            <v>4527</v>
          </cell>
          <cell r="K7154">
            <v>4074.3</v>
          </cell>
        </row>
        <row r="7155">
          <cell r="B7155" t="str">
            <v>331602013-4</v>
          </cell>
          <cell r="C7155" t="str">
            <v>皮肤恶性肿瘤切除术(躯干四肢＞20c㎡)</v>
          </cell>
        </row>
        <row r="7155">
          <cell r="G7155" t="str">
            <v>次</v>
          </cell>
        </row>
        <row r="7155">
          <cell r="I7155">
            <v>3176.9</v>
          </cell>
          <cell r="J7155">
            <v>3018.1</v>
          </cell>
          <cell r="K7155">
            <v>2716.3</v>
          </cell>
        </row>
        <row r="7156">
          <cell r="B7156" t="str">
            <v>331602013-4/1</v>
          </cell>
          <cell r="C7156" t="str">
            <v>皮肤恶性肿瘤切除术(躯干四肢＞20c㎡)+植皮术</v>
          </cell>
        </row>
        <row r="7156">
          <cell r="G7156" t="str">
            <v>次</v>
          </cell>
        </row>
        <row r="7156">
          <cell r="I7156">
            <v>4765.3</v>
          </cell>
          <cell r="J7156">
            <v>4527</v>
          </cell>
          <cell r="K7156">
            <v>4074.3</v>
          </cell>
        </row>
        <row r="7157">
          <cell r="B7157" t="str">
            <v>331603</v>
          </cell>
          <cell r="C7157" t="str">
            <v>16.3 烧伤处理和植皮术</v>
          </cell>
        </row>
        <row r="7158">
          <cell r="B7158" t="str">
            <v>331603001</v>
          </cell>
          <cell r="C7158" t="str">
            <v>烧伤焦痂切开减张术</v>
          </cell>
        </row>
        <row r="7158">
          <cell r="E7158" t="str">
            <v>指颈、胸腹、上下肢、腕、手指、踝足部等。</v>
          </cell>
        </row>
        <row r="7158">
          <cell r="G7158" t="str">
            <v>每部位</v>
          </cell>
        </row>
        <row r="7158">
          <cell r="I7158">
            <v>773.5</v>
          </cell>
          <cell r="J7158">
            <v>734.8</v>
          </cell>
          <cell r="K7158">
            <v>661.3</v>
          </cell>
        </row>
        <row r="7159">
          <cell r="B7159" t="str">
            <v>331603002</v>
          </cell>
          <cell r="C7159" t="str">
            <v>烧伤扩创术</v>
          </cell>
        </row>
        <row r="7159">
          <cell r="E7159" t="str">
            <v>指头颈、躯干、上下肢等。</v>
          </cell>
        </row>
        <row r="7159">
          <cell r="G7159" t="str">
            <v>每部位</v>
          </cell>
        </row>
        <row r="7159">
          <cell r="I7159">
            <v>773.5</v>
          </cell>
          <cell r="J7159">
            <v>734.8</v>
          </cell>
          <cell r="K7159">
            <v>661.3</v>
          </cell>
        </row>
        <row r="7160">
          <cell r="B7160" t="str">
            <v>331603003</v>
          </cell>
          <cell r="C7160" t="str">
            <v>烧伤血管破裂出血血管修补缝合术</v>
          </cell>
        </row>
        <row r="7160">
          <cell r="E7160" t="str">
            <v>指头颈、躯干、上下肢等。</v>
          </cell>
        </row>
        <row r="7160">
          <cell r="G7160" t="str">
            <v>每部位</v>
          </cell>
        </row>
        <row r="7160">
          <cell r="I7160">
            <v>773.5</v>
          </cell>
          <cell r="J7160">
            <v>734.8</v>
          </cell>
          <cell r="K7160">
            <v>661.3</v>
          </cell>
        </row>
        <row r="7161">
          <cell r="B7161" t="str">
            <v>331603004</v>
          </cell>
          <cell r="C7161" t="str">
            <v>深度烧伤扩创血管神经探查术</v>
          </cell>
        </row>
        <row r="7161">
          <cell r="E7161" t="str">
            <v>指头颈、躯干、上下肢等。</v>
          </cell>
        </row>
        <row r="7161">
          <cell r="G7161" t="str">
            <v>每部位</v>
          </cell>
          <cell r="H7161" t="str">
            <v>仅独立开展本手术方可收费。</v>
          </cell>
          <cell r="I7161">
            <v>928.2</v>
          </cell>
          <cell r="J7161">
            <v>881.8</v>
          </cell>
          <cell r="K7161">
            <v>793.6</v>
          </cell>
        </row>
        <row r="7162">
          <cell r="B7162" t="str">
            <v>331603005</v>
          </cell>
          <cell r="C7162" t="str">
            <v>颅骨烧伤凿骨扩创术</v>
          </cell>
        </row>
        <row r="7162">
          <cell r="G7162" t="str">
            <v>次</v>
          </cell>
        </row>
        <row r="7162">
          <cell r="I7162">
            <v>800.9</v>
          </cell>
          <cell r="J7162">
            <v>760.9</v>
          </cell>
          <cell r="K7162">
            <v>684.8</v>
          </cell>
        </row>
        <row r="7163">
          <cell r="B7163" t="str">
            <v>331603006</v>
          </cell>
          <cell r="C7163" t="str">
            <v>深度烧伤截肢术</v>
          </cell>
        </row>
        <row r="7163">
          <cell r="G7163" t="str">
            <v>每个肢体</v>
          </cell>
        </row>
        <row r="7163">
          <cell r="I7163">
            <v>1619.6</v>
          </cell>
          <cell r="J7163">
            <v>1538.6</v>
          </cell>
          <cell r="K7163">
            <v>1384.7</v>
          </cell>
        </row>
        <row r="7164">
          <cell r="B7164" t="str">
            <v>331603006-1</v>
          </cell>
          <cell r="C7164" t="str">
            <v>深度冻伤截肢术</v>
          </cell>
        </row>
        <row r="7164">
          <cell r="G7164" t="str">
            <v>每个肢体</v>
          </cell>
        </row>
        <row r="7164">
          <cell r="I7164">
            <v>1619.6</v>
          </cell>
          <cell r="J7164">
            <v>1538.6</v>
          </cell>
          <cell r="K7164">
            <v>1384.7</v>
          </cell>
        </row>
        <row r="7165">
          <cell r="B7165" t="str">
            <v>331603007</v>
          </cell>
          <cell r="C7165" t="str">
            <v>经烧伤创面气管切开术</v>
          </cell>
        </row>
        <row r="7165">
          <cell r="G7165" t="str">
            <v>次</v>
          </cell>
        </row>
        <row r="7165">
          <cell r="I7165">
            <v>928.2</v>
          </cell>
          <cell r="J7165">
            <v>881.8</v>
          </cell>
          <cell r="K7165">
            <v>793.6</v>
          </cell>
        </row>
        <row r="7166">
          <cell r="B7166" t="str">
            <v>331603008</v>
          </cell>
          <cell r="C7166" t="str">
            <v>经烧伤创面静脉切开术</v>
          </cell>
        </row>
        <row r="7166">
          <cell r="G7166" t="str">
            <v>次</v>
          </cell>
        </row>
        <row r="7166">
          <cell r="I7166">
            <v>464.1</v>
          </cell>
          <cell r="J7166">
            <v>440.9</v>
          </cell>
          <cell r="K7166">
            <v>396.8</v>
          </cell>
        </row>
        <row r="7167">
          <cell r="B7167" t="str">
            <v>331603009</v>
          </cell>
          <cell r="C7167" t="str">
            <v>切痂术</v>
          </cell>
        </row>
        <row r="7167">
          <cell r="E7167" t="str">
            <v>不含植皮。</v>
          </cell>
        </row>
        <row r="7167">
          <cell r="G7167" t="str">
            <v>1%体表面积</v>
          </cell>
        </row>
        <row r="7167">
          <cell r="I7167">
            <v>92.8</v>
          </cell>
          <cell r="J7167">
            <v>88.2</v>
          </cell>
          <cell r="K7167">
            <v>79.4</v>
          </cell>
        </row>
        <row r="7168">
          <cell r="B7168" t="str">
            <v>331603010</v>
          </cell>
          <cell r="C7168" t="str">
            <v>削痂术</v>
          </cell>
        </row>
        <row r="7168">
          <cell r="E7168" t="str">
            <v>不含植皮。</v>
          </cell>
        </row>
        <row r="7168">
          <cell r="G7168" t="str">
            <v>1%体表面积</v>
          </cell>
        </row>
        <row r="7168">
          <cell r="I7168">
            <v>132.6</v>
          </cell>
          <cell r="J7168">
            <v>126</v>
          </cell>
          <cell r="K7168">
            <v>113.4</v>
          </cell>
        </row>
        <row r="7169">
          <cell r="B7169" t="str">
            <v>331603011</v>
          </cell>
          <cell r="C7169" t="str">
            <v>取皮术</v>
          </cell>
        </row>
        <row r="7169">
          <cell r="G7169" t="str">
            <v>1%体表面积</v>
          </cell>
        </row>
        <row r="7169">
          <cell r="I7169">
            <v>232.1</v>
          </cell>
          <cell r="J7169">
            <v>220.5</v>
          </cell>
          <cell r="K7169">
            <v>198.5</v>
          </cell>
        </row>
        <row r="7170">
          <cell r="B7170" t="str">
            <v>331603012</v>
          </cell>
          <cell r="C7170" t="str">
            <v>头皮取皮术</v>
          </cell>
        </row>
        <row r="7170">
          <cell r="G7170" t="str">
            <v>1%体表面积</v>
          </cell>
        </row>
        <row r="7170">
          <cell r="I7170">
            <v>663</v>
          </cell>
          <cell r="J7170">
            <v>629.9</v>
          </cell>
          <cell r="K7170">
            <v>566.9</v>
          </cell>
        </row>
        <row r="7171">
          <cell r="B7171" t="str">
            <v>331603013</v>
          </cell>
          <cell r="C7171" t="str">
            <v>网状自体皮制备</v>
          </cell>
        </row>
        <row r="7171">
          <cell r="G7171" t="str">
            <v>1%体表面积</v>
          </cell>
        </row>
        <row r="7171">
          <cell r="I7171">
            <v>92.8</v>
          </cell>
          <cell r="J7171">
            <v>88.2</v>
          </cell>
          <cell r="K7171">
            <v>79.4</v>
          </cell>
        </row>
        <row r="7172">
          <cell r="B7172" t="str">
            <v>331603014</v>
          </cell>
          <cell r="C7172" t="str">
            <v>微粒自体皮制备</v>
          </cell>
        </row>
        <row r="7172">
          <cell r="G7172" t="str">
            <v>1%体表面积</v>
          </cell>
        </row>
        <row r="7172">
          <cell r="I7172">
            <v>94.5</v>
          </cell>
          <cell r="J7172">
            <v>89.8</v>
          </cell>
          <cell r="K7172">
            <v>80.8</v>
          </cell>
        </row>
        <row r="7173">
          <cell r="B7173" t="str">
            <v>331603014-1</v>
          </cell>
          <cell r="C7173" t="str">
            <v>微粒自体皮制备加收(使用MEEK制皮技术)</v>
          </cell>
        </row>
        <row r="7173">
          <cell r="G7173" t="str">
            <v>次</v>
          </cell>
        </row>
        <row r="7173">
          <cell r="I7173">
            <v>850</v>
          </cell>
          <cell r="J7173">
            <v>807.5</v>
          </cell>
          <cell r="K7173">
            <v>726.8</v>
          </cell>
        </row>
        <row r="7174">
          <cell r="B7174" t="str">
            <v>331603015</v>
          </cell>
          <cell r="C7174" t="str">
            <v>自体皮细胞悬液制备</v>
          </cell>
        </row>
        <row r="7174">
          <cell r="G7174" t="str">
            <v>1%体表面积</v>
          </cell>
        </row>
        <row r="7174">
          <cell r="I7174">
            <v>94.5</v>
          </cell>
          <cell r="J7174">
            <v>89.8</v>
          </cell>
          <cell r="K7174">
            <v>80.8</v>
          </cell>
        </row>
        <row r="7175">
          <cell r="B7175" t="str">
            <v>331603016</v>
          </cell>
          <cell r="C7175" t="str">
            <v>异体皮制备</v>
          </cell>
        </row>
        <row r="7175">
          <cell r="F7175" t="str">
            <v>低温冷冻皮、新鲜皮</v>
          </cell>
          <cell r="G7175" t="str">
            <v>1%体表面积</v>
          </cell>
        </row>
        <row r="7175">
          <cell r="I7175">
            <v>92.8</v>
          </cell>
          <cell r="J7175">
            <v>88.2</v>
          </cell>
          <cell r="K7175">
            <v>79.4</v>
          </cell>
        </row>
        <row r="7176">
          <cell r="B7176" t="str">
            <v>331603017</v>
          </cell>
          <cell r="C7176" t="str">
            <v>烧伤特殊备皮</v>
          </cell>
        </row>
        <row r="7176">
          <cell r="E7176" t="str">
            <v>剃除埋置扩张器的头皮上的或全身各部位瘢痕组织上及其手术区域周围的毛发。</v>
          </cell>
        </row>
        <row r="7176">
          <cell r="G7176" t="str">
            <v>每部位</v>
          </cell>
        </row>
        <row r="7176">
          <cell r="I7176">
            <v>92.8</v>
          </cell>
          <cell r="J7176">
            <v>88.2</v>
          </cell>
          <cell r="K7176">
            <v>79.4</v>
          </cell>
        </row>
        <row r="7177">
          <cell r="B7177" t="str">
            <v>331603018</v>
          </cell>
          <cell r="C7177" t="str">
            <v>异体组织制备</v>
          </cell>
        </row>
        <row r="7177">
          <cell r="E7177" t="str">
            <v>指血管、神经、肌腱、筋膜、骨，异体组织用前制备。</v>
          </cell>
          <cell r="F7177" t="str">
            <v>低温冷冻组织、新鲜组织</v>
          </cell>
          <cell r="G7177" t="str">
            <v>每部位</v>
          </cell>
        </row>
        <row r="7177">
          <cell r="I7177">
            <v>309.4</v>
          </cell>
          <cell r="J7177">
            <v>293.9</v>
          </cell>
          <cell r="K7177">
            <v>264.5</v>
          </cell>
        </row>
        <row r="7178">
          <cell r="B7178" t="str">
            <v>331603019</v>
          </cell>
          <cell r="C7178" t="str">
            <v>磨痂自体皮移植术</v>
          </cell>
        </row>
        <row r="7178">
          <cell r="G7178" t="str">
            <v>1%体表面积</v>
          </cell>
        </row>
        <row r="7178">
          <cell r="I7178">
            <v>296.6</v>
          </cell>
          <cell r="J7178">
            <v>281.8</v>
          </cell>
          <cell r="K7178">
            <v>253.6</v>
          </cell>
        </row>
        <row r="7179">
          <cell r="B7179" t="str">
            <v>331603020</v>
          </cell>
          <cell r="C7179" t="str">
            <v>焦痂开窗植皮术</v>
          </cell>
        </row>
        <row r="7179">
          <cell r="G7179" t="str">
            <v>1%体表面积</v>
          </cell>
        </row>
        <row r="7179">
          <cell r="I7179">
            <v>94.5</v>
          </cell>
          <cell r="J7179">
            <v>89.8</v>
          </cell>
          <cell r="K7179">
            <v>80.8</v>
          </cell>
        </row>
        <row r="7180">
          <cell r="B7180" t="str">
            <v>331603021</v>
          </cell>
          <cell r="C7180" t="str">
            <v>异体皮打洞嵌植自体皮术</v>
          </cell>
        </row>
        <row r="7180">
          <cell r="F7180" t="str">
            <v>异体皮和制备</v>
          </cell>
          <cell r="G7180" t="str">
            <v>1%体表面积</v>
          </cell>
        </row>
        <row r="7180">
          <cell r="I7180">
            <v>81</v>
          </cell>
          <cell r="J7180">
            <v>77</v>
          </cell>
          <cell r="K7180">
            <v>69.3</v>
          </cell>
        </row>
        <row r="7181">
          <cell r="B7181" t="str">
            <v>331603022</v>
          </cell>
          <cell r="C7181" t="str">
            <v>切(削)痂自体微粒皮移植术</v>
          </cell>
        </row>
        <row r="7181">
          <cell r="E7181" t="str">
            <v>含异体皮覆盖术。</v>
          </cell>
          <cell r="F7181" t="str">
            <v>异体皮和制备</v>
          </cell>
          <cell r="G7181" t="str">
            <v>1%体表面积</v>
          </cell>
        </row>
        <row r="7181">
          <cell r="I7181">
            <v>94.5</v>
          </cell>
          <cell r="J7181">
            <v>89.8</v>
          </cell>
          <cell r="K7181">
            <v>80.8</v>
          </cell>
        </row>
        <row r="7182">
          <cell r="B7182" t="str">
            <v>331603022-1</v>
          </cell>
          <cell r="C7182" t="str">
            <v>切(削)痂自体皮浆移植术</v>
          </cell>
        </row>
        <row r="7182">
          <cell r="F7182" t="str">
            <v>异体皮和制备</v>
          </cell>
          <cell r="G7182" t="str">
            <v>1%体表面积</v>
          </cell>
        </row>
        <row r="7182">
          <cell r="I7182">
            <v>94.5</v>
          </cell>
          <cell r="J7182">
            <v>89.8</v>
          </cell>
          <cell r="K7182">
            <v>80.8</v>
          </cell>
        </row>
        <row r="7183">
          <cell r="B7183" t="str">
            <v>331603023</v>
          </cell>
          <cell r="C7183" t="str">
            <v>切(削)痂网状自体皮移植术</v>
          </cell>
        </row>
        <row r="7183">
          <cell r="G7183" t="str">
            <v>1%体表面积</v>
          </cell>
        </row>
        <row r="7183">
          <cell r="I7183">
            <v>94.5</v>
          </cell>
          <cell r="J7183">
            <v>89.8</v>
          </cell>
          <cell r="K7183">
            <v>80.8</v>
          </cell>
        </row>
        <row r="7184">
          <cell r="B7184" t="str">
            <v>331603024</v>
          </cell>
          <cell r="C7184" t="str">
            <v>体外细胞培养皮肤细胞移植术</v>
          </cell>
        </row>
        <row r="7184">
          <cell r="E7184" t="str">
            <v>含体外细胞培养。</v>
          </cell>
        </row>
        <row r="7184">
          <cell r="G7184" t="str">
            <v>1%体表面积</v>
          </cell>
        </row>
        <row r="7184">
          <cell r="I7184">
            <v>187.6</v>
          </cell>
          <cell r="J7184">
            <v>178.2</v>
          </cell>
          <cell r="K7184">
            <v>160.4</v>
          </cell>
        </row>
        <row r="7185">
          <cell r="B7185" t="str">
            <v>331603025</v>
          </cell>
          <cell r="C7185" t="str">
            <v>烧伤肉芽创面扩创植皮术</v>
          </cell>
        </row>
        <row r="7185">
          <cell r="G7185" t="str">
            <v>1%体表面积</v>
          </cell>
        </row>
        <row r="7185">
          <cell r="I7185">
            <v>94.5</v>
          </cell>
          <cell r="J7185">
            <v>89.8</v>
          </cell>
          <cell r="K7185">
            <v>80.8</v>
          </cell>
        </row>
        <row r="7186">
          <cell r="B7186" t="str">
            <v>331603026</v>
          </cell>
          <cell r="C7186" t="str">
            <v>自体皮移植术</v>
          </cell>
        </row>
        <row r="7186">
          <cell r="G7186" t="str">
            <v>1%体表面积</v>
          </cell>
        </row>
        <row r="7186">
          <cell r="I7186">
            <v>267</v>
          </cell>
          <cell r="J7186">
            <v>253.7</v>
          </cell>
          <cell r="K7186">
            <v>228.3</v>
          </cell>
        </row>
        <row r="7187">
          <cell r="B7187" t="str">
            <v>331603027</v>
          </cell>
          <cell r="C7187" t="str">
            <v>异体皮移植术</v>
          </cell>
        </row>
        <row r="7187">
          <cell r="F7187" t="str">
            <v>异体皮及制备</v>
          </cell>
          <cell r="G7187" t="str">
            <v>1%体表面积</v>
          </cell>
        </row>
        <row r="7187">
          <cell r="I7187">
            <v>94.5</v>
          </cell>
          <cell r="J7187">
            <v>89.8</v>
          </cell>
          <cell r="K7187">
            <v>80.8</v>
          </cell>
        </row>
        <row r="7188">
          <cell r="B7188" t="str">
            <v>331603028</v>
          </cell>
          <cell r="C7188" t="str">
            <v>带毛囊游离皮肤移植术</v>
          </cell>
        </row>
        <row r="7188">
          <cell r="G7188" t="str">
            <v>次</v>
          </cell>
        </row>
        <row r="7188">
          <cell r="I7188">
            <v>1334.9</v>
          </cell>
          <cell r="J7188">
            <v>1268.2</v>
          </cell>
          <cell r="K7188">
            <v>1141.4</v>
          </cell>
        </row>
        <row r="7189">
          <cell r="B7189" t="str">
            <v>331603029</v>
          </cell>
          <cell r="C7189" t="str">
            <v>带真皮血管网游离皮片切取术</v>
          </cell>
        </row>
        <row r="7189">
          <cell r="G7189" t="str">
            <v>1%体表面积</v>
          </cell>
        </row>
        <row r="7189">
          <cell r="I7189">
            <v>928.2</v>
          </cell>
          <cell r="J7189">
            <v>881.8</v>
          </cell>
          <cell r="K7189">
            <v>793.6</v>
          </cell>
        </row>
        <row r="7190">
          <cell r="B7190" t="str">
            <v>331603030</v>
          </cell>
          <cell r="C7190" t="str">
            <v>游离皮片移植术</v>
          </cell>
        </row>
        <row r="7190">
          <cell r="E7190" t="str">
            <v>指刃厚、中厚、全厚、瘢痕皮、反鼓取皮。</v>
          </cell>
        </row>
        <row r="7190">
          <cell r="G7190" t="str">
            <v>1%体表面积</v>
          </cell>
        </row>
        <row r="7190">
          <cell r="I7190">
            <v>944.8</v>
          </cell>
          <cell r="J7190">
            <v>897.6</v>
          </cell>
          <cell r="K7190">
            <v>807.8</v>
          </cell>
        </row>
        <row r="7191">
          <cell r="B7191" t="str">
            <v>331603031</v>
          </cell>
          <cell r="C7191" t="str">
            <v>皮肤撕脱反取皮回植术</v>
          </cell>
        </row>
        <row r="7191">
          <cell r="G7191" t="str">
            <v>1%体表面积</v>
          </cell>
        </row>
        <row r="7191">
          <cell r="I7191">
            <v>1082.9</v>
          </cell>
          <cell r="J7191">
            <v>1028.8</v>
          </cell>
          <cell r="K7191">
            <v>925.9</v>
          </cell>
        </row>
        <row r="7192">
          <cell r="B7192" t="str">
            <v>331603032</v>
          </cell>
          <cell r="C7192" t="str">
            <v>颜面切痂植皮术</v>
          </cell>
        </row>
        <row r="7192">
          <cell r="G7192" t="str">
            <v>次</v>
          </cell>
        </row>
        <row r="7192">
          <cell r="I7192">
            <v>2224.7</v>
          </cell>
          <cell r="J7192">
            <v>2113.5</v>
          </cell>
          <cell r="K7192">
            <v>1902.2</v>
          </cell>
        </row>
        <row r="7193">
          <cell r="B7193" t="str">
            <v>331603033</v>
          </cell>
          <cell r="C7193" t="str">
            <v>胸部切削痂自体皮移植术</v>
          </cell>
        </row>
        <row r="7193">
          <cell r="G7193" t="str">
            <v>次</v>
          </cell>
        </row>
        <row r="7193">
          <cell r="I7193">
            <v>1868.8</v>
          </cell>
          <cell r="J7193">
            <v>1775.4</v>
          </cell>
          <cell r="K7193">
            <v>1597.9</v>
          </cell>
        </row>
        <row r="7194">
          <cell r="B7194" t="str">
            <v>331603034</v>
          </cell>
          <cell r="C7194" t="str">
            <v>烧伤截指术</v>
          </cell>
        </row>
        <row r="7194">
          <cell r="G7194" t="str">
            <v>每三指</v>
          </cell>
          <cell r="H7194" t="str">
            <v>不足三个按三个计价。</v>
          </cell>
          <cell r="I7194">
            <v>928.2</v>
          </cell>
          <cell r="J7194">
            <v>881.8</v>
          </cell>
          <cell r="K7194">
            <v>793.6</v>
          </cell>
        </row>
        <row r="7195">
          <cell r="B7195" t="str">
            <v>331603034-1</v>
          </cell>
          <cell r="C7195" t="str">
            <v>烧伤截趾术</v>
          </cell>
        </row>
        <row r="7195">
          <cell r="G7195" t="str">
            <v>每三趾</v>
          </cell>
        </row>
        <row r="7195">
          <cell r="I7195">
            <v>928.2</v>
          </cell>
          <cell r="J7195">
            <v>881.8</v>
          </cell>
          <cell r="K7195">
            <v>793.6</v>
          </cell>
        </row>
        <row r="7196">
          <cell r="B7196" t="str">
            <v>331603034-2</v>
          </cell>
          <cell r="C7196" t="str">
            <v>冻伤截指术</v>
          </cell>
        </row>
        <row r="7196">
          <cell r="G7196" t="str">
            <v>每三指</v>
          </cell>
        </row>
        <row r="7196">
          <cell r="I7196">
            <v>928.2</v>
          </cell>
          <cell r="J7196">
            <v>881.8</v>
          </cell>
          <cell r="K7196">
            <v>793.6</v>
          </cell>
        </row>
        <row r="7197">
          <cell r="B7197" t="str">
            <v>331603034-3</v>
          </cell>
          <cell r="C7197" t="str">
            <v>冻伤截趾术</v>
          </cell>
        </row>
        <row r="7197">
          <cell r="G7197" t="str">
            <v>每三趾</v>
          </cell>
        </row>
        <row r="7197">
          <cell r="I7197">
            <v>928.2</v>
          </cell>
          <cell r="J7197">
            <v>881.8</v>
          </cell>
          <cell r="K7197">
            <v>793.6</v>
          </cell>
        </row>
        <row r="7198">
          <cell r="B7198" t="str">
            <v>331603035</v>
          </cell>
          <cell r="C7198" t="str">
            <v>手部扩创延期植皮术</v>
          </cell>
        </row>
        <row r="7198">
          <cell r="G7198" t="str">
            <v>每侧</v>
          </cell>
        </row>
        <row r="7198">
          <cell r="I7198">
            <v>1237.6</v>
          </cell>
          <cell r="J7198">
            <v>1175.7</v>
          </cell>
          <cell r="K7198">
            <v>1058.1</v>
          </cell>
        </row>
        <row r="7199">
          <cell r="B7199" t="str">
            <v>331603036</v>
          </cell>
          <cell r="C7199" t="str">
            <v>全手切削痂植皮术</v>
          </cell>
        </row>
        <row r="7199">
          <cell r="G7199" t="str">
            <v>每侧</v>
          </cell>
        </row>
        <row r="7199">
          <cell r="I7199">
            <v>1833.2</v>
          </cell>
          <cell r="J7199">
            <v>1741.5</v>
          </cell>
          <cell r="K7199">
            <v>1567.4</v>
          </cell>
        </row>
        <row r="7200">
          <cell r="B7200" t="str">
            <v>331603037</v>
          </cell>
          <cell r="C7200" t="str">
            <v>手背切削痂植皮术</v>
          </cell>
        </row>
        <row r="7200">
          <cell r="G7200" t="str">
            <v>每侧</v>
          </cell>
        </row>
        <row r="7200">
          <cell r="I7200">
            <v>2212.2</v>
          </cell>
          <cell r="J7200">
            <v>2101.6</v>
          </cell>
          <cell r="K7200">
            <v>1891.4</v>
          </cell>
        </row>
        <row r="7201">
          <cell r="B7201" t="str">
            <v>331603038</v>
          </cell>
          <cell r="C7201" t="str">
            <v>手烧伤扩创交臂皮瓣修复术</v>
          </cell>
        </row>
        <row r="7201">
          <cell r="G7201" t="str">
            <v>次</v>
          </cell>
        </row>
        <row r="7201">
          <cell r="I7201">
            <v>3403.4</v>
          </cell>
          <cell r="J7201">
            <v>3233.2</v>
          </cell>
          <cell r="K7201">
            <v>2909.9</v>
          </cell>
        </row>
        <row r="7202">
          <cell r="B7202" t="str">
            <v>331603039</v>
          </cell>
          <cell r="C7202" t="str">
            <v>手烧伤扩创胸皮瓣修复术</v>
          </cell>
        </row>
        <row r="7202">
          <cell r="G7202" t="str">
            <v>次</v>
          </cell>
        </row>
        <row r="7202">
          <cell r="I7202">
            <v>2672.6</v>
          </cell>
          <cell r="J7202">
            <v>2539</v>
          </cell>
          <cell r="K7202">
            <v>2285.1</v>
          </cell>
        </row>
        <row r="7203">
          <cell r="B7203" t="str">
            <v>331603039-1</v>
          </cell>
          <cell r="C7203" t="str">
            <v>手烧伤扩创腹皮瓣修复术</v>
          </cell>
        </row>
        <row r="7203">
          <cell r="G7203" t="str">
            <v>次</v>
          </cell>
        </row>
        <row r="7203">
          <cell r="I7203">
            <v>2672.6</v>
          </cell>
          <cell r="J7203">
            <v>2539</v>
          </cell>
          <cell r="K7203">
            <v>2285.1</v>
          </cell>
        </row>
        <row r="7204">
          <cell r="B7204" t="str">
            <v>331603040</v>
          </cell>
          <cell r="C7204" t="str">
            <v>小腿烧伤扩创交腿皮瓣修复术</v>
          </cell>
        </row>
        <row r="7204">
          <cell r="G7204" t="str">
            <v>次</v>
          </cell>
        </row>
        <row r="7204">
          <cell r="I7204">
            <v>3403.4</v>
          </cell>
          <cell r="J7204">
            <v>3233.2</v>
          </cell>
          <cell r="K7204">
            <v>2909.9</v>
          </cell>
        </row>
        <row r="7205">
          <cell r="B7205" t="str">
            <v>331603040-1</v>
          </cell>
          <cell r="C7205" t="str">
            <v>足烧伤扩创交腿皮瓣修复术</v>
          </cell>
        </row>
        <row r="7205">
          <cell r="G7205" t="str">
            <v>次</v>
          </cell>
        </row>
        <row r="7205">
          <cell r="I7205">
            <v>3403.4</v>
          </cell>
          <cell r="J7205">
            <v>3233.2</v>
          </cell>
          <cell r="K7205">
            <v>2909.9</v>
          </cell>
        </row>
        <row r="7206">
          <cell r="B7206" t="str">
            <v>331603041</v>
          </cell>
          <cell r="C7206" t="str">
            <v>深度烧伤扩创关节成型术</v>
          </cell>
        </row>
        <row r="7206">
          <cell r="G7206" t="str">
            <v>每部位</v>
          </cell>
        </row>
        <row r="7206">
          <cell r="I7206">
            <v>1484.6</v>
          </cell>
          <cell r="J7206">
            <v>1410.4</v>
          </cell>
          <cell r="K7206">
            <v>1269.4</v>
          </cell>
        </row>
        <row r="7207">
          <cell r="B7207" t="str">
            <v>331603042</v>
          </cell>
          <cell r="C7207" t="str">
            <v>深度烧伤死骨摘除术</v>
          </cell>
        </row>
        <row r="7207">
          <cell r="G7207" t="str">
            <v>每部位</v>
          </cell>
        </row>
        <row r="7207">
          <cell r="I7207">
            <v>667.4</v>
          </cell>
          <cell r="J7207">
            <v>634</v>
          </cell>
          <cell r="K7207">
            <v>570.6</v>
          </cell>
        </row>
        <row r="7208">
          <cell r="B7208" t="str">
            <v>331603043</v>
          </cell>
          <cell r="C7208" t="str">
            <v>肌腱移植术</v>
          </cell>
        </row>
        <row r="7208">
          <cell r="F7208" t="str">
            <v>异体肌腱</v>
          </cell>
          <cell r="G7208" t="str">
            <v>次</v>
          </cell>
        </row>
        <row r="7208">
          <cell r="I7208">
            <v>2159.4</v>
          </cell>
          <cell r="J7208">
            <v>2051.4</v>
          </cell>
          <cell r="K7208">
            <v>1846.3</v>
          </cell>
        </row>
        <row r="7209">
          <cell r="B7209" t="str">
            <v>331603044</v>
          </cell>
          <cell r="C7209" t="str">
            <v>烧伤后肌腱延长术</v>
          </cell>
        </row>
        <row r="7209">
          <cell r="G7209" t="str">
            <v>次</v>
          </cell>
        </row>
        <row r="7209">
          <cell r="I7209">
            <v>1862.8</v>
          </cell>
          <cell r="J7209">
            <v>1769.7</v>
          </cell>
          <cell r="K7209">
            <v>1592.7</v>
          </cell>
        </row>
        <row r="7210">
          <cell r="B7210" t="str">
            <v>331603045</v>
          </cell>
          <cell r="C7210" t="str">
            <v>皮肤扩张器或支撑物置入术</v>
          </cell>
        </row>
        <row r="7210">
          <cell r="E7210" t="str">
            <v>含注液。</v>
          </cell>
          <cell r="F7210" t="str">
            <v>扩张器</v>
          </cell>
          <cell r="G7210" t="str">
            <v>次</v>
          </cell>
        </row>
        <row r="7210">
          <cell r="I7210">
            <v>1500.6</v>
          </cell>
          <cell r="J7210">
            <v>1425.6</v>
          </cell>
          <cell r="K7210">
            <v>1283</v>
          </cell>
        </row>
        <row r="7211">
          <cell r="B7211" t="str">
            <v>331603045-1</v>
          </cell>
          <cell r="C7211" t="str">
            <v>皮肤扩张器或支撑物取出术</v>
          </cell>
        </row>
        <row r="7211">
          <cell r="G7211" t="str">
            <v>次</v>
          </cell>
        </row>
        <row r="7211">
          <cell r="I7211">
            <v>1500.6</v>
          </cell>
          <cell r="J7211">
            <v>1425.6</v>
          </cell>
          <cell r="K7211">
            <v>1283</v>
          </cell>
        </row>
        <row r="7212">
          <cell r="B7212" t="str">
            <v>331603046</v>
          </cell>
          <cell r="C7212" t="str">
            <v>扩张器取出皮瓣移植术</v>
          </cell>
        </row>
        <row r="7212">
          <cell r="G7212" t="str">
            <v>次</v>
          </cell>
        </row>
        <row r="7212">
          <cell r="I7212">
            <v>1862.8</v>
          </cell>
          <cell r="J7212">
            <v>1769.7</v>
          </cell>
          <cell r="K7212">
            <v>1592.7</v>
          </cell>
        </row>
        <row r="7213">
          <cell r="B7213" t="str">
            <v>331603047</v>
          </cell>
          <cell r="C7213" t="str">
            <v>烧伤瘢痕切除缝合术</v>
          </cell>
        </row>
        <row r="7213">
          <cell r="G7213" t="str">
            <v>次</v>
          </cell>
        </row>
        <row r="7213">
          <cell r="I7213">
            <v>1392.3</v>
          </cell>
          <cell r="J7213">
            <v>1322.7</v>
          </cell>
          <cell r="K7213">
            <v>1190.4</v>
          </cell>
        </row>
        <row r="7214">
          <cell r="B7214" t="str">
            <v>331603048</v>
          </cell>
          <cell r="C7214" t="str">
            <v>烧伤瘢痕切除松解植皮术</v>
          </cell>
        </row>
        <row r="7214">
          <cell r="G7214" t="str">
            <v>次</v>
          </cell>
        </row>
        <row r="7214">
          <cell r="I7214">
            <v>3808</v>
          </cell>
          <cell r="J7214">
            <v>3617.6</v>
          </cell>
          <cell r="K7214">
            <v>3255.8</v>
          </cell>
        </row>
        <row r="7215">
          <cell r="B7215" t="str">
            <v>331603049S</v>
          </cell>
          <cell r="C7215" t="str">
            <v>骨外露钻孔术</v>
          </cell>
        </row>
        <row r="7215">
          <cell r="E7215" t="str">
            <v>利用骨科钻孔器械，行外露骨钻孔治疗，至骨面有新鲜渗血即可，覆盖出血创面，培育新鲜肉芽组织。</v>
          </cell>
        </row>
        <row r="7215">
          <cell r="G7215" t="str">
            <v>次</v>
          </cell>
        </row>
        <row r="7215">
          <cell r="I7215">
            <v>303.3</v>
          </cell>
          <cell r="J7215">
            <v>288.1</v>
          </cell>
          <cell r="K7215">
            <v>259.3</v>
          </cell>
        </row>
        <row r="7216">
          <cell r="B7216" t="str">
            <v>331604</v>
          </cell>
          <cell r="C7216" t="str">
            <v>16.4 皮肤和皮下组织修补与重建</v>
          </cell>
        </row>
        <row r="7217">
          <cell r="B7217" t="str">
            <v>331604001</v>
          </cell>
          <cell r="C7217" t="str">
            <v>瘢痕畸形矫正术</v>
          </cell>
        </row>
        <row r="7217">
          <cell r="E7217" t="str">
            <v>含疤痕松解术；不含面部。</v>
          </cell>
        </row>
        <row r="7217">
          <cell r="G7217" t="str">
            <v>100cm2</v>
          </cell>
          <cell r="H7217" t="str">
            <v>不足100cm2按100cm2计价。</v>
          </cell>
          <cell r="I7217">
            <v>1430</v>
          </cell>
          <cell r="J7217">
            <v>1358.5</v>
          </cell>
          <cell r="K7217">
            <v>1222.7</v>
          </cell>
        </row>
        <row r="7218">
          <cell r="B7218" t="str">
            <v>331604002</v>
          </cell>
          <cell r="C7218" t="str">
            <v>慢性溃疡修复术</v>
          </cell>
        </row>
        <row r="7218">
          <cell r="E7218" t="str">
            <v>指褥疮、肢体慢性溃疡、足底溃疡等。</v>
          </cell>
        </row>
        <row r="7218">
          <cell r="G7218" t="str">
            <v>每部位</v>
          </cell>
        </row>
        <row r="7218">
          <cell r="I7218">
            <v>2187.9</v>
          </cell>
          <cell r="J7218">
            <v>2078.5</v>
          </cell>
          <cell r="K7218">
            <v>1870.7</v>
          </cell>
        </row>
        <row r="7219">
          <cell r="B7219" t="str">
            <v>331604003</v>
          </cell>
          <cell r="C7219" t="str">
            <v>隆颞术</v>
          </cell>
        </row>
        <row r="7219">
          <cell r="F7219" t="str">
            <v>植入假体</v>
          </cell>
          <cell r="G7219" t="str">
            <v>每侧</v>
          </cell>
        </row>
        <row r="7219">
          <cell r="I7219">
            <v>1334.9</v>
          </cell>
          <cell r="J7219">
            <v>1268.2</v>
          </cell>
          <cell r="K7219">
            <v>1141.4</v>
          </cell>
        </row>
        <row r="7220">
          <cell r="B7220" t="str">
            <v>331604004</v>
          </cell>
          <cell r="C7220" t="str">
            <v>隆额术</v>
          </cell>
        </row>
        <row r="7220">
          <cell r="F7220" t="str">
            <v>植入假体</v>
          </cell>
          <cell r="G7220" t="str">
            <v>次</v>
          </cell>
        </row>
        <row r="7220">
          <cell r="I7220">
            <v>1334.9</v>
          </cell>
          <cell r="J7220">
            <v>1268.2</v>
          </cell>
          <cell r="K7220">
            <v>1141.4</v>
          </cell>
        </row>
        <row r="7221">
          <cell r="B7221" t="str">
            <v>331604005</v>
          </cell>
          <cell r="C7221" t="str">
            <v>小口畸形矫正术</v>
          </cell>
        </row>
        <row r="7221">
          <cell r="E7221" t="str">
            <v>含口角畸形矫正。</v>
          </cell>
        </row>
        <row r="7221">
          <cell r="G7221" t="str">
            <v>次</v>
          </cell>
        </row>
        <row r="7221">
          <cell r="I7221">
            <v>1484.6</v>
          </cell>
          <cell r="J7221">
            <v>1410.4</v>
          </cell>
          <cell r="K7221">
            <v>1269.4</v>
          </cell>
        </row>
        <row r="7222">
          <cell r="B7222" t="str">
            <v>331604006</v>
          </cell>
          <cell r="C7222" t="str">
            <v>唇外翻矫正术</v>
          </cell>
        </row>
        <row r="7222">
          <cell r="E7222" t="str">
            <v>不含胡须再造术。</v>
          </cell>
        </row>
        <row r="7222">
          <cell r="G7222" t="str">
            <v>每侧</v>
          </cell>
        </row>
        <row r="7222">
          <cell r="I7222">
            <v>1414.5</v>
          </cell>
          <cell r="J7222">
            <v>1343.8</v>
          </cell>
          <cell r="K7222">
            <v>1209.4</v>
          </cell>
        </row>
        <row r="7223">
          <cell r="B7223" t="str">
            <v>331604007</v>
          </cell>
          <cell r="C7223" t="str">
            <v>胡须再造术</v>
          </cell>
        </row>
        <row r="7223">
          <cell r="E7223" t="str">
            <v>指岛状头皮瓣法或游离移植法。</v>
          </cell>
        </row>
        <row r="7223">
          <cell r="G7223" t="str">
            <v>次</v>
          </cell>
        </row>
        <row r="7223">
          <cell r="I7223">
            <v>1334.9</v>
          </cell>
          <cell r="J7223">
            <v>1268.2</v>
          </cell>
          <cell r="K7223">
            <v>1141.4</v>
          </cell>
        </row>
        <row r="7224">
          <cell r="B7224" t="str">
            <v>331604008</v>
          </cell>
          <cell r="C7224" t="str">
            <v>隆颏术</v>
          </cell>
        </row>
        <row r="7224">
          <cell r="E7224" t="str">
            <v>不含截骨术。</v>
          </cell>
          <cell r="F7224" t="str">
            <v>植入材料</v>
          </cell>
          <cell r="G7224" t="str">
            <v>次</v>
          </cell>
        </row>
        <row r="7224">
          <cell r="I7224">
            <v>1411.6</v>
          </cell>
          <cell r="J7224">
            <v>1341</v>
          </cell>
          <cell r="K7224">
            <v>1206.9</v>
          </cell>
        </row>
        <row r="7225">
          <cell r="B7225" t="str">
            <v>331604009</v>
          </cell>
          <cell r="C7225" t="str">
            <v>隆颏术后继发畸形矫正术</v>
          </cell>
        </row>
        <row r="7225">
          <cell r="F7225" t="str">
            <v>植入材料</v>
          </cell>
          <cell r="G7225" t="str">
            <v>次</v>
          </cell>
        </row>
        <row r="7225">
          <cell r="I7225">
            <v>1334.9</v>
          </cell>
          <cell r="J7225">
            <v>1268.2</v>
          </cell>
          <cell r="K7225">
            <v>1141.4</v>
          </cell>
        </row>
        <row r="7226">
          <cell r="B7226" t="str">
            <v>331604009-1</v>
          </cell>
          <cell r="C7226" t="str">
            <v>隆颞术后畸形矫正术</v>
          </cell>
        </row>
        <row r="7226">
          <cell r="F7226" t="str">
            <v>植入材料</v>
          </cell>
          <cell r="G7226" t="str">
            <v>次</v>
          </cell>
        </row>
        <row r="7226">
          <cell r="I7226">
            <v>1334.9</v>
          </cell>
          <cell r="J7226">
            <v>1268.2</v>
          </cell>
          <cell r="K7226">
            <v>1141.4</v>
          </cell>
        </row>
        <row r="7227">
          <cell r="B7227" t="str">
            <v>331604009-2</v>
          </cell>
          <cell r="C7227" t="str">
            <v>隆额术后畸形矫正术</v>
          </cell>
        </row>
        <row r="7227">
          <cell r="F7227" t="str">
            <v>植入材料</v>
          </cell>
          <cell r="G7227" t="str">
            <v>次</v>
          </cell>
        </row>
        <row r="7227">
          <cell r="I7227">
            <v>1334.9</v>
          </cell>
          <cell r="J7227">
            <v>1268.2</v>
          </cell>
          <cell r="K7227">
            <v>1141.4</v>
          </cell>
        </row>
        <row r="7228">
          <cell r="B7228" t="str">
            <v>331604010</v>
          </cell>
          <cell r="C7228" t="str">
            <v>颌下脂肪袋整形术</v>
          </cell>
        </row>
        <row r="7228">
          <cell r="F7228" t="str">
            <v>吸脂器</v>
          </cell>
          <cell r="G7228" t="str">
            <v>次</v>
          </cell>
        </row>
        <row r="7228">
          <cell r="I7228">
            <v>1050.1</v>
          </cell>
          <cell r="J7228">
            <v>997.6</v>
          </cell>
          <cell r="K7228">
            <v>897.8</v>
          </cell>
        </row>
        <row r="7229">
          <cell r="B7229" t="str">
            <v>331604011</v>
          </cell>
          <cell r="C7229" t="str">
            <v>酒窝再造术</v>
          </cell>
        </row>
        <row r="7229">
          <cell r="G7229" t="str">
            <v>每侧</v>
          </cell>
        </row>
        <row r="7229">
          <cell r="I7229">
            <v>577</v>
          </cell>
          <cell r="J7229">
            <v>548.2</v>
          </cell>
          <cell r="K7229">
            <v>493.4</v>
          </cell>
        </row>
        <row r="7230">
          <cell r="B7230" t="str">
            <v>331604012</v>
          </cell>
          <cell r="C7230" t="str">
            <v>颊部缺损修复术</v>
          </cell>
        </row>
        <row r="7230">
          <cell r="G7230" t="str">
            <v>每侧</v>
          </cell>
        </row>
        <row r="7230">
          <cell r="I7230">
            <v>1871.9</v>
          </cell>
          <cell r="J7230">
            <v>1778.3</v>
          </cell>
          <cell r="K7230">
            <v>1600.5</v>
          </cell>
        </row>
        <row r="7231">
          <cell r="B7231" t="str">
            <v>331604013</v>
          </cell>
          <cell r="C7231" t="str">
            <v>面瘫畸形矫正术</v>
          </cell>
        </row>
        <row r="7231">
          <cell r="E7231" t="str">
            <v>不含神经切取术。</v>
          </cell>
          <cell r="F7231" t="str">
            <v>植入材料</v>
          </cell>
          <cell r="G7231" t="str">
            <v>每侧</v>
          </cell>
        </row>
        <row r="7231">
          <cell r="I7231">
            <v>1794.6</v>
          </cell>
          <cell r="J7231">
            <v>1704.9</v>
          </cell>
          <cell r="K7231">
            <v>1534.4</v>
          </cell>
        </row>
        <row r="7232">
          <cell r="B7232" t="str">
            <v>331604014</v>
          </cell>
          <cell r="C7232" t="str">
            <v>除皱术</v>
          </cell>
        </row>
        <row r="7232">
          <cell r="G7232" t="str">
            <v>每部位或面1/3</v>
          </cell>
        </row>
        <row r="7232">
          <cell r="I7232">
            <v>1552.8</v>
          </cell>
          <cell r="J7232">
            <v>1475.2</v>
          </cell>
          <cell r="K7232">
            <v>1327.7</v>
          </cell>
        </row>
        <row r="7233">
          <cell r="B7233" t="str">
            <v>331604014-1</v>
          </cell>
          <cell r="C7233" t="str">
            <v>激光除皱术</v>
          </cell>
        </row>
        <row r="7233">
          <cell r="G7233" t="str">
            <v>每部位或面1/3</v>
          </cell>
        </row>
        <row r="7233">
          <cell r="I7233">
            <v>27.2</v>
          </cell>
          <cell r="J7233">
            <v>25.8</v>
          </cell>
          <cell r="K7233">
            <v>23.2</v>
          </cell>
        </row>
        <row r="7234">
          <cell r="B7234" t="str">
            <v>331604014-2</v>
          </cell>
          <cell r="C7234" t="str">
            <v>骨膜下除皱术</v>
          </cell>
        </row>
        <row r="7234">
          <cell r="G7234" t="str">
            <v>每部位或面1/3</v>
          </cell>
        </row>
        <row r="7234">
          <cell r="I7234">
            <v>1552.8</v>
          </cell>
          <cell r="J7234">
            <v>1475.2</v>
          </cell>
          <cell r="K7234">
            <v>1327.7</v>
          </cell>
        </row>
        <row r="7235">
          <cell r="B7235" t="str">
            <v>331604014-3</v>
          </cell>
          <cell r="C7235" t="str">
            <v>激光骨膜下除皱术</v>
          </cell>
        </row>
        <row r="7235">
          <cell r="G7235" t="str">
            <v>每部位或面1/3</v>
          </cell>
        </row>
        <row r="7235">
          <cell r="I7235">
            <v>1670.8</v>
          </cell>
          <cell r="J7235">
            <v>1587.3</v>
          </cell>
          <cell r="K7235">
            <v>1428.6</v>
          </cell>
        </row>
        <row r="7236">
          <cell r="B7236" t="str">
            <v>331604015</v>
          </cell>
          <cell r="C7236" t="str">
            <v>面部瘢痕切除整形术</v>
          </cell>
        </row>
        <row r="7236">
          <cell r="F7236" t="str">
            <v>扩张器</v>
          </cell>
          <cell r="G7236" t="str">
            <v>2cm2</v>
          </cell>
        </row>
        <row r="7236">
          <cell r="I7236">
            <v>809.8</v>
          </cell>
          <cell r="J7236">
            <v>769.3</v>
          </cell>
          <cell r="K7236">
            <v>692.4</v>
          </cell>
        </row>
        <row r="7237">
          <cell r="B7237" t="str">
            <v>331604015-1</v>
          </cell>
          <cell r="C7237" t="str">
            <v>面部瘢痕切除整形术加收(大于2㎠)</v>
          </cell>
        </row>
        <row r="7237">
          <cell r="G7237" t="str">
            <v>1cm2</v>
          </cell>
        </row>
        <row r="7237">
          <cell r="I7237">
            <v>243</v>
          </cell>
          <cell r="J7237">
            <v>230.9</v>
          </cell>
          <cell r="K7237">
            <v>207.8</v>
          </cell>
        </row>
        <row r="7238">
          <cell r="B7238" t="str">
            <v>331604016</v>
          </cell>
          <cell r="C7238" t="str">
            <v>面部外伤清创整形术</v>
          </cell>
        </row>
        <row r="7238">
          <cell r="G7238" t="str">
            <v>次</v>
          </cell>
        </row>
        <row r="7238">
          <cell r="I7238">
            <v>809.8</v>
          </cell>
          <cell r="J7238">
            <v>769.3</v>
          </cell>
          <cell r="K7238">
            <v>692.4</v>
          </cell>
        </row>
        <row r="7239">
          <cell r="B7239" t="str">
            <v>331604017</v>
          </cell>
          <cell r="C7239" t="str">
            <v>半侧颜面萎缩整形术</v>
          </cell>
        </row>
        <row r="7239">
          <cell r="E7239" t="str">
            <v>不含截骨术。</v>
          </cell>
        </row>
        <row r="7239">
          <cell r="G7239" t="str">
            <v>每侧</v>
          </cell>
        </row>
        <row r="7239">
          <cell r="I7239">
            <v>1714.5</v>
          </cell>
          <cell r="J7239">
            <v>1628.8</v>
          </cell>
          <cell r="K7239">
            <v>1465.9</v>
          </cell>
        </row>
        <row r="7240">
          <cell r="B7240" t="str">
            <v>331604018</v>
          </cell>
          <cell r="C7240" t="str">
            <v>指甲成形术</v>
          </cell>
        </row>
        <row r="7240">
          <cell r="G7240" t="str">
            <v>每指</v>
          </cell>
        </row>
        <row r="7240">
          <cell r="I7240">
            <v>780.2</v>
          </cell>
          <cell r="J7240">
            <v>741.2</v>
          </cell>
          <cell r="K7240">
            <v>667.1</v>
          </cell>
        </row>
        <row r="7241">
          <cell r="B7241" t="str">
            <v>331604019</v>
          </cell>
          <cell r="C7241" t="str">
            <v>足底缺损修复术</v>
          </cell>
        </row>
        <row r="7241">
          <cell r="E7241" t="str">
            <v>不含关节成形。</v>
          </cell>
        </row>
        <row r="7241">
          <cell r="G7241" t="str">
            <v>每部位</v>
          </cell>
        </row>
        <row r="7241">
          <cell r="I7241">
            <v>1876.1</v>
          </cell>
          <cell r="J7241">
            <v>1782.3</v>
          </cell>
          <cell r="K7241">
            <v>1604.1</v>
          </cell>
        </row>
        <row r="7242">
          <cell r="B7242" t="str">
            <v>331604019-1</v>
          </cell>
          <cell r="C7242" t="str">
            <v>足跟缺损修复术</v>
          </cell>
        </row>
        <row r="7242">
          <cell r="G7242" t="str">
            <v>每部位</v>
          </cell>
        </row>
        <row r="7242">
          <cell r="I7242">
            <v>1876.1</v>
          </cell>
          <cell r="J7242">
            <v>1782.3</v>
          </cell>
          <cell r="K7242">
            <v>1604.1</v>
          </cell>
        </row>
        <row r="7243">
          <cell r="B7243" t="str">
            <v>331604020</v>
          </cell>
          <cell r="C7243" t="str">
            <v>橡皮肿整形术</v>
          </cell>
        </row>
        <row r="7243">
          <cell r="E7243" t="str">
            <v>不含淋巴管吻合术和静脉移植术。</v>
          </cell>
        </row>
        <row r="7243">
          <cell r="G7243" t="str">
            <v>每部位</v>
          </cell>
        </row>
        <row r="7243">
          <cell r="I7243">
            <v>2281</v>
          </cell>
          <cell r="J7243">
            <v>2167</v>
          </cell>
          <cell r="K7243">
            <v>1950.3</v>
          </cell>
        </row>
        <row r="7244">
          <cell r="B7244" t="str">
            <v>331604021</v>
          </cell>
          <cell r="C7244" t="str">
            <v>毛发移植术</v>
          </cell>
        </row>
        <row r="7244">
          <cell r="E7244" t="str">
            <v>指种发、头皮游离移植；不含头皮缺损修复术。</v>
          </cell>
        </row>
        <row r="7244">
          <cell r="G7244" t="str">
            <v>每根</v>
          </cell>
        </row>
        <row r="7244">
          <cell r="I7244">
            <v>6.8</v>
          </cell>
          <cell r="J7244">
            <v>6.5</v>
          </cell>
          <cell r="K7244">
            <v>5.9</v>
          </cell>
        </row>
        <row r="7245">
          <cell r="B7245" t="str">
            <v>331604021-1</v>
          </cell>
          <cell r="C7245" t="str">
            <v>种发</v>
          </cell>
        </row>
        <row r="7245">
          <cell r="G7245" t="str">
            <v>每根</v>
          </cell>
        </row>
        <row r="7245">
          <cell r="I7245">
            <v>6.8</v>
          </cell>
          <cell r="J7245">
            <v>6.5</v>
          </cell>
          <cell r="K7245">
            <v>5.9</v>
          </cell>
        </row>
        <row r="7246">
          <cell r="B7246" t="str">
            <v>331604021-2</v>
          </cell>
          <cell r="C7246" t="str">
            <v>头皮游离移植</v>
          </cell>
        </row>
        <row r="7246">
          <cell r="G7246" t="str">
            <v>每根</v>
          </cell>
        </row>
        <row r="7246">
          <cell r="I7246">
            <v>6.8</v>
          </cell>
          <cell r="J7246">
            <v>6.5</v>
          </cell>
          <cell r="K7246">
            <v>5.9</v>
          </cell>
        </row>
        <row r="7247">
          <cell r="B7247" t="str">
            <v>331604022</v>
          </cell>
          <cell r="C7247" t="str">
            <v>磨削术</v>
          </cell>
        </row>
        <row r="7247">
          <cell r="G7247" t="str">
            <v>50cm2</v>
          </cell>
          <cell r="H7247" t="str">
            <v>不足50cm2按50cm2计价。</v>
          </cell>
          <cell r="I7247">
            <v>457.6</v>
          </cell>
          <cell r="J7247">
            <v>434.7</v>
          </cell>
          <cell r="K7247">
            <v>391.2</v>
          </cell>
        </row>
        <row r="7248">
          <cell r="B7248" t="str">
            <v>331604023</v>
          </cell>
          <cell r="C7248" t="str">
            <v>纹饰美容术</v>
          </cell>
        </row>
        <row r="7248">
          <cell r="E7248" t="str">
            <v>指纹眉、纹眼线、唇线等。</v>
          </cell>
        </row>
        <row r="7248">
          <cell r="G7248" t="str">
            <v>每部位</v>
          </cell>
        </row>
        <row r="7248">
          <cell r="I7248">
            <v>255.2</v>
          </cell>
          <cell r="J7248">
            <v>242.4</v>
          </cell>
          <cell r="K7248">
            <v>218.2</v>
          </cell>
        </row>
        <row r="7249">
          <cell r="B7249" t="str">
            <v>331604024</v>
          </cell>
          <cell r="C7249" t="str">
            <v>任意皮瓣形成术</v>
          </cell>
        </row>
        <row r="7249">
          <cell r="E7249" t="str">
            <v>不含岛状皮瓣。</v>
          </cell>
        </row>
        <row r="7249">
          <cell r="G7249" t="str">
            <v>每部位</v>
          </cell>
        </row>
        <row r="7249">
          <cell r="I7249">
            <v>1050.1</v>
          </cell>
          <cell r="J7249">
            <v>997.6</v>
          </cell>
          <cell r="K7249">
            <v>897.8</v>
          </cell>
        </row>
        <row r="7250">
          <cell r="B7250" t="str">
            <v>331604024-1</v>
          </cell>
          <cell r="C7250" t="str">
            <v>各种带蒂皮瓣形成术</v>
          </cell>
        </row>
        <row r="7250">
          <cell r="E7250" t="str">
            <v>不含岛状皮瓣。</v>
          </cell>
        </row>
        <row r="7250">
          <cell r="G7250" t="str">
            <v>每部位</v>
          </cell>
        </row>
        <row r="7250">
          <cell r="I7250">
            <v>1050.1</v>
          </cell>
          <cell r="J7250">
            <v>997.6</v>
          </cell>
          <cell r="K7250">
            <v>897.8</v>
          </cell>
        </row>
        <row r="7251">
          <cell r="B7251" t="str">
            <v>331604025</v>
          </cell>
          <cell r="C7251" t="str">
            <v>轴型组织瓣形成术</v>
          </cell>
        </row>
        <row r="7251">
          <cell r="E7251" t="str">
            <v>不含任意皮瓣、筋膜瓣。</v>
          </cell>
        </row>
        <row r="7251">
          <cell r="G7251" t="str">
            <v>每部位</v>
          </cell>
        </row>
        <row r="7251">
          <cell r="I7251">
            <v>1591.2</v>
          </cell>
          <cell r="J7251">
            <v>1511.6</v>
          </cell>
          <cell r="K7251">
            <v>1360.4</v>
          </cell>
        </row>
        <row r="7252">
          <cell r="B7252" t="str">
            <v>331604025-1</v>
          </cell>
          <cell r="C7252" t="str">
            <v>静脉岛状皮瓣形成术</v>
          </cell>
        </row>
        <row r="7252">
          <cell r="E7252" t="str">
            <v>不含任意皮瓣、筋膜瓣。</v>
          </cell>
        </row>
        <row r="7252">
          <cell r="G7252" t="str">
            <v>每部位</v>
          </cell>
        </row>
        <row r="7252">
          <cell r="I7252">
            <v>1591.2</v>
          </cell>
          <cell r="J7252">
            <v>1511.6</v>
          </cell>
          <cell r="K7252">
            <v>1360.5</v>
          </cell>
        </row>
        <row r="7253">
          <cell r="B7253" t="str">
            <v>331604025-2</v>
          </cell>
          <cell r="C7253" t="str">
            <v>动脉岛状皮瓣形成术</v>
          </cell>
        </row>
        <row r="7253">
          <cell r="E7253" t="str">
            <v>不含任意皮瓣、筋膜瓣。</v>
          </cell>
        </row>
        <row r="7253">
          <cell r="G7253" t="str">
            <v>每部位</v>
          </cell>
        </row>
        <row r="7253">
          <cell r="I7253">
            <v>1591.2</v>
          </cell>
          <cell r="J7253">
            <v>1511.6</v>
          </cell>
          <cell r="K7253">
            <v>1360.5</v>
          </cell>
        </row>
        <row r="7254">
          <cell r="B7254" t="str">
            <v>331604026</v>
          </cell>
          <cell r="C7254" t="str">
            <v>筋膜组织瓣形成术</v>
          </cell>
        </row>
        <row r="7254">
          <cell r="E7254" t="str">
            <v>含轴型、非轴型。</v>
          </cell>
        </row>
        <row r="7254">
          <cell r="G7254" t="str">
            <v>每部位</v>
          </cell>
        </row>
        <row r="7254">
          <cell r="I7254">
            <v>1458.6</v>
          </cell>
          <cell r="J7254">
            <v>1385.7</v>
          </cell>
          <cell r="K7254">
            <v>1247.1</v>
          </cell>
        </row>
        <row r="7255">
          <cell r="B7255" t="str">
            <v>331604027</v>
          </cell>
          <cell r="C7255" t="str">
            <v>阔筋膜切取术</v>
          </cell>
        </row>
        <row r="7255">
          <cell r="G7255" t="str">
            <v>次</v>
          </cell>
        </row>
        <row r="7255">
          <cell r="I7255">
            <v>1078.2</v>
          </cell>
          <cell r="J7255">
            <v>1024.3</v>
          </cell>
          <cell r="K7255">
            <v>921.9</v>
          </cell>
        </row>
        <row r="7256">
          <cell r="B7256" t="str">
            <v>331604028</v>
          </cell>
          <cell r="C7256" t="str">
            <v>游离皮瓣切取移植术</v>
          </cell>
        </row>
        <row r="7256">
          <cell r="E7256" t="str">
            <v>深度烧伤的早期修复。</v>
          </cell>
        </row>
        <row r="7256">
          <cell r="G7256" t="str">
            <v>次</v>
          </cell>
        </row>
        <row r="7256">
          <cell r="I7256">
            <v>3752.3</v>
          </cell>
          <cell r="J7256">
            <v>3564.7</v>
          </cell>
          <cell r="K7256">
            <v>3208.2</v>
          </cell>
        </row>
        <row r="7257">
          <cell r="B7257" t="str">
            <v>331604029</v>
          </cell>
          <cell r="C7257" t="str">
            <v>带蒂筋膜瓣切取移植术</v>
          </cell>
        </row>
        <row r="7257">
          <cell r="E7257" t="str">
            <v>深度烧伤的早期修复。</v>
          </cell>
        </row>
        <row r="7257">
          <cell r="G7257" t="str">
            <v>次</v>
          </cell>
        </row>
        <row r="7257">
          <cell r="I7257">
            <v>1997.7</v>
          </cell>
          <cell r="J7257">
            <v>1897.8</v>
          </cell>
          <cell r="K7257">
            <v>1708</v>
          </cell>
        </row>
        <row r="7258">
          <cell r="B7258" t="str">
            <v>331604030</v>
          </cell>
          <cell r="C7258" t="str">
            <v>带蒂肌皮瓣切取移植术</v>
          </cell>
        </row>
        <row r="7258">
          <cell r="E7258" t="str">
            <v>深度烧伤的早期修复。</v>
          </cell>
        </row>
        <row r="7258">
          <cell r="G7258" t="str">
            <v>次</v>
          </cell>
        </row>
        <row r="7258">
          <cell r="I7258">
            <v>1997.7</v>
          </cell>
          <cell r="J7258">
            <v>1897.8</v>
          </cell>
          <cell r="K7258">
            <v>1708</v>
          </cell>
        </row>
        <row r="7259">
          <cell r="B7259" t="str">
            <v>331604031</v>
          </cell>
          <cell r="C7259" t="str">
            <v>带蒂肌瓣切取移植术</v>
          </cell>
        </row>
        <row r="7259">
          <cell r="E7259" t="str">
            <v>深度烧伤的早期修复。</v>
          </cell>
        </row>
        <row r="7259">
          <cell r="G7259" t="str">
            <v>次</v>
          </cell>
        </row>
        <row r="7259">
          <cell r="I7259">
            <v>1997.7</v>
          </cell>
          <cell r="J7259">
            <v>1897.8</v>
          </cell>
          <cell r="K7259">
            <v>1708</v>
          </cell>
        </row>
        <row r="7260">
          <cell r="B7260" t="str">
            <v>331604032</v>
          </cell>
          <cell r="C7260" t="str">
            <v>带蒂轴型皮瓣切取移植术</v>
          </cell>
        </row>
        <row r="7260">
          <cell r="G7260" t="str">
            <v>次</v>
          </cell>
        </row>
        <row r="7260">
          <cell r="I7260">
            <v>1997.7</v>
          </cell>
          <cell r="J7260">
            <v>1897.8</v>
          </cell>
          <cell r="K7260">
            <v>1708</v>
          </cell>
        </row>
        <row r="7261">
          <cell r="B7261" t="str">
            <v>331604033</v>
          </cell>
          <cell r="C7261" t="str">
            <v>带血运骨皮瓣切取移植术</v>
          </cell>
        </row>
        <row r="7261">
          <cell r="G7261" t="str">
            <v>次</v>
          </cell>
        </row>
        <row r="7261">
          <cell r="I7261">
            <v>2551</v>
          </cell>
          <cell r="J7261">
            <v>2423.5</v>
          </cell>
          <cell r="K7261">
            <v>2181.2</v>
          </cell>
        </row>
        <row r="7262">
          <cell r="B7262" t="str">
            <v>331604034</v>
          </cell>
          <cell r="C7262" t="str">
            <v>带毛囊皮瓣移植术</v>
          </cell>
        </row>
        <row r="7262">
          <cell r="G7262" t="str">
            <v>次</v>
          </cell>
        </row>
        <row r="7262">
          <cell r="I7262">
            <v>1997.7</v>
          </cell>
          <cell r="J7262">
            <v>1897.8</v>
          </cell>
          <cell r="K7262">
            <v>1708</v>
          </cell>
        </row>
        <row r="7263">
          <cell r="B7263" t="str">
            <v>3317</v>
          </cell>
          <cell r="C7263" t="str">
            <v>17.器官移植及切取手术</v>
          </cell>
        </row>
        <row r="7264">
          <cell r="B7264" t="str">
            <v>331701</v>
          </cell>
          <cell r="C7264" t="str">
            <v>17.1器官移植手术</v>
          </cell>
        </row>
        <row r="7264">
          <cell r="H7264" t="str">
            <v>器官联合移植按手术标准分别计价。</v>
          </cell>
        </row>
        <row r="7265">
          <cell r="B7265" t="str">
            <v>331701001</v>
          </cell>
          <cell r="C7265" t="str">
            <v>心脏移植术</v>
          </cell>
        </row>
        <row r="7265">
          <cell r="E7265" t="str">
            <v>含患者原位心脏切除、移植心脏术前或术中整复、移植心脏植入，以及切开、吻合、关闭、缝合等手术步骤的人力资源和基本物质资源消耗。</v>
          </cell>
        </row>
        <row r="7265">
          <cell r="G7265" t="str">
            <v>次</v>
          </cell>
        </row>
        <row r="7265">
          <cell r="I7265">
            <v>22984</v>
          </cell>
          <cell r="J7265">
            <v>21834.8</v>
          </cell>
          <cell r="K7265">
            <v>19651.3</v>
          </cell>
        </row>
        <row r="7266">
          <cell r="B7266" t="str">
            <v>331701002</v>
          </cell>
          <cell r="C7266" t="str">
            <v>肝脏移植术</v>
          </cell>
        </row>
        <row r="7266">
          <cell r="E7266" t="str">
            <v>含患者原位肝脏切除、移植肝脏术前或术中整复、移植肝脏植入，以及切开、吻合、关闭、缝合等手术步骤的人力资源和基本物质资源消耗。</v>
          </cell>
        </row>
        <row r="7266">
          <cell r="G7266" t="str">
            <v>次</v>
          </cell>
        </row>
        <row r="7266">
          <cell r="I7266">
            <v>23800</v>
          </cell>
          <cell r="J7266">
            <v>22610</v>
          </cell>
          <cell r="K7266">
            <v>20349</v>
          </cell>
        </row>
        <row r="7267">
          <cell r="B7267" t="str">
            <v>331701003</v>
          </cell>
          <cell r="C7267" t="str">
            <v>双肺移植术</v>
          </cell>
        </row>
        <row r="7267">
          <cell r="E7267" t="str">
            <v>含患者原位肺脏切除、移植肺脏术前或术中整复、移植肺脏植入，以及切开、吻合、关闭、缝合等手术步骤的人力资源和基本物质资源消耗。</v>
          </cell>
        </row>
        <row r="7267">
          <cell r="G7267" t="str">
            <v>次</v>
          </cell>
        </row>
        <row r="7267">
          <cell r="I7267">
            <v>12754.9</v>
          </cell>
          <cell r="J7267">
            <v>12117.2</v>
          </cell>
          <cell r="K7267">
            <v>10905.5</v>
          </cell>
        </row>
        <row r="7268">
          <cell r="B7268" t="str">
            <v>331701003-1</v>
          </cell>
          <cell r="C7268" t="str">
            <v>单肺移植术</v>
          </cell>
        </row>
        <row r="7268">
          <cell r="E7268" t="str">
            <v>含患者（患侧）原位肺脏切除、移植肺脏术前或术中整复、移植肺脏植入，以及切开、吻合、关闭、缝合等手术步骤的人力资源和基本物质资源消耗。</v>
          </cell>
        </row>
        <row r="7268">
          <cell r="G7268" t="str">
            <v>次</v>
          </cell>
        </row>
        <row r="7268">
          <cell r="I7268" t="str">
            <v>暂不定价</v>
          </cell>
          <cell r="J7268" t="str">
            <v>暂不定价</v>
          </cell>
          <cell r="K7268" t="str">
            <v>暂不定价</v>
          </cell>
        </row>
        <row r="7269">
          <cell r="B7269" t="str">
            <v>331701004</v>
          </cell>
          <cell r="C7269" t="str">
            <v>肾脏移植术</v>
          </cell>
        </row>
        <row r="7269">
          <cell r="E7269" t="str">
            <v>含患者原位肾脏切除、移植肾脏术前或术中整复、移植肾脏植入，以及切开、吻合、关闭、缝合等手术步骤的人力资源和基本物质资源消耗。</v>
          </cell>
        </row>
        <row r="7269">
          <cell r="G7269" t="str">
            <v>次</v>
          </cell>
        </row>
        <row r="7269">
          <cell r="I7269">
            <v>3024.1</v>
          </cell>
          <cell r="J7269">
            <v>2872.9</v>
          </cell>
          <cell r="K7269">
            <v>2585.6</v>
          </cell>
        </row>
        <row r="7270">
          <cell r="B7270" t="str">
            <v>331701004-1</v>
          </cell>
          <cell r="C7270" t="str">
            <v>肾脏再移植术</v>
          </cell>
        </row>
        <row r="7270">
          <cell r="E7270" t="str">
            <v>含患者原位肾脏切除、移植肾脏术前或术中整复、移植肾脏植入，以及切开、吻合、关闭、缝合等手术步骤的人力资源和基本物质资源消耗。</v>
          </cell>
        </row>
        <row r="7270">
          <cell r="G7270" t="str">
            <v>次</v>
          </cell>
        </row>
        <row r="7270">
          <cell r="I7270" t="str">
            <v>暂不定价</v>
          </cell>
          <cell r="J7270" t="str">
            <v>暂不定价</v>
          </cell>
          <cell r="K7270" t="str">
            <v>暂不定价</v>
          </cell>
        </row>
        <row r="7271">
          <cell r="B7271" t="str">
            <v>331701005</v>
          </cell>
          <cell r="C7271" t="str">
            <v>小肠移植术</v>
          </cell>
        </row>
        <row r="7271">
          <cell r="E7271" t="str">
            <v>含患者原位小肠切除、移植小肠术前或术中整复、移植小肠植入，以及切开、吻合、关闭、缝合等手术步骤的人力资源和基本物质资源消耗。</v>
          </cell>
        </row>
        <row r="7271">
          <cell r="G7271" t="str">
            <v>次</v>
          </cell>
        </row>
        <row r="7271">
          <cell r="I7271">
            <v>6451.6</v>
          </cell>
          <cell r="J7271">
            <v>6129</v>
          </cell>
          <cell r="K7271">
            <v>5516.1</v>
          </cell>
        </row>
        <row r="7272">
          <cell r="B7272" t="str">
            <v>331701006</v>
          </cell>
          <cell r="C7272" t="str">
            <v>胰腺移植术</v>
          </cell>
        </row>
        <row r="7272">
          <cell r="E7272" t="str">
            <v>含患者原位胰腺切除、移植胰腺术前或术中整复、移植胰腺植入，以及切开、吻合、关闭、缝合等手术步骤的人力资源和基本物质资源消耗。</v>
          </cell>
        </row>
        <row r="7272">
          <cell r="G7272" t="str">
            <v>次</v>
          </cell>
        </row>
        <row r="7272">
          <cell r="I7272">
            <v>5102</v>
          </cell>
          <cell r="J7272">
            <v>4846.9</v>
          </cell>
          <cell r="K7272">
            <v>4362.2</v>
          </cell>
        </row>
        <row r="7273">
          <cell r="B7273" t="str">
            <v>331701007</v>
          </cell>
          <cell r="C7273" t="str">
            <v>角膜移植术</v>
          </cell>
        </row>
        <row r="7273">
          <cell r="E7273" t="str">
            <v>指穿透、板层。含患者（患侧）原位角膜切除、移植角膜术中整复、移植角膜植入，以及切开、吻合、关闭、缝合等手术步骤的人力资源和基本物质资源消耗。</v>
          </cell>
          <cell r="F7273" t="str">
            <v>粘弹剂；真空环钻</v>
          </cell>
          <cell r="G7273" t="str">
            <v>次</v>
          </cell>
        </row>
        <row r="7273">
          <cell r="I7273">
            <v>1796.4</v>
          </cell>
          <cell r="J7273">
            <v>1706.6</v>
          </cell>
          <cell r="K7273">
            <v>1535.9</v>
          </cell>
        </row>
        <row r="7274">
          <cell r="B7274" t="str">
            <v>331701007-1</v>
          </cell>
          <cell r="C7274" t="str">
            <v>角膜移植术加收(干细胞移植)</v>
          </cell>
        </row>
        <row r="7274">
          <cell r="G7274" t="str">
            <v>次</v>
          </cell>
        </row>
        <row r="7274">
          <cell r="I7274">
            <v>152.7</v>
          </cell>
          <cell r="J7274">
            <v>145.1</v>
          </cell>
          <cell r="K7274">
            <v>130.6</v>
          </cell>
        </row>
        <row r="7275">
          <cell r="B7275" t="str">
            <v>331701007-2</v>
          </cell>
          <cell r="C7275" t="str">
            <v>深板层角膜移植术</v>
          </cell>
        </row>
        <row r="7275">
          <cell r="G7275" t="str">
            <v>次</v>
          </cell>
        </row>
        <row r="7275">
          <cell r="I7275">
            <v>2437.4</v>
          </cell>
          <cell r="J7275">
            <v>2315.6</v>
          </cell>
          <cell r="K7275">
            <v>2084</v>
          </cell>
        </row>
        <row r="7276">
          <cell r="B7276" t="str">
            <v>331701007-3</v>
          </cell>
          <cell r="C7276" t="str">
            <v>角膜内皮移植术</v>
          </cell>
        </row>
        <row r="7276">
          <cell r="G7276" t="str">
            <v>次</v>
          </cell>
        </row>
        <row r="7276">
          <cell r="I7276">
            <v>2437.4</v>
          </cell>
          <cell r="J7276">
            <v>2315.6</v>
          </cell>
          <cell r="K7276">
            <v>2084</v>
          </cell>
        </row>
        <row r="7277">
          <cell r="B7277" t="str">
            <v>331702</v>
          </cell>
          <cell r="C7277" t="str">
            <v>17.2移植器官切取</v>
          </cell>
        </row>
        <row r="7277">
          <cell r="H7277" t="str">
            <v>仅限于活体器官捐献。</v>
          </cell>
        </row>
        <row r="7278">
          <cell r="B7278" t="str">
            <v>331702001</v>
          </cell>
          <cell r="C7278" t="str">
            <v>供肝切取术</v>
          </cell>
        </row>
        <row r="7278">
          <cell r="E7278" t="str">
            <v>含活体供者肝脏切取，以及切开、吻合、关闭、缝合等手术步骤的人力资源和基本物质资源消耗。</v>
          </cell>
        </row>
        <row r="7278">
          <cell r="G7278" t="str">
            <v>次</v>
          </cell>
        </row>
        <row r="7278">
          <cell r="I7278">
            <v>3225.8</v>
          </cell>
          <cell r="J7278">
            <v>3064.5</v>
          </cell>
          <cell r="K7278">
            <v>2758.1</v>
          </cell>
        </row>
        <row r="7279">
          <cell r="B7279" t="str">
            <v>331702002</v>
          </cell>
          <cell r="C7279" t="str">
            <v>供肺切取术</v>
          </cell>
        </row>
        <row r="7279">
          <cell r="E7279" t="str">
            <v>含活体供者肺脏切取，以及切开、吻合、关闭、缝合等手术步骤的人力资源和基本物质资源消耗。</v>
          </cell>
        </row>
        <row r="7279">
          <cell r="G7279" t="str">
            <v>次</v>
          </cell>
        </row>
        <row r="7279">
          <cell r="I7279">
            <v>3752.3</v>
          </cell>
          <cell r="J7279">
            <v>3564.7</v>
          </cell>
          <cell r="K7279">
            <v>3208.2</v>
          </cell>
        </row>
        <row r="7280">
          <cell r="B7280" t="str">
            <v>331702003</v>
          </cell>
          <cell r="C7280" t="str">
            <v>供肾切取术</v>
          </cell>
        </row>
        <row r="7280">
          <cell r="E7280" t="str">
            <v>含活体供者肾脏切取，以及切开、吻合、关闭、缝合等手术步骤的人力资源和基本物质资源消耗。</v>
          </cell>
        </row>
        <row r="7280">
          <cell r="G7280" t="str">
            <v>次</v>
          </cell>
        </row>
        <row r="7280">
          <cell r="I7280">
            <v>2551</v>
          </cell>
          <cell r="J7280">
            <v>2423.5</v>
          </cell>
          <cell r="K7280">
            <v>2181.2</v>
          </cell>
        </row>
        <row r="7281">
          <cell r="B7281" t="str">
            <v>331702004</v>
          </cell>
          <cell r="C7281" t="str">
            <v>供小肠切取术</v>
          </cell>
        </row>
        <row r="7281">
          <cell r="E7281" t="str">
            <v>含活体供者小肠切取，以及切开、吻合、关闭、缝合等手术步骤的人力资源和基本物质资源消耗。</v>
          </cell>
        </row>
        <row r="7281">
          <cell r="G7281" t="str">
            <v>次</v>
          </cell>
        </row>
        <row r="7281">
          <cell r="I7281" t="str">
            <v>暂不定价</v>
          </cell>
          <cell r="J7281" t="str">
            <v>暂不定价</v>
          </cell>
          <cell r="K7281" t="str">
            <v>暂不定价</v>
          </cell>
        </row>
        <row r="7282">
          <cell r="B7282" t="str">
            <v>331702005</v>
          </cell>
          <cell r="C7282" t="str">
            <v>供胰切取术</v>
          </cell>
        </row>
        <row r="7282">
          <cell r="E7282" t="str">
            <v>含活体供者胰腺切取，以及切开、吻合、关闭、缝合等手术步骤的人力资源和基本物质资源消耗。</v>
          </cell>
        </row>
        <row r="7282">
          <cell r="G7282" t="str">
            <v>次</v>
          </cell>
        </row>
        <row r="7282">
          <cell r="I7282">
            <v>3590.7</v>
          </cell>
          <cell r="J7282">
            <v>3411.2</v>
          </cell>
          <cell r="K7282">
            <v>3070.1</v>
          </cell>
        </row>
        <row r="7283">
          <cell r="B7283">
            <v>3318</v>
          </cell>
          <cell r="C7283" t="str">
            <v>口腔种植类</v>
          </cell>
        </row>
        <row r="7293">
          <cell r="B7293" t="str">
            <v>331800001</v>
          </cell>
          <cell r="C7293" t="str">
            <v>种植体植入（单颗）</v>
          </cell>
        </row>
        <row r="7293">
          <cell r="E7293" t="str">
            <v>指口腔单颗种植体植入。价格构成涵盖方案设计、术前准备，备洞，种植体植入，二期手术，术后处理，手术复查等步骤人力资源和基本物资消耗。</v>
          </cell>
        </row>
        <row r="7293">
          <cell r="G7293" t="str">
            <v>牙位</v>
          </cell>
        </row>
        <row r="7293">
          <cell r="I7293">
            <v>1445</v>
          </cell>
          <cell r="J7293">
            <v>1372.75</v>
          </cell>
          <cell r="K7293">
            <v>1235.475</v>
          </cell>
        </row>
        <row r="7294">
          <cell r="B7294" t="str">
            <v>331800001-1</v>
          </cell>
          <cell r="C7294" t="str">
            <v>种植体植入（单颗）-即刻种植(加收)</v>
          </cell>
        </row>
        <row r="7294">
          <cell r="E7294" t="str">
            <v>指拔牙或牙齿缺失当日完成口腔单颗种植体植入的加收。</v>
          </cell>
        </row>
        <row r="7294">
          <cell r="G7294" t="str">
            <v>牙位</v>
          </cell>
        </row>
        <row r="7294">
          <cell r="I7294">
            <v>433.5</v>
          </cell>
          <cell r="J7294">
            <v>411.825</v>
          </cell>
          <cell r="K7294">
            <v>370.6425</v>
          </cell>
        </row>
        <row r="7295">
          <cell r="B7295" t="str">
            <v>331800001-2</v>
          </cell>
          <cell r="C7295" t="str">
            <v>种植体植入（单颗）-颅颌面种植体植入(加收)</v>
          </cell>
        </row>
        <row r="7295">
          <cell r="E7295" t="str">
            <v>指口腔单颗颅颌面种植体植入的加收。</v>
          </cell>
        </row>
        <row r="7295">
          <cell r="G7295" t="str">
            <v>牙位</v>
          </cell>
        </row>
        <row r="7295">
          <cell r="I7295">
            <v>1445</v>
          </cell>
          <cell r="J7295">
            <v>1372.75</v>
          </cell>
          <cell r="K7295">
            <v>1235.475</v>
          </cell>
        </row>
        <row r="7296">
          <cell r="B7296" t="str">
            <v>331800002</v>
          </cell>
          <cell r="C7296" t="str">
            <v>种植体植入（全牙弓）</v>
          </cell>
        </row>
        <row r="7296">
          <cell r="E7296" t="str">
            <v>指对范围超过一个象限以上的连续牙齿缺失进行种植体的植入以实现桥式修复。价格构成涵盖方案设计、术前准备，备洞，种植体植入，二期手术，术后处理，手术复查等步骤人力资源和基本物资消耗。</v>
          </cell>
        </row>
        <row r="7296">
          <cell r="G7296" t="str">
            <v>例</v>
          </cell>
          <cell r="H7296" t="str">
            <v>上下颌分别进行桥式修复的，分别计价收费。</v>
          </cell>
          <cell r="I7296">
            <v>7471.5</v>
          </cell>
          <cell r="J7296">
            <v>7097.925</v>
          </cell>
          <cell r="K7296">
            <v>6388.1325</v>
          </cell>
        </row>
        <row r="7297">
          <cell r="B7297" t="str">
            <v>331800002-1</v>
          </cell>
          <cell r="C7297" t="str">
            <v>种植体植入（全牙弓）-即刻种植(加收)</v>
          </cell>
        </row>
        <row r="7297">
          <cell r="E7297" t="str">
            <v>指拔牙或牙齿缺失当日完成全牙弓种植体植入的加收。</v>
          </cell>
        </row>
        <row r="7297">
          <cell r="G7297" t="str">
            <v>例</v>
          </cell>
        </row>
        <row r="7297">
          <cell r="I7297">
            <v>2241.45</v>
          </cell>
          <cell r="J7297">
            <v>2129.3775</v>
          </cell>
          <cell r="K7297">
            <v>1916.43975</v>
          </cell>
        </row>
        <row r="7298">
          <cell r="B7298" t="str">
            <v>331800002-2</v>
          </cell>
          <cell r="C7298" t="str">
            <v>种植体植入（全牙弓）-颅颌面种植体植入(加收)</v>
          </cell>
        </row>
        <row r="7298">
          <cell r="E7298" t="str">
            <v>指口腔全牙弓的颅颌面种植体植入的加收。</v>
          </cell>
        </row>
        <row r="7298">
          <cell r="G7298" t="str">
            <v>例</v>
          </cell>
        </row>
        <row r="7298">
          <cell r="I7298">
            <v>7471.5</v>
          </cell>
          <cell r="J7298">
            <v>7097.925</v>
          </cell>
          <cell r="K7298">
            <v>6388.1325</v>
          </cell>
        </row>
        <row r="7299">
          <cell r="B7299" t="str">
            <v>331800002-3</v>
          </cell>
          <cell r="C7299" t="str">
            <v>种植体植入（全牙弓）-种植体倾斜植入(加收)</v>
          </cell>
        </row>
        <row r="7299">
          <cell r="E7299" t="str">
            <v>指带倾斜角度将种植体植入骨组织的全牙弓种植体植入的加收。</v>
          </cell>
        </row>
        <row r="7299">
          <cell r="G7299" t="str">
            <v>例</v>
          </cell>
        </row>
        <row r="7299">
          <cell r="I7299">
            <v>2988.6</v>
          </cell>
          <cell r="J7299">
            <v>2839.17</v>
          </cell>
          <cell r="K7299">
            <v>2555.253</v>
          </cell>
        </row>
        <row r="7300">
          <cell r="B7300" t="str">
            <v>331800003</v>
          </cell>
          <cell r="C7300" t="str">
            <v>种植牙冠修复置入（单颗）</v>
          </cell>
        </row>
        <row r="7300">
          <cell r="E7300" t="str">
            <v>指种植体上部固定义齿的修复置入。价格构成涵盖方案设计、印模制取、颌位确定、位置转移、模型制作、试排牙、戴入、调改、宣教等人力资源和基本物资消耗。</v>
          </cell>
        </row>
        <row r="7300">
          <cell r="G7300" t="str">
            <v>牙位</v>
          </cell>
        </row>
        <row r="7300">
          <cell r="I7300">
            <v>1190</v>
          </cell>
          <cell r="J7300">
            <v>1130.5</v>
          </cell>
          <cell r="K7300">
            <v>1017.45</v>
          </cell>
        </row>
        <row r="7301">
          <cell r="B7301" t="str">
            <v>331800003-1</v>
          </cell>
          <cell r="C7301" t="str">
            <v>种植牙冠修复置入（单颗）-即刻修复置入(加收)</v>
          </cell>
        </row>
        <row r="7301">
          <cell r="E7301" t="str">
            <v>指种植体植入后1周以内完成牙冠置入的加收。</v>
          </cell>
        </row>
        <row r="7301">
          <cell r="G7301" t="str">
            <v>牙位</v>
          </cell>
        </row>
        <row r="7301">
          <cell r="I7301">
            <v>357</v>
          </cell>
          <cell r="J7301">
            <v>339.15</v>
          </cell>
          <cell r="K7301">
            <v>305.235</v>
          </cell>
        </row>
        <row r="7302">
          <cell r="B7302" t="str">
            <v>331800003-2</v>
          </cell>
          <cell r="C7302" t="str">
            <v>种植牙冠修复置入（单颗）-临时冠修复置入</v>
          </cell>
        </row>
        <row r="7302">
          <cell r="E7302" t="str">
            <v>指种植体上部固定义齿的临时冠修复置入。</v>
          </cell>
        </row>
        <row r="7302">
          <cell r="G7302" t="str">
            <v>牙位</v>
          </cell>
        </row>
        <row r="7302">
          <cell r="I7302">
            <v>833</v>
          </cell>
          <cell r="J7302">
            <v>791.35</v>
          </cell>
          <cell r="K7302">
            <v>712.215</v>
          </cell>
        </row>
        <row r="7303">
          <cell r="B7303" t="str">
            <v>331800004</v>
          </cell>
          <cell r="C7303" t="str">
            <v>种植牙冠修复置入（连续冠桥修复）</v>
          </cell>
        </row>
        <row r="7303">
          <cell r="E7303" t="str">
            <v>指种植体上部不超过一个象限的连续固定义齿的修复置入。价格构成涵盖方案设计、印模制取、颌位确定、位置转移、模型制作、试排牙、戴入、调改、宣教等人力资源和基本物资消耗。</v>
          </cell>
        </row>
        <row r="7303">
          <cell r="G7303" t="str">
            <v>牙位</v>
          </cell>
        </row>
        <row r="7303">
          <cell r="I7303">
            <v>1402.5</v>
          </cell>
          <cell r="J7303">
            <v>1332.375</v>
          </cell>
          <cell r="K7303">
            <v>1199.1375</v>
          </cell>
        </row>
        <row r="7304">
          <cell r="B7304" t="str">
            <v>331800004-1</v>
          </cell>
          <cell r="C7304" t="str">
            <v>种植牙冠修复置入（连续冠桥修复）-即刻修复置入(加收)</v>
          </cell>
        </row>
        <row r="7304">
          <cell r="E7304" t="str">
            <v>指种植体植入后1周以内完成牙冠置入的加收。</v>
          </cell>
        </row>
        <row r="7304">
          <cell r="G7304" t="str">
            <v>牙位</v>
          </cell>
        </row>
        <row r="7304">
          <cell r="I7304">
            <v>420.75</v>
          </cell>
          <cell r="J7304">
            <v>399.7125</v>
          </cell>
          <cell r="K7304">
            <v>359.74125</v>
          </cell>
        </row>
        <row r="7305">
          <cell r="B7305" t="str">
            <v>331800004-2</v>
          </cell>
          <cell r="C7305" t="str">
            <v>种植牙冠修复置入（连续冠桥修复）-临时冠修复置入</v>
          </cell>
        </row>
        <row r="7305">
          <cell r="E7305" t="str">
            <v>指种植体上部不超过一个象限的连续固定义齿的临时冠修复置入。</v>
          </cell>
        </row>
        <row r="7305">
          <cell r="G7305" t="str">
            <v>牙位</v>
          </cell>
        </row>
        <row r="7305">
          <cell r="I7305">
            <v>981.75</v>
          </cell>
          <cell r="J7305">
            <v>932.6625</v>
          </cell>
          <cell r="K7305">
            <v>839.39625</v>
          </cell>
        </row>
        <row r="7306">
          <cell r="B7306" t="str">
            <v>331800005</v>
          </cell>
          <cell r="C7306" t="str">
            <v>种植牙冠修复置入（固定咬合重建）</v>
          </cell>
        </row>
        <row r="7306">
          <cell r="E7306" t="str">
            <v>指对咬合支持丧失、半口牙齿缺失或全口牙齿缺失的种植体上部固定义齿的修复置入。价格构成涵盖方案设计、印模制取、颌位确定、位置转移、模型制作、试排牙、戴入、调改、宣教等人力资源和基本物资消耗。</v>
          </cell>
        </row>
        <row r="7306">
          <cell r="G7306" t="str">
            <v>件</v>
          </cell>
          <cell r="H7306" t="str">
            <v>“件”为半口。</v>
          </cell>
          <cell r="I7306">
            <v>8415</v>
          </cell>
          <cell r="J7306">
            <v>7994.25</v>
          </cell>
          <cell r="K7306">
            <v>7194.825</v>
          </cell>
        </row>
        <row r="7307">
          <cell r="B7307" t="str">
            <v>331800005-1</v>
          </cell>
          <cell r="C7307" t="str">
            <v>种植牙冠修复置入（固定咬合重建）-即刻修复置入(加收)</v>
          </cell>
        </row>
        <row r="7307">
          <cell r="E7307" t="str">
            <v>指种植体植入后1周以内完成牙冠置入的加收。</v>
          </cell>
        </row>
        <row r="7307">
          <cell r="G7307" t="str">
            <v>件</v>
          </cell>
        </row>
        <row r="7307">
          <cell r="I7307">
            <v>2524.5</v>
          </cell>
          <cell r="J7307">
            <v>2398.275</v>
          </cell>
          <cell r="K7307">
            <v>2158.4475</v>
          </cell>
        </row>
        <row r="7308">
          <cell r="B7308" t="str">
            <v>331800006</v>
          </cell>
          <cell r="C7308" t="str">
            <v>种植可摘修复置入</v>
          </cell>
        </row>
        <row r="7308">
          <cell r="E7308" t="str">
            <v>指种植体上部可摘修复体的置入。价格构成涵盖方案设计、印模制取、颌位确定、位置转移、试排牙、模型制作、戴入、调改、宣教等人力资源和基本物资消耗。</v>
          </cell>
        </row>
        <row r="7308">
          <cell r="G7308" t="str">
            <v>件</v>
          </cell>
          <cell r="H7308" t="str">
            <v>“件”为半口；不足半口按收费标准50%计价。</v>
          </cell>
          <cell r="I7308">
            <v>5780</v>
          </cell>
          <cell r="J7308">
            <v>5491</v>
          </cell>
          <cell r="K7308">
            <v>4941.9</v>
          </cell>
        </row>
        <row r="7309">
          <cell r="B7309" t="str">
            <v>331800006-1</v>
          </cell>
          <cell r="C7309" t="str">
            <v>种植可摘修复置入-即刻修复置入(加收)</v>
          </cell>
        </row>
        <row r="7309">
          <cell r="E7309" t="str">
            <v>指种植体植入后1周以内完成可摘修复置入的加收。</v>
          </cell>
        </row>
        <row r="7309">
          <cell r="G7309" t="str">
            <v>件</v>
          </cell>
        </row>
        <row r="7309">
          <cell r="I7309">
            <v>1734</v>
          </cell>
          <cell r="J7309">
            <v>1647.3</v>
          </cell>
          <cell r="K7309">
            <v>1482.57</v>
          </cell>
        </row>
        <row r="7310">
          <cell r="B7310" t="str">
            <v>331800007</v>
          </cell>
          <cell r="C7310" t="str">
            <v>口腔内植骨（简单）</v>
          </cell>
        </row>
        <row r="7310">
          <cell r="E7310" t="str">
            <v>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v>
          </cell>
        </row>
        <row r="7310">
          <cell r="G7310" t="str">
            <v>牙位</v>
          </cell>
        </row>
        <row r="7310">
          <cell r="I7310">
            <v>1072.7</v>
          </cell>
          <cell r="J7310">
            <v>1019.065</v>
          </cell>
          <cell r="K7310">
            <v>917.1585</v>
          </cell>
        </row>
        <row r="7311">
          <cell r="B7311" t="str">
            <v>331800008</v>
          </cell>
          <cell r="C7311" t="str">
            <v>口腔内植骨（一般）</v>
          </cell>
        </row>
        <row r="7311">
          <cell r="E7311" t="str">
            <v>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v>
          </cell>
        </row>
        <row r="7311">
          <cell r="G7311" t="str">
            <v>牙位</v>
          </cell>
        </row>
        <row r="7311">
          <cell r="I7311">
            <v>1905.7</v>
          </cell>
          <cell r="J7311">
            <v>1810.415</v>
          </cell>
          <cell r="K7311">
            <v>1629.3735</v>
          </cell>
        </row>
        <row r="7312">
          <cell r="B7312" t="str">
            <v>331800009</v>
          </cell>
          <cell r="C7312" t="str">
            <v>口腔内植骨（复杂）</v>
          </cell>
        </row>
        <row r="7312">
          <cell r="E7312" t="str">
            <v>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v>
          </cell>
        </row>
        <row r="7312">
          <cell r="G7312" t="str">
            <v>牙位</v>
          </cell>
        </row>
        <row r="7312">
          <cell r="I7312">
            <v>3185.8</v>
          </cell>
          <cell r="J7312">
            <v>3026.51</v>
          </cell>
          <cell r="K7312">
            <v>2723.859</v>
          </cell>
        </row>
        <row r="7313">
          <cell r="B7313" t="str">
            <v>331800009-1</v>
          </cell>
          <cell r="C7313" t="str">
            <v>口腔内植骨（复杂）-上颌窦囊肿摘除（加收）</v>
          </cell>
        </row>
        <row r="7313">
          <cell r="E7313" t="str">
            <v>指上颌窦囊肿摘除的加收。</v>
          </cell>
        </row>
        <row r="7313">
          <cell r="G7313" t="str">
            <v>次</v>
          </cell>
        </row>
        <row r="7313">
          <cell r="I7313">
            <v>721.65</v>
          </cell>
          <cell r="J7313">
            <v>685.5675</v>
          </cell>
          <cell r="K7313">
            <v>617.01075</v>
          </cell>
        </row>
        <row r="7314">
          <cell r="B7314" t="str">
            <v>331800009-2</v>
          </cell>
          <cell r="C7314" t="str">
            <v>口腔内植骨（复杂）-口腔以外其他部位取骨（加收）</v>
          </cell>
        </row>
        <row r="7314">
          <cell r="E7314" t="str">
            <v>指口腔以外其他部位取骨进行的骨移植，以达到可种植条件的加收。含取骨术。</v>
          </cell>
        </row>
        <row r="7314">
          <cell r="G7314" t="str">
            <v>次</v>
          </cell>
        </row>
        <row r="7314">
          <cell r="I7314">
            <v>1952.45</v>
          </cell>
          <cell r="J7314">
            <v>1854.8275</v>
          </cell>
          <cell r="K7314">
            <v>1669.34475</v>
          </cell>
        </row>
        <row r="7315">
          <cell r="B7315" t="str">
            <v>331800010</v>
          </cell>
          <cell r="C7315" t="str">
            <v>种植体周软组织移植</v>
          </cell>
        </row>
        <row r="7315">
          <cell r="E7315" t="str">
            <v>指通过局部软组织移植，改善治疗部位及周围软组织状况，达到治疗所需软组织条件。价格构成涵盖方案设计、术前准备、切开、翻瓣、供软组织制备、组织固定、缝合及处置等手术步骤人力资源和基本物资消耗。</v>
          </cell>
        </row>
        <row r="7315">
          <cell r="G7315" t="str">
            <v>牙位</v>
          </cell>
        </row>
        <row r="7315">
          <cell r="I7315">
            <v>918</v>
          </cell>
          <cell r="J7315">
            <v>872.1</v>
          </cell>
          <cell r="K7315">
            <v>784.89</v>
          </cell>
        </row>
        <row r="7316">
          <cell r="B7316" t="str">
            <v>331800011</v>
          </cell>
          <cell r="C7316" t="str">
            <v>种植体取出</v>
          </cell>
        </row>
        <row r="7316">
          <cell r="E7316" t="str">
            <v>指拆除患者口腔内已植入且无法继续使用的种植体。价格构成涵盖种植体拆除操作步骤的人力资源和基本物资消耗。</v>
          </cell>
        </row>
        <row r="7316">
          <cell r="G7316" t="str">
            <v>牙位</v>
          </cell>
        </row>
        <row r="7316">
          <cell r="I7316">
            <v>612</v>
          </cell>
          <cell r="J7316">
            <v>581.4</v>
          </cell>
          <cell r="K7316">
            <v>523.26</v>
          </cell>
        </row>
        <row r="7317">
          <cell r="B7317" t="str">
            <v>331800012</v>
          </cell>
          <cell r="C7317" t="str">
            <v>种植牙冠修理</v>
          </cell>
        </row>
        <row r="7317">
          <cell r="E7317" t="str">
            <v>指对产品保质保修条件外，种植牙冠脱落、崩瓷、嵌食、断裂等机械性或器质性损坏进行修理，恢复正常使用。价格构成涵盖种植修复置入体的检查、拆卸、修补、置入等人力资源和基本物资消耗。</v>
          </cell>
        </row>
        <row r="7317">
          <cell r="G7317" t="str">
            <v>牙位</v>
          </cell>
        </row>
        <row r="7317">
          <cell r="I7317">
            <v>170</v>
          </cell>
          <cell r="J7317">
            <v>161.5</v>
          </cell>
          <cell r="K7317">
            <v>145.35</v>
          </cell>
        </row>
        <row r="7318">
          <cell r="B7318" t="str">
            <v>331800013</v>
          </cell>
          <cell r="C7318" t="str">
            <v>医学3D建模（口腔）</v>
          </cell>
        </row>
        <row r="7318">
          <cell r="E7318" t="str">
            <v>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v>
          </cell>
        </row>
        <row r="7318">
          <cell r="G7318" t="str">
            <v>例</v>
          </cell>
        </row>
        <row r="7318">
          <cell r="I7318">
            <v>255</v>
          </cell>
          <cell r="J7318">
            <v>242.25</v>
          </cell>
          <cell r="K7318">
            <v>218.025</v>
          </cell>
        </row>
        <row r="7319">
          <cell r="B7319" t="str">
            <v>331800014</v>
          </cell>
          <cell r="C7319" t="str">
            <v>医学3D模型打印（口腔）</v>
          </cell>
        </row>
        <row r="7319">
          <cell r="E7319" t="str">
            <v>指将虚拟3D模型打印或切削制作成仅用于口腔疾病诊断、手术规划、治疗及导板设计的实体模型。价格构成涵盖3D打印或切削制作的人力资源和基本物资消耗。</v>
          </cell>
        </row>
        <row r="7319">
          <cell r="G7319" t="str">
            <v>件</v>
          </cell>
          <cell r="H7319" t="str">
            <v>单颗常规种植应用医学3D模型打印按5%计价。</v>
          </cell>
          <cell r="I7319">
            <v>481.1</v>
          </cell>
          <cell r="J7319">
            <v>457.045</v>
          </cell>
          <cell r="K7319">
            <v>411.3405</v>
          </cell>
        </row>
        <row r="7320">
          <cell r="B7320" t="str">
            <v>331800015</v>
          </cell>
          <cell r="C7320" t="str">
            <v>医学3D导板打印（口腔）</v>
          </cell>
        </row>
        <row r="7320">
          <cell r="E7320" t="str">
            <v>指将虚拟3D模型打印或切削制作成用于治疗部位、确保植（置）入物精准到达和处理预定位置的实物模板或手术操作对治疗部位进行精确处理。价格构成涵盖3D打印或切削制作的人力资源和基本物资消耗。</v>
          </cell>
        </row>
        <row r="7320">
          <cell r="G7320" t="str">
            <v>件</v>
          </cell>
          <cell r="H7320" t="str">
            <v>单颗常规种植应用医学3D导板打印按5%计价。</v>
          </cell>
          <cell r="I7320">
            <v>731.85</v>
          </cell>
          <cell r="J7320">
            <v>695.2575</v>
          </cell>
          <cell r="K7320">
            <v>625.73175</v>
          </cell>
        </row>
        <row r="7321">
          <cell r="B7321">
            <v>34</v>
          </cell>
          <cell r="C7321" t="str">
            <v>(四)物理治疗与康复</v>
          </cell>
        </row>
        <row r="7323">
          <cell r="B7323">
            <v>3401</v>
          </cell>
          <cell r="C7323" t="str">
            <v>1.物理治疗</v>
          </cell>
        </row>
        <row r="7324">
          <cell r="B7324" t="str">
            <v>340100001</v>
          </cell>
          <cell r="C7324" t="str">
            <v>红外线治疗</v>
          </cell>
        </row>
        <row r="7324">
          <cell r="E7324" t="str">
            <v>指远、近红外线：TDP、近红外线气功治疗、红外线真空拔罐治疗、红外线光浴治疗、远红外医疗舱治疗。</v>
          </cell>
        </row>
        <row r="7324">
          <cell r="G7324" t="str">
            <v>每个照射区</v>
          </cell>
          <cell r="H7324" t="str">
            <v>每区照射20分钟。</v>
          </cell>
          <cell r="I7324">
            <v>11.4</v>
          </cell>
          <cell r="J7324">
            <v>10.8</v>
          </cell>
          <cell r="K7324">
            <v>9.7</v>
          </cell>
        </row>
        <row r="7325">
          <cell r="B7325" t="str">
            <v>340100002</v>
          </cell>
          <cell r="C7325" t="str">
            <v>可见光治疗</v>
          </cell>
        </row>
        <row r="7325">
          <cell r="E7325" t="str">
            <v>指红光照射、蓝光照射、蓝紫光照射、太阳灯照射。</v>
          </cell>
        </row>
        <row r="7325">
          <cell r="G7325" t="str">
            <v>每个照射区</v>
          </cell>
        </row>
        <row r="7325">
          <cell r="I7325">
            <v>10.5</v>
          </cell>
          <cell r="J7325">
            <v>10</v>
          </cell>
          <cell r="K7325">
            <v>9</v>
          </cell>
        </row>
        <row r="7326">
          <cell r="B7326" t="str">
            <v>340100003</v>
          </cell>
          <cell r="C7326" t="str">
            <v>偏振光照射</v>
          </cell>
        </row>
        <row r="7326">
          <cell r="G7326" t="str">
            <v>每个照射区</v>
          </cell>
        </row>
        <row r="7326">
          <cell r="I7326">
            <v>11.4</v>
          </cell>
          <cell r="J7326">
            <v>10.8</v>
          </cell>
          <cell r="K7326">
            <v>9.7</v>
          </cell>
        </row>
        <row r="7327">
          <cell r="B7327" t="str">
            <v>340100004</v>
          </cell>
          <cell r="C7327" t="str">
            <v>紫外线治疗</v>
          </cell>
        </row>
        <row r="7327">
          <cell r="E7327" t="str">
            <v>指长、中、短波紫外线、低压紫外线、高压紫外线、水冷式、导子紫外线、光化学疗法。</v>
          </cell>
        </row>
        <row r="7327">
          <cell r="G7327" t="str">
            <v>每个照射区</v>
          </cell>
        </row>
        <row r="7327">
          <cell r="I7327">
            <v>11.4</v>
          </cell>
          <cell r="J7327">
            <v>10.8</v>
          </cell>
          <cell r="K7327">
            <v>9.7</v>
          </cell>
        </row>
        <row r="7328">
          <cell r="B7328" t="str">
            <v>340100004-1</v>
          </cell>
          <cell r="C7328" t="str">
            <v>紫外线生物剂量测定</v>
          </cell>
        </row>
        <row r="7328">
          <cell r="G7328" t="str">
            <v>每个照射区</v>
          </cell>
        </row>
        <row r="7328">
          <cell r="I7328">
            <v>11.4</v>
          </cell>
          <cell r="J7328">
            <v>10.8</v>
          </cell>
          <cell r="K7328">
            <v>9.7</v>
          </cell>
        </row>
        <row r="7329">
          <cell r="B7329" t="str">
            <v>340100005</v>
          </cell>
          <cell r="C7329" t="str">
            <v>激光疗法</v>
          </cell>
        </row>
        <row r="7329">
          <cell r="E7329" t="str">
            <v>含原光束、散焦激光疗法。</v>
          </cell>
        </row>
        <row r="7329">
          <cell r="G7329" t="str">
            <v>每个照射区</v>
          </cell>
        </row>
        <row r="7329">
          <cell r="I7329">
            <v>28.5</v>
          </cell>
          <cell r="J7329">
            <v>27.1</v>
          </cell>
          <cell r="K7329">
            <v>24.4</v>
          </cell>
        </row>
        <row r="7330">
          <cell r="B7330" t="str">
            <v>340100006</v>
          </cell>
          <cell r="C7330" t="str">
            <v>光敏疗法</v>
          </cell>
        </row>
        <row r="7330">
          <cell r="E7330" t="str">
            <v>含紫外线、激光。</v>
          </cell>
        </row>
        <row r="7330">
          <cell r="G7330" t="str">
            <v>每个照射区</v>
          </cell>
        </row>
        <row r="7330">
          <cell r="I7330">
            <v>14.3</v>
          </cell>
          <cell r="J7330">
            <v>13.6</v>
          </cell>
          <cell r="K7330">
            <v>12.2</v>
          </cell>
        </row>
        <row r="7331">
          <cell r="B7331" t="str">
            <v>340100007</v>
          </cell>
          <cell r="C7331" t="str">
            <v>电诊断</v>
          </cell>
        </row>
        <row r="7331">
          <cell r="E7331" t="str">
            <v>指直流电检查、感应电检查、直流-感应电检查、时值检查、强度-频率曲线检查、中频脉冲电检查。</v>
          </cell>
        </row>
        <row r="7331">
          <cell r="G7331" t="str">
            <v>每块肌肉或每条神经</v>
          </cell>
        </row>
        <row r="7331">
          <cell r="I7331">
            <v>28.5</v>
          </cell>
          <cell r="J7331">
            <v>27.1</v>
          </cell>
          <cell r="K7331">
            <v>24.4</v>
          </cell>
        </row>
        <row r="7332">
          <cell r="B7332" t="str">
            <v>340100008</v>
          </cell>
          <cell r="C7332" t="str">
            <v>直流电治疗</v>
          </cell>
        </row>
        <row r="7332">
          <cell r="E7332" t="str">
            <v>指单纯直流电治疗、直流电药物离子导入治疗、直流电水浴治疗、（单、双、四槽浴）、电化学疗法。</v>
          </cell>
        </row>
        <row r="7332">
          <cell r="G7332" t="str">
            <v>每部位</v>
          </cell>
        </row>
        <row r="7332">
          <cell r="I7332">
            <v>14.3</v>
          </cell>
          <cell r="J7332">
            <v>13.6</v>
          </cell>
          <cell r="K7332">
            <v>12.2</v>
          </cell>
        </row>
        <row r="7333">
          <cell r="B7333" t="str">
            <v>340100009</v>
          </cell>
          <cell r="C7333" t="str">
            <v>低频脉冲电治疗</v>
          </cell>
        </row>
        <row r="7333">
          <cell r="E7333" t="str">
            <v>指感应电治疗、神经肌肉电刺激治疗、间动电疗、经皮神经电刺激治疗、功能性电刺激治疗、温热电脉冲治疗、微机功能性电刺激治疗、银棘状刺激疗法（SSP）。</v>
          </cell>
        </row>
        <row r="7333">
          <cell r="G7333" t="str">
            <v>每部位</v>
          </cell>
        </row>
        <row r="7333">
          <cell r="I7333">
            <v>19</v>
          </cell>
          <cell r="J7333">
            <v>18.1</v>
          </cell>
          <cell r="K7333">
            <v>16.3</v>
          </cell>
        </row>
        <row r="7334">
          <cell r="B7334" t="str">
            <v>340100010</v>
          </cell>
          <cell r="C7334" t="str">
            <v>中频脉冲电治疗</v>
          </cell>
        </row>
        <row r="7334">
          <cell r="E7334" t="str">
            <v>指中频脉冲电治疗、音频电治疗、干扰电治疗、动态干扰电治疗、立体动态干扰电治疗、调制中频电治疗、电脑中频电治疗。</v>
          </cell>
        </row>
        <row r="7334">
          <cell r="G7334" t="str">
            <v>每部位</v>
          </cell>
        </row>
        <row r="7334">
          <cell r="I7334">
            <v>16.4</v>
          </cell>
          <cell r="J7334">
            <v>15.6</v>
          </cell>
          <cell r="K7334">
            <v>14</v>
          </cell>
        </row>
        <row r="7335">
          <cell r="B7335" t="str">
            <v>340100011</v>
          </cell>
          <cell r="C7335" t="str">
            <v>共鸣火花治疗</v>
          </cell>
        </row>
        <row r="7335">
          <cell r="G7335" t="str">
            <v>每5分钟</v>
          </cell>
        </row>
        <row r="7335">
          <cell r="I7335">
            <v>17.5</v>
          </cell>
          <cell r="J7335">
            <v>16.6</v>
          </cell>
          <cell r="K7335">
            <v>14.9</v>
          </cell>
        </row>
        <row r="7336">
          <cell r="B7336" t="str">
            <v>340100012</v>
          </cell>
          <cell r="C7336" t="str">
            <v>超短波短波治疗</v>
          </cell>
        </row>
        <row r="7336">
          <cell r="E7336" t="str">
            <v>指小功率超短波和短波、大功率超短波和短波、脉冲超短波和短波、体腔治疗。</v>
          </cell>
        </row>
        <row r="7336">
          <cell r="G7336" t="str">
            <v>每部位</v>
          </cell>
        </row>
        <row r="7336">
          <cell r="I7336">
            <v>11.4</v>
          </cell>
          <cell r="J7336">
            <v>10.8</v>
          </cell>
          <cell r="K7336">
            <v>9.7</v>
          </cell>
        </row>
        <row r="7337">
          <cell r="B7337" t="str">
            <v>340100013</v>
          </cell>
          <cell r="C7337" t="str">
            <v>微波治疗</v>
          </cell>
        </row>
        <row r="7337">
          <cell r="E7337" t="str">
            <v>指分米波、厘米波、毫米波、微波组织凝固、体腔治疗。</v>
          </cell>
        </row>
        <row r="7337">
          <cell r="G7337" t="str">
            <v>每部位</v>
          </cell>
        </row>
        <row r="7337">
          <cell r="I7337">
            <v>13.3</v>
          </cell>
          <cell r="J7337">
            <v>12.6</v>
          </cell>
          <cell r="K7337">
            <v>11.3</v>
          </cell>
        </row>
        <row r="7338">
          <cell r="B7338" t="str">
            <v>340100014</v>
          </cell>
          <cell r="C7338" t="str">
            <v>射频电疗</v>
          </cell>
        </row>
        <row r="7338">
          <cell r="E7338" t="str">
            <v>指大功率短波、分米波、厘米波。</v>
          </cell>
        </row>
        <row r="7338">
          <cell r="G7338" t="str">
            <v>次</v>
          </cell>
        </row>
        <row r="7338">
          <cell r="I7338">
            <v>21.9</v>
          </cell>
          <cell r="J7338">
            <v>20.8</v>
          </cell>
          <cell r="K7338">
            <v>18.7</v>
          </cell>
        </row>
        <row r="7339">
          <cell r="B7339" t="str">
            <v>340100015</v>
          </cell>
          <cell r="C7339" t="str">
            <v>静电治疗</v>
          </cell>
        </row>
        <row r="7339">
          <cell r="E7339" t="str">
            <v>指低压、高压静电治疗、高电位治疗。</v>
          </cell>
        </row>
        <row r="7339">
          <cell r="G7339" t="str">
            <v>每20分钟</v>
          </cell>
        </row>
        <row r="7339">
          <cell r="I7339">
            <v>11.4</v>
          </cell>
          <cell r="J7339">
            <v>10.8</v>
          </cell>
          <cell r="K7339">
            <v>9.7</v>
          </cell>
        </row>
        <row r="7340">
          <cell r="B7340" t="str">
            <v>340100016</v>
          </cell>
          <cell r="C7340" t="str">
            <v>空气负离子治疗</v>
          </cell>
        </row>
        <row r="7340">
          <cell r="E7340" t="str">
            <v>指使用空气负离子治疗仪治疗。</v>
          </cell>
        </row>
        <row r="7340">
          <cell r="G7340" t="str">
            <v>每30分钟</v>
          </cell>
        </row>
        <row r="7340">
          <cell r="I7340">
            <v>1.9</v>
          </cell>
          <cell r="J7340">
            <v>1.8</v>
          </cell>
          <cell r="K7340">
            <v>1.6</v>
          </cell>
        </row>
        <row r="7341">
          <cell r="B7341" t="str">
            <v>340100017</v>
          </cell>
          <cell r="C7341" t="str">
            <v>超声波治疗</v>
          </cell>
        </row>
        <row r="7341">
          <cell r="E7341" t="str">
            <v>指使用超声波治疗仪治疗。</v>
          </cell>
        </row>
        <row r="7341">
          <cell r="G7341" t="str">
            <v>每5分钟</v>
          </cell>
        </row>
        <row r="7341">
          <cell r="I7341">
            <v>14</v>
          </cell>
          <cell r="J7341">
            <v>13.3</v>
          </cell>
          <cell r="K7341">
            <v>12</v>
          </cell>
        </row>
        <row r="7342">
          <cell r="B7342" t="str">
            <v>340100018</v>
          </cell>
          <cell r="C7342" t="str">
            <v>电子生物反馈疗法</v>
          </cell>
        </row>
        <row r="7342">
          <cell r="E7342" t="str">
            <v>含肌电、皮温、皮电、脑电、心率各种生物反馈。</v>
          </cell>
        </row>
        <row r="7342">
          <cell r="G7342" t="str">
            <v>次</v>
          </cell>
        </row>
        <row r="7342">
          <cell r="I7342">
            <v>33.3</v>
          </cell>
          <cell r="J7342">
            <v>31.6</v>
          </cell>
          <cell r="K7342">
            <v>28.4</v>
          </cell>
        </row>
        <row r="7343">
          <cell r="B7343" t="str">
            <v>340100019</v>
          </cell>
          <cell r="C7343" t="str">
            <v>磁疗</v>
          </cell>
        </row>
        <row r="7343">
          <cell r="E7343" t="str">
            <v>指脉冲式、交变等不同机型又分低频磁、高频磁及热点磁、强磁场刺激、热磁振。</v>
          </cell>
        </row>
        <row r="7343">
          <cell r="G7343" t="str">
            <v>每20分钟</v>
          </cell>
        </row>
        <row r="7343">
          <cell r="I7343">
            <v>5.7</v>
          </cell>
          <cell r="J7343">
            <v>5.4</v>
          </cell>
          <cell r="K7343">
            <v>4.9</v>
          </cell>
        </row>
        <row r="7344">
          <cell r="B7344" t="str">
            <v>340100020</v>
          </cell>
          <cell r="C7344" t="str">
            <v>水疗</v>
          </cell>
        </row>
        <row r="7344">
          <cell r="E7344" t="str">
            <v>指药物浸浴、气泡浴、哈伯特槽浴（8字槽）、旋涡浴（分上肢、下肢）。</v>
          </cell>
        </row>
        <row r="7344">
          <cell r="G7344" t="str">
            <v>每20分钟</v>
          </cell>
        </row>
        <row r="7344">
          <cell r="I7344">
            <v>30.3</v>
          </cell>
          <cell r="J7344">
            <v>28.8</v>
          </cell>
          <cell r="K7344">
            <v>25.9</v>
          </cell>
        </row>
        <row r="7345">
          <cell r="B7345" t="str">
            <v>340100021</v>
          </cell>
          <cell r="C7345" t="str">
            <v>蜡疗</v>
          </cell>
        </row>
        <row r="7345">
          <cell r="E7345" t="str">
            <v>指浸蜡、刷蜡、蜡敷。</v>
          </cell>
        </row>
        <row r="7345">
          <cell r="G7345" t="str">
            <v>每部位</v>
          </cell>
        </row>
        <row r="7345">
          <cell r="I7345">
            <v>11.4</v>
          </cell>
          <cell r="J7345">
            <v>10.8</v>
          </cell>
          <cell r="K7345">
            <v>9.7</v>
          </cell>
        </row>
        <row r="7346">
          <cell r="B7346" t="str">
            <v>340100022</v>
          </cell>
          <cell r="C7346" t="str">
            <v>泥疗</v>
          </cell>
        </row>
        <row r="7346">
          <cell r="E7346" t="str">
            <v>指电泥疗、泥敷。</v>
          </cell>
        </row>
        <row r="7346">
          <cell r="G7346" t="str">
            <v>每部位</v>
          </cell>
        </row>
        <row r="7346">
          <cell r="I7346">
            <v>5.7</v>
          </cell>
          <cell r="J7346">
            <v>5.4</v>
          </cell>
          <cell r="K7346">
            <v>4.9</v>
          </cell>
        </row>
        <row r="7347">
          <cell r="B7347" t="str">
            <v>340100022-1</v>
          </cell>
          <cell r="C7347" t="str">
            <v>全身泥疗</v>
          </cell>
        </row>
        <row r="7347">
          <cell r="G7347" t="str">
            <v>次</v>
          </cell>
        </row>
        <row r="7347">
          <cell r="I7347">
            <v>15.6</v>
          </cell>
          <cell r="J7347">
            <v>14.8</v>
          </cell>
          <cell r="K7347">
            <v>13.3</v>
          </cell>
        </row>
        <row r="7348">
          <cell r="B7348" t="str">
            <v>340100023</v>
          </cell>
          <cell r="C7348" t="str">
            <v>牵引</v>
          </cell>
        </row>
        <row r="7348">
          <cell r="G7348" t="str">
            <v>次</v>
          </cell>
        </row>
        <row r="7348">
          <cell r="I7348">
            <v>20</v>
          </cell>
          <cell r="J7348">
            <v>19</v>
          </cell>
          <cell r="K7348">
            <v>17.1</v>
          </cell>
        </row>
        <row r="7349">
          <cell r="B7349" t="str">
            <v>340100023-1</v>
          </cell>
          <cell r="C7349" t="str">
            <v>颈椎牵引</v>
          </cell>
        </row>
        <row r="7349">
          <cell r="G7349" t="str">
            <v>次</v>
          </cell>
        </row>
        <row r="7349">
          <cell r="I7349">
            <v>20</v>
          </cell>
          <cell r="J7349">
            <v>19</v>
          </cell>
          <cell r="K7349">
            <v>17.1</v>
          </cell>
        </row>
        <row r="7350">
          <cell r="B7350" t="str">
            <v>340100023-2</v>
          </cell>
          <cell r="C7350" t="str">
            <v>腰椎牵引</v>
          </cell>
        </row>
        <row r="7350">
          <cell r="G7350" t="str">
            <v>次</v>
          </cell>
        </row>
        <row r="7350">
          <cell r="I7350">
            <v>20</v>
          </cell>
          <cell r="J7350">
            <v>19</v>
          </cell>
          <cell r="K7350">
            <v>17.1</v>
          </cell>
        </row>
        <row r="7351">
          <cell r="B7351" t="str">
            <v>340100023-3</v>
          </cell>
          <cell r="C7351" t="str">
            <v>悬吊治疗</v>
          </cell>
        </row>
        <row r="7351">
          <cell r="G7351" t="str">
            <v>次</v>
          </cell>
        </row>
        <row r="7351">
          <cell r="I7351">
            <v>20</v>
          </cell>
          <cell r="J7351">
            <v>19</v>
          </cell>
          <cell r="K7351">
            <v>17.1</v>
          </cell>
        </row>
        <row r="7352">
          <cell r="B7352" t="str">
            <v>340100023-4</v>
          </cell>
          <cell r="C7352" t="str">
            <v>脊柱矫正治疗</v>
          </cell>
        </row>
        <row r="7352">
          <cell r="G7352" t="str">
            <v>次</v>
          </cell>
        </row>
        <row r="7352">
          <cell r="I7352">
            <v>20</v>
          </cell>
          <cell r="J7352">
            <v>19</v>
          </cell>
          <cell r="K7352">
            <v>17.1</v>
          </cell>
        </row>
        <row r="7353">
          <cell r="B7353" t="str">
            <v>340100023-5</v>
          </cell>
          <cell r="C7353" t="str">
            <v>抗痉挛治疗</v>
          </cell>
        </row>
        <row r="7353">
          <cell r="G7353" t="str">
            <v>次</v>
          </cell>
        </row>
        <row r="7353">
          <cell r="I7353">
            <v>20</v>
          </cell>
          <cell r="J7353">
            <v>19</v>
          </cell>
          <cell r="K7353">
            <v>17.1</v>
          </cell>
        </row>
        <row r="7354">
          <cell r="B7354" t="str">
            <v>340100024</v>
          </cell>
          <cell r="C7354" t="str">
            <v>气压治疗</v>
          </cell>
        </row>
        <row r="7354">
          <cell r="E7354" t="str">
            <v>指肢体气压治疗、肢体正负压治疗。</v>
          </cell>
        </row>
        <row r="7354">
          <cell r="G7354" t="str">
            <v>单肢</v>
          </cell>
        </row>
        <row r="7354">
          <cell r="I7354">
            <v>19</v>
          </cell>
          <cell r="J7354">
            <v>18.1</v>
          </cell>
          <cell r="K7354">
            <v>16.3</v>
          </cell>
        </row>
        <row r="7355">
          <cell r="B7355" t="str">
            <v>340100025</v>
          </cell>
          <cell r="C7355" t="str">
            <v>冷疗</v>
          </cell>
        </row>
        <row r="7355">
          <cell r="G7355" t="str">
            <v>每部位</v>
          </cell>
        </row>
        <row r="7355">
          <cell r="I7355">
            <v>14.3</v>
          </cell>
          <cell r="J7355">
            <v>13.6</v>
          </cell>
          <cell r="K7355">
            <v>12.2</v>
          </cell>
        </row>
        <row r="7356">
          <cell r="B7356" t="str">
            <v>340100026</v>
          </cell>
          <cell r="C7356" t="str">
            <v>电按摩</v>
          </cell>
        </row>
        <row r="7356">
          <cell r="E7356" t="str">
            <v>指电动按摩、电热按摩、局部电按摩。</v>
          </cell>
        </row>
        <row r="7356">
          <cell r="G7356" t="str">
            <v>每20分钟</v>
          </cell>
        </row>
        <row r="7356">
          <cell r="I7356">
            <v>11.4</v>
          </cell>
          <cell r="J7356">
            <v>10.8</v>
          </cell>
          <cell r="K7356">
            <v>9.7</v>
          </cell>
        </row>
        <row r="7357">
          <cell r="B7357" t="str">
            <v>340100027</v>
          </cell>
          <cell r="C7357" t="str">
            <v>场效应治疗</v>
          </cell>
        </row>
        <row r="7357">
          <cell r="G7357" t="str">
            <v>每部位</v>
          </cell>
        </row>
        <row r="7357">
          <cell r="I7357">
            <v>4.8</v>
          </cell>
          <cell r="J7357">
            <v>4.6</v>
          </cell>
          <cell r="K7357">
            <v>4.1</v>
          </cell>
        </row>
        <row r="7358">
          <cell r="B7358" t="str">
            <v>340100028S</v>
          </cell>
          <cell r="C7358" t="str">
            <v>骨骼肌肉疼痛冲击波治疗</v>
          </cell>
        </row>
        <row r="7358">
          <cell r="G7358" t="str">
            <v>次</v>
          </cell>
        </row>
        <row r="7358">
          <cell r="I7358">
            <v>185</v>
          </cell>
          <cell r="J7358">
            <v>175.8</v>
          </cell>
          <cell r="K7358">
            <v>158.2</v>
          </cell>
        </row>
        <row r="7359">
          <cell r="B7359" t="str">
            <v>340100029S</v>
          </cell>
          <cell r="C7359" t="str">
            <v>超激光疼痛治疗</v>
          </cell>
        </row>
        <row r="7359">
          <cell r="G7359" t="str">
            <v>次</v>
          </cell>
        </row>
        <row r="7359">
          <cell r="I7359">
            <v>40</v>
          </cell>
          <cell r="J7359">
            <v>38</v>
          </cell>
          <cell r="K7359">
            <v>34.2</v>
          </cell>
        </row>
        <row r="7360">
          <cell r="B7360" t="str">
            <v>3402</v>
          </cell>
          <cell r="C7360" t="str">
            <v>2.康复</v>
          </cell>
        </row>
        <row r="7361">
          <cell r="B7361" t="str">
            <v>340200001</v>
          </cell>
          <cell r="C7361" t="str">
            <v>徒手平衡功能检查</v>
          </cell>
        </row>
        <row r="7361">
          <cell r="G7361" t="str">
            <v>次</v>
          </cell>
        </row>
        <row r="7361">
          <cell r="I7361">
            <v>19</v>
          </cell>
          <cell r="J7361">
            <v>18.1</v>
          </cell>
          <cell r="K7361">
            <v>16.3</v>
          </cell>
        </row>
        <row r="7362">
          <cell r="B7362" t="str">
            <v>340200002</v>
          </cell>
          <cell r="C7362" t="str">
            <v>仪器平衡功能评定</v>
          </cell>
        </row>
        <row r="7362">
          <cell r="G7362" t="str">
            <v>次</v>
          </cell>
        </row>
        <row r="7362">
          <cell r="I7362">
            <v>60</v>
          </cell>
          <cell r="J7362">
            <v>57</v>
          </cell>
          <cell r="K7362">
            <v>51.3</v>
          </cell>
        </row>
        <row r="7363">
          <cell r="B7363" t="str">
            <v>340200002-1</v>
          </cell>
          <cell r="C7363" t="str">
            <v>仪器平衡功能训练</v>
          </cell>
        </row>
        <row r="7363">
          <cell r="G7363" t="str">
            <v>次</v>
          </cell>
        </row>
        <row r="7363">
          <cell r="I7363">
            <v>60</v>
          </cell>
          <cell r="J7363">
            <v>57</v>
          </cell>
          <cell r="K7363">
            <v>51.3</v>
          </cell>
        </row>
        <row r="7364">
          <cell r="B7364" t="str">
            <v>340200003</v>
          </cell>
          <cell r="C7364" t="str">
            <v>日常生活能力评定</v>
          </cell>
        </row>
        <row r="7364">
          <cell r="E7364" t="str">
            <v>用于身体结构损伤及功能障碍导致日常生活活动能力障碍的评估。</v>
          </cell>
        </row>
        <row r="7364">
          <cell r="G7364" t="str">
            <v>次</v>
          </cell>
          <cell r="H7364" t="str">
            <v>康复医学科执业医师及具备康复治疗师资质的人员方可开展。</v>
          </cell>
          <cell r="I7364">
            <v>26</v>
          </cell>
          <cell r="J7364">
            <v>24.7</v>
          </cell>
          <cell r="K7364">
            <v>22.2</v>
          </cell>
        </row>
        <row r="7365">
          <cell r="B7365" t="str">
            <v>340200004</v>
          </cell>
          <cell r="C7365" t="str">
            <v>等速肌力测定</v>
          </cell>
        </row>
        <row r="7365">
          <cell r="E7365" t="str">
            <v>采用等速运动肌力测试系统进行测定。</v>
          </cell>
        </row>
        <row r="7365">
          <cell r="G7365" t="str">
            <v>每关节</v>
          </cell>
        </row>
        <row r="7365">
          <cell r="I7365">
            <v>19</v>
          </cell>
          <cell r="J7365">
            <v>18.1</v>
          </cell>
          <cell r="K7365">
            <v>16.3</v>
          </cell>
        </row>
        <row r="7366">
          <cell r="B7366" t="str">
            <v>340200005</v>
          </cell>
          <cell r="C7366" t="str">
            <v>手功能评定</v>
          </cell>
        </row>
        <row r="7366">
          <cell r="E7366" t="str">
            <v>指徒手和仪器。</v>
          </cell>
        </row>
        <row r="7366">
          <cell r="G7366" t="str">
            <v>次</v>
          </cell>
        </row>
        <row r="7366">
          <cell r="I7366">
            <v>17.3</v>
          </cell>
          <cell r="J7366">
            <v>16.4</v>
          </cell>
          <cell r="K7366">
            <v>14.8</v>
          </cell>
        </row>
        <row r="7367">
          <cell r="B7367" t="str">
            <v>340200006</v>
          </cell>
          <cell r="C7367" t="str">
            <v>疲劳度测定</v>
          </cell>
        </row>
        <row r="7367">
          <cell r="G7367" t="str">
            <v>次</v>
          </cell>
        </row>
        <row r="7367">
          <cell r="I7367">
            <v>55.1</v>
          </cell>
          <cell r="J7367">
            <v>52.3</v>
          </cell>
          <cell r="K7367">
            <v>47.1</v>
          </cell>
        </row>
        <row r="7368">
          <cell r="B7368" t="str">
            <v>340200007</v>
          </cell>
          <cell r="C7368" t="str">
            <v>步态分析检查</v>
          </cell>
        </row>
        <row r="7368">
          <cell r="G7368" t="str">
            <v>次</v>
          </cell>
        </row>
        <row r="7368">
          <cell r="I7368">
            <v>25</v>
          </cell>
          <cell r="J7368">
            <v>23.8</v>
          </cell>
          <cell r="K7368">
            <v>21.4</v>
          </cell>
        </row>
        <row r="7369">
          <cell r="B7369" t="str">
            <v>340200007-1</v>
          </cell>
          <cell r="C7369" t="str">
            <v>足底压力分析检查</v>
          </cell>
        </row>
        <row r="7369">
          <cell r="G7369" t="str">
            <v>次</v>
          </cell>
        </row>
        <row r="7369">
          <cell r="I7369">
            <v>25</v>
          </cell>
          <cell r="J7369">
            <v>23.8</v>
          </cell>
          <cell r="K7369">
            <v>21.4</v>
          </cell>
        </row>
        <row r="7370">
          <cell r="B7370" t="str">
            <v>340200007-2</v>
          </cell>
          <cell r="C7370" t="str">
            <v>步态训练</v>
          </cell>
        </row>
        <row r="7370">
          <cell r="G7370" t="str">
            <v>次</v>
          </cell>
        </row>
        <row r="7370">
          <cell r="I7370">
            <v>25</v>
          </cell>
          <cell r="J7370">
            <v>23.8</v>
          </cell>
          <cell r="K7370">
            <v>21.4</v>
          </cell>
        </row>
        <row r="7371">
          <cell r="B7371" t="str">
            <v>340200008</v>
          </cell>
          <cell r="C7371" t="str">
            <v>言语能力评定</v>
          </cell>
        </row>
        <row r="7371">
          <cell r="E7371" t="str">
            <v>含一般失语症检查、构音障碍检查、言语失用检查。</v>
          </cell>
        </row>
        <row r="7371">
          <cell r="G7371" t="str">
            <v>次</v>
          </cell>
        </row>
        <row r="7371">
          <cell r="I7371">
            <v>40</v>
          </cell>
          <cell r="J7371">
            <v>38</v>
          </cell>
          <cell r="K7371">
            <v>34.2</v>
          </cell>
        </row>
        <row r="7372">
          <cell r="B7372" t="str">
            <v>340200008-1</v>
          </cell>
          <cell r="C7372" t="str">
            <v>言语能力筛查</v>
          </cell>
        </row>
        <row r="7372">
          <cell r="E7372" t="str">
            <v>指使用失语症筛查表、构音障碍筛查表、儿童言语障碍筛查表、言语失用检查表等对患者进行言语测查。</v>
          </cell>
        </row>
        <row r="7372">
          <cell r="G7372" t="str">
            <v>次</v>
          </cell>
          <cell r="H7372" t="str">
            <v>不能同时收取言语能力评定费用。</v>
          </cell>
          <cell r="I7372" t="str">
            <v>暂不定价</v>
          </cell>
          <cell r="J7372" t="str">
            <v>暂不定价</v>
          </cell>
          <cell r="K7372" t="str">
            <v>暂不定价</v>
          </cell>
        </row>
        <row r="7373">
          <cell r="B7373" t="str">
            <v>340200009</v>
          </cell>
          <cell r="C7373" t="str">
            <v>失语症检查</v>
          </cell>
        </row>
        <row r="7373">
          <cell r="G7373" t="str">
            <v>次</v>
          </cell>
        </row>
        <row r="7373">
          <cell r="I7373">
            <v>69.4</v>
          </cell>
          <cell r="J7373">
            <v>65.9</v>
          </cell>
          <cell r="K7373">
            <v>59.3</v>
          </cell>
        </row>
        <row r="7374">
          <cell r="B7374" t="str">
            <v>340200010</v>
          </cell>
          <cell r="C7374" t="str">
            <v>口吃检查</v>
          </cell>
        </row>
        <row r="7374">
          <cell r="G7374" t="str">
            <v>次</v>
          </cell>
        </row>
        <row r="7374">
          <cell r="I7374">
            <v>47.5</v>
          </cell>
          <cell r="J7374">
            <v>45.1</v>
          </cell>
          <cell r="K7374">
            <v>40.6</v>
          </cell>
        </row>
        <row r="7375">
          <cell r="B7375" t="str">
            <v>340200011</v>
          </cell>
          <cell r="C7375" t="str">
            <v>吞咽功能障碍检查</v>
          </cell>
        </row>
        <row r="7375">
          <cell r="E7375" t="str">
            <v>根据患者病情选择吞咽相关临床评估方法，如洼田饮水试验、反复唾液吞咽试验等对患者的吞咽动作、或饮水过程有无呛咳、或所需时间、或饮水状况等进行评估。</v>
          </cell>
        </row>
        <row r="7375">
          <cell r="G7375" t="str">
            <v>次</v>
          </cell>
        </row>
        <row r="7375">
          <cell r="I7375">
            <v>47.5</v>
          </cell>
          <cell r="J7375">
            <v>45.1</v>
          </cell>
          <cell r="K7375">
            <v>40.6</v>
          </cell>
        </row>
        <row r="7376">
          <cell r="B7376" t="str">
            <v>340200012</v>
          </cell>
          <cell r="C7376" t="str">
            <v>认知知觉功能检查</v>
          </cell>
        </row>
        <row r="7376">
          <cell r="G7376" t="str">
            <v>次</v>
          </cell>
        </row>
        <row r="7376">
          <cell r="I7376">
            <v>39</v>
          </cell>
          <cell r="J7376">
            <v>37.1</v>
          </cell>
          <cell r="K7376">
            <v>33.4</v>
          </cell>
        </row>
        <row r="7377">
          <cell r="B7377" t="str">
            <v>340200012-1</v>
          </cell>
          <cell r="C7377" t="str">
            <v>计算定向思维推理检查</v>
          </cell>
        </row>
        <row r="7377">
          <cell r="G7377" t="str">
            <v>次</v>
          </cell>
        </row>
        <row r="7377">
          <cell r="I7377">
            <v>39</v>
          </cell>
          <cell r="J7377">
            <v>37.1</v>
          </cell>
          <cell r="K7377">
            <v>33.4</v>
          </cell>
        </row>
        <row r="7378">
          <cell r="B7378" t="str">
            <v>340200013</v>
          </cell>
          <cell r="C7378" t="str">
            <v>记忆力评定</v>
          </cell>
        </row>
        <row r="7378">
          <cell r="G7378" t="str">
            <v>次</v>
          </cell>
          <cell r="H7378" t="str">
            <v>需由医生使用相应辅助工具（心理实验台速示器、测评量表等）进行评审，并记录过程、统计结果、做出测验报告。仅记录住院病人治疗效果，不得收费。</v>
          </cell>
          <cell r="I7378">
            <v>47.5</v>
          </cell>
          <cell r="J7378">
            <v>45.1</v>
          </cell>
          <cell r="K7378">
            <v>40.6</v>
          </cell>
        </row>
        <row r="7379">
          <cell r="B7379" t="str">
            <v>340200013-1</v>
          </cell>
          <cell r="C7379" t="str">
            <v>成人记忆成套测试</v>
          </cell>
        </row>
        <row r="7379">
          <cell r="G7379" t="str">
            <v>次</v>
          </cell>
          <cell r="H7379" t="str">
            <v>需由医生使用相应辅助工具（心理实验台速示器、测评量表等）进行评审，并记录过程、统计结果、做出测验报告。仅记录住院病人治疗效果，不得收费。</v>
          </cell>
          <cell r="I7379">
            <v>47.5</v>
          </cell>
          <cell r="J7379">
            <v>45.1</v>
          </cell>
          <cell r="K7379">
            <v>40.6</v>
          </cell>
        </row>
        <row r="7380">
          <cell r="B7380" t="str">
            <v>340200014</v>
          </cell>
          <cell r="C7380" t="str">
            <v>失认失用评定</v>
          </cell>
        </row>
        <row r="7380">
          <cell r="G7380" t="str">
            <v>次</v>
          </cell>
        </row>
        <row r="7380">
          <cell r="I7380">
            <v>42.8</v>
          </cell>
          <cell r="J7380">
            <v>40.7</v>
          </cell>
          <cell r="K7380">
            <v>36.6</v>
          </cell>
        </row>
        <row r="7381">
          <cell r="B7381" t="str">
            <v>340200015</v>
          </cell>
          <cell r="C7381" t="str">
            <v>职业能力评定</v>
          </cell>
        </row>
        <row r="7381">
          <cell r="G7381" t="str">
            <v>次</v>
          </cell>
        </row>
        <row r="7381">
          <cell r="I7381">
            <v>47.5</v>
          </cell>
          <cell r="J7381">
            <v>45.1</v>
          </cell>
          <cell r="K7381">
            <v>40.6</v>
          </cell>
        </row>
        <row r="7382">
          <cell r="B7382" t="str">
            <v>340200016</v>
          </cell>
          <cell r="C7382" t="str">
            <v>记忆广度检查</v>
          </cell>
        </row>
        <row r="7382">
          <cell r="G7382" t="str">
            <v>次</v>
          </cell>
        </row>
        <row r="7382">
          <cell r="I7382">
            <v>9.5</v>
          </cell>
          <cell r="J7382">
            <v>9</v>
          </cell>
          <cell r="K7382">
            <v>8.1</v>
          </cell>
        </row>
        <row r="7383">
          <cell r="B7383" t="str">
            <v>340200017</v>
          </cell>
          <cell r="C7383" t="str">
            <v>心功能康复评定</v>
          </cell>
        </row>
        <row r="7383">
          <cell r="G7383" t="str">
            <v>次</v>
          </cell>
        </row>
        <row r="7383">
          <cell r="I7383">
            <v>47.5</v>
          </cell>
          <cell r="J7383">
            <v>45.1</v>
          </cell>
          <cell r="K7383">
            <v>40.6</v>
          </cell>
        </row>
        <row r="7384">
          <cell r="B7384" t="str">
            <v>340200018</v>
          </cell>
          <cell r="C7384" t="str">
            <v>肺功能康复评定</v>
          </cell>
        </row>
        <row r="7384">
          <cell r="G7384" t="str">
            <v>次</v>
          </cell>
        </row>
        <row r="7384">
          <cell r="I7384">
            <v>50</v>
          </cell>
          <cell r="J7384">
            <v>47.5</v>
          </cell>
          <cell r="K7384">
            <v>42.8</v>
          </cell>
        </row>
        <row r="7385">
          <cell r="B7385" t="str">
            <v>340200018-1</v>
          </cell>
          <cell r="C7385" t="str">
            <v>肺功能康复训练</v>
          </cell>
        </row>
        <row r="7385">
          <cell r="G7385" t="str">
            <v>次</v>
          </cell>
        </row>
        <row r="7385">
          <cell r="I7385">
            <v>50</v>
          </cell>
          <cell r="J7385">
            <v>47.5</v>
          </cell>
          <cell r="K7385">
            <v>42.8</v>
          </cell>
        </row>
        <row r="7386">
          <cell r="B7386" t="str">
            <v>340200019</v>
          </cell>
          <cell r="C7386" t="str">
            <v>人体残伤测定</v>
          </cell>
        </row>
        <row r="7386">
          <cell r="G7386" t="str">
            <v>次</v>
          </cell>
        </row>
        <row r="7386">
          <cell r="I7386">
            <v>73</v>
          </cell>
          <cell r="J7386">
            <v>69.4</v>
          </cell>
          <cell r="K7386">
            <v>62.5</v>
          </cell>
        </row>
        <row r="7387">
          <cell r="B7387" t="str">
            <v>340200020</v>
          </cell>
          <cell r="C7387" t="str">
            <v>运动疗法</v>
          </cell>
        </row>
        <row r="7387">
          <cell r="E7387" t="str">
            <v>指全身肌力训练、各关节活动度训练、徒手体操、器械训练、步态平衡功能训练、呼吸训练。</v>
          </cell>
        </row>
        <row r="7387">
          <cell r="G7387" t="str">
            <v>45分钟/次</v>
          </cell>
        </row>
        <row r="7387">
          <cell r="I7387">
            <v>16.2</v>
          </cell>
          <cell r="J7387">
            <v>15.4</v>
          </cell>
          <cell r="K7387">
            <v>13.9</v>
          </cell>
        </row>
        <row r="7388">
          <cell r="B7388" t="str">
            <v>340200021</v>
          </cell>
          <cell r="C7388" t="str">
            <v>减重支持系统训练</v>
          </cell>
        </row>
        <row r="7388">
          <cell r="E7388" t="str">
            <v>利用减重支持技术进行训练。</v>
          </cell>
        </row>
        <row r="7388">
          <cell r="G7388" t="str">
            <v>40分钟/次</v>
          </cell>
        </row>
        <row r="7388">
          <cell r="I7388">
            <v>28.5</v>
          </cell>
          <cell r="J7388">
            <v>27.1</v>
          </cell>
          <cell r="K7388">
            <v>24.4</v>
          </cell>
        </row>
        <row r="7389">
          <cell r="B7389" t="str">
            <v>340200022</v>
          </cell>
          <cell r="C7389" t="str">
            <v>轮椅技能训练</v>
          </cell>
        </row>
        <row r="7389">
          <cell r="E7389" t="str">
            <v>指导患者乘坐轮椅正确的坐姿以及驱动轮椅的正确技术动作。</v>
          </cell>
        </row>
        <row r="7389">
          <cell r="G7389" t="str">
            <v>次</v>
          </cell>
          <cell r="H7389" t="str">
            <v>每日收费不超过1次，每次不低于20分钟。</v>
          </cell>
          <cell r="I7389">
            <v>19</v>
          </cell>
          <cell r="J7389">
            <v>18.1</v>
          </cell>
          <cell r="K7389">
            <v>16.3</v>
          </cell>
        </row>
        <row r="7390">
          <cell r="B7390" t="str">
            <v>340200023</v>
          </cell>
          <cell r="C7390" t="str">
            <v>电动起立床训练</v>
          </cell>
        </row>
        <row r="7390">
          <cell r="G7390" t="str">
            <v>45分钟/次</v>
          </cell>
        </row>
        <row r="7390">
          <cell r="I7390">
            <v>28.5</v>
          </cell>
          <cell r="J7390">
            <v>27.1</v>
          </cell>
          <cell r="K7390">
            <v>24.4</v>
          </cell>
        </row>
        <row r="7391">
          <cell r="B7391" t="str">
            <v>340200024</v>
          </cell>
          <cell r="C7391" t="str">
            <v>平衡训练</v>
          </cell>
        </row>
        <row r="7391">
          <cell r="E7391" t="str">
            <v>康复专业人员根据患者当前平衡状态，通过姿势变换的方式锻炼患者的平衡能力，同时保护受试者安全。</v>
          </cell>
        </row>
        <row r="7391">
          <cell r="G7391" t="str">
            <v>次</v>
          </cell>
        </row>
        <row r="7391">
          <cell r="I7391">
            <v>14.3</v>
          </cell>
          <cell r="J7391">
            <v>13.6</v>
          </cell>
          <cell r="K7391">
            <v>12.2</v>
          </cell>
        </row>
        <row r="7392">
          <cell r="B7392" t="str">
            <v>340200025</v>
          </cell>
          <cell r="C7392" t="str">
            <v>手功能训练</v>
          </cell>
        </row>
        <row r="7392">
          <cell r="F7392" t="str">
            <v>支具</v>
          </cell>
          <cell r="G7392" t="str">
            <v>次</v>
          </cell>
        </row>
        <row r="7392">
          <cell r="I7392">
            <v>19</v>
          </cell>
          <cell r="J7392">
            <v>18.1</v>
          </cell>
          <cell r="K7392">
            <v>16.3</v>
          </cell>
        </row>
        <row r="7393">
          <cell r="B7393" t="str">
            <v>340200025-1</v>
          </cell>
          <cell r="C7393" t="str">
            <v>徒手手功能训练</v>
          </cell>
        </row>
        <row r="7393">
          <cell r="E7393" t="str">
            <v>利用徒手的方法进行的各种手部功能训练或者进行手工艺制作和训练，必要时进行手法治疗或指导。</v>
          </cell>
        </row>
        <row r="7393">
          <cell r="G7393" t="str">
            <v>次</v>
          </cell>
          <cell r="H7393" t="str">
            <v>不能同时收取手功能训练费用。</v>
          </cell>
          <cell r="I7393" t="str">
            <v>暂不定价</v>
          </cell>
          <cell r="J7393" t="str">
            <v>暂不定价</v>
          </cell>
          <cell r="K7393" t="str">
            <v>暂不定价</v>
          </cell>
        </row>
        <row r="7394">
          <cell r="B7394" t="str">
            <v>340200026</v>
          </cell>
          <cell r="C7394" t="str">
            <v>关节松动训练</v>
          </cell>
        </row>
        <row r="7394">
          <cell r="G7394" t="str">
            <v>每20分钟</v>
          </cell>
        </row>
        <row r="7394">
          <cell r="I7394">
            <v>30</v>
          </cell>
          <cell r="J7394">
            <v>28.5</v>
          </cell>
          <cell r="K7394">
            <v>25.7</v>
          </cell>
        </row>
        <row r="7395">
          <cell r="B7395" t="str">
            <v>340200026-1</v>
          </cell>
          <cell r="C7395" t="str">
            <v>关节被动活动训练</v>
          </cell>
        </row>
        <row r="7395">
          <cell r="G7395" t="str">
            <v>每20分钟</v>
          </cell>
        </row>
        <row r="7395">
          <cell r="I7395">
            <v>30</v>
          </cell>
          <cell r="J7395">
            <v>28.5</v>
          </cell>
          <cell r="K7395">
            <v>25.7</v>
          </cell>
        </row>
        <row r="7396">
          <cell r="B7396" t="str">
            <v>340200026-2</v>
          </cell>
          <cell r="C7396" t="str">
            <v>持续被动运动训练(CPM)</v>
          </cell>
        </row>
        <row r="7396">
          <cell r="G7396" t="str">
            <v>每20分钟</v>
          </cell>
        </row>
        <row r="7396">
          <cell r="I7396">
            <v>30</v>
          </cell>
          <cell r="J7396">
            <v>28.5</v>
          </cell>
          <cell r="K7396">
            <v>25.7</v>
          </cell>
        </row>
        <row r="7397">
          <cell r="B7397" t="str">
            <v>340200026-3</v>
          </cell>
          <cell r="C7397" t="str">
            <v>小关节(指关节)松动训练</v>
          </cell>
        </row>
        <row r="7397">
          <cell r="G7397" t="str">
            <v>每20分钟</v>
          </cell>
        </row>
        <row r="7397">
          <cell r="I7397">
            <v>30</v>
          </cell>
          <cell r="J7397">
            <v>28.5</v>
          </cell>
          <cell r="K7397">
            <v>25.7</v>
          </cell>
        </row>
        <row r="7398">
          <cell r="B7398" t="str">
            <v>340200026-4</v>
          </cell>
          <cell r="C7398" t="str">
            <v>大关节松动训练</v>
          </cell>
        </row>
        <row r="7398">
          <cell r="G7398" t="str">
            <v>每20分钟</v>
          </cell>
        </row>
        <row r="7398">
          <cell r="I7398">
            <v>30</v>
          </cell>
          <cell r="J7398">
            <v>28.5</v>
          </cell>
          <cell r="K7398">
            <v>25.7</v>
          </cell>
        </row>
        <row r="7399">
          <cell r="B7399" t="str">
            <v>340200027</v>
          </cell>
          <cell r="C7399" t="str">
            <v>有氧训练</v>
          </cell>
        </row>
        <row r="7399">
          <cell r="E7399" t="str">
            <v>含医疗体操训练。</v>
          </cell>
        </row>
        <row r="7399">
          <cell r="G7399" t="str">
            <v>次</v>
          </cell>
        </row>
        <row r="7399">
          <cell r="I7399">
            <v>20</v>
          </cell>
          <cell r="J7399">
            <v>19</v>
          </cell>
          <cell r="K7399">
            <v>17.1</v>
          </cell>
        </row>
        <row r="7400">
          <cell r="B7400" t="str">
            <v>340200027-1</v>
          </cell>
          <cell r="C7400" t="str">
            <v>耐力训练</v>
          </cell>
        </row>
        <row r="7400">
          <cell r="E7400" t="str">
            <v>对于疾病或损伤导致的全身运动耐力下降患者进行全身性的肌肉耐久性训练。</v>
          </cell>
        </row>
        <row r="7400">
          <cell r="G7400" t="str">
            <v>次</v>
          </cell>
        </row>
        <row r="7400">
          <cell r="I7400" t="str">
            <v>暂不定价</v>
          </cell>
          <cell r="J7400" t="str">
            <v>暂不定价</v>
          </cell>
          <cell r="K7400" t="str">
            <v>暂不定价</v>
          </cell>
        </row>
        <row r="7401">
          <cell r="B7401" t="str">
            <v>340200028</v>
          </cell>
          <cell r="C7401" t="str">
            <v>文体训练</v>
          </cell>
        </row>
        <row r="7401">
          <cell r="G7401" t="str">
            <v>45分钟/次</v>
          </cell>
        </row>
        <row r="7401">
          <cell r="I7401">
            <v>5.7</v>
          </cell>
          <cell r="J7401">
            <v>5.4</v>
          </cell>
          <cell r="K7401">
            <v>4.9</v>
          </cell>
        </row>
        <row r="7402">
          <cell r="B7402" t="str">
            <v>340200029</v>
          </cell>
          <cell r="C7402" t="str">
            <v>引导式教育训练</v>
          </cell>
        </row>
        <row r="7402">
          <cell r="E7402" t="str">
            <v>指对智力、行为有障碍的患者进行注意力、操作能力、模仿能力康复训练。</v>
          </cell>
        </row>
        <row r="7402">
          <cell r="G7402" t="str">
            <v>次</v>
          </cell>
        </row>
        <row r="7402">
          <cell r="I7402">
            <v>30</v>
          </cell>
          <cell r="J7402">
            <v>28.5</v>
          </cell>
          <cell r="K7402">
            <v>25.7</v>
          </cell>
        </row>
        <row r="7403">
          <cell r="B7403" t="str">
            <v>340200030</v>
          </cell>
          <cell r="C7403" t="str">
            <v>等速肌力训练</v>
          </cell>
        </row>
        <row r="7403">
          <cell r="G7403" t="str">
            <v>次</v>
          </cell>
        </row>
        <row r="7403">
          <cell r="I7403">
            <v>19</v>
          </cell>
          <cell r="J7403">
            <v>18.1</v>
          </cell>
          <cell r="K7403">
            <v>16.3</v>
          </cell>
        </row>
        <row r="7404">
          <cell r="B7404" t="str">
            <v>340200031</v>
          </cell>
          <cell r="C7404" t="str">
            <v>作业疗法</v>
          </cell>
        </row>
        <row r="7404">
          <cell r="E7404" t="str">
            <v>含日常生活动作训练。</v>
          </cell>
          <cell r="F7404" t="str">
            <v>自助具</v>
          </cell>
          <cell r="G7404" t="str">
            <v>45分钟/次</v>
          </cell>
          <cell r="H7404" t="str">
            <v>限器质性病变导致的生活、工作能力障碍患者。</v>
          </cell>
          <cell r="I7404">
            <v>19</v>
          </cell>
          <cell r="J7404">
            <v>18.1</v>
          </cell>
          <cell r="K7404">
            <v>16.3</v>
          </cell>
        </row>
        <row r="7405">
          <cell r="B7405" t="str">
            <v>340200031-1</v>
          </cell>
          <cell r="C7405" t="str">
            <v>日常生活动作训练</v>
          </cell>
        </row>
        <row r="7405">
          <cell r="E7405" t="str">
            <v>对衣、食、住、行、个人卫生等日常生活的基本动作进行训练。</v>
          </cell>
        </row>
        <row r="7405">
          <cell r="G7405" t="str">
            <v>次</v>
          </cell>
          <cell r="H7405" t="str">
            <v>限日常生活活动能力（ADL）障碍的患者。每日收费不超过2次，每次不低于20分钟。</v>
          </cell>
          <cell r="I7405" t="str">
            <v>暂不定价</v>
          </cell>
          <cell r="J7405" t="str">
            <v>暂不定价</v>
          </cell>
          <cell r="K7405" t="str">
            <v>暂不定价</v>
          </cell>
        </row>
        <row r="7406">
          <cell r="B7406" t="str">
            <v>340200031-2</v>
          </cell>
          <cell r="C7406" t="str">
            <v>精神障碍作业疗法训练</v>
          </cell>
        </row>
        <row r="7406">
          <cell r="E7406" t="str">
            <v>应用专业理论和不同的治疗模式对精神障碍的患者进行治疗，患者可以有机会自己选择并积极参与一些有意义符合个人能力和程度以及环境需求的活动。</v>
          </cell>
        </row>
        <row r="7406">
          <cell r="G7406" t="str">
            <v>次</v>
          </cell>
          <cell r="H7406" t="str">
            <v>限精神障碍康复期患者。在精神卫生机构或康复医疗机构，由具有资格的精神卫生人员或在其指导下的社工操作，每日收费不超过1次。</v>
          </cell>
          <cell r="I7406" t="str">
            <v>暂不定价</v>
          </cell>
          <cell r="J7406" t="str">
            <v>暂不定价</v>
          </cell>
          <cell r="K7406" t="str">
            <v>暂不定价</v>
          </cell>
        </row>
        <row r="7407">
          <cell r="B7407" t="str">
            <v>340200032</v>
          </cell>
          <cell r="C7407" t="str">
            <v>职业功能训练</v>
          </cell>
        </row>
        <row r="7407">
          <cell r="G7407" t="str">
            <v>45分钟/次</v>
          </cell>
        </row>
        <row r="7407">
          <cell r="I7407">
            <v>28.5</v>
          </cell>
          <cell r="J7407">
            <v>27.1</v>
          </cell>
          <cell r="K7407">
            <v>24.4</v>
          </cell>
        </row>
        <row r="7408">
          <cell r="B7408" t="str">
            <v>340200033</v>
          </cell>
          <cell r="C7408" t="str">
            <v>口吃训练</v>
          </cell>
        </row>
        <row r="7408">
          <cell r="G7408" t="str">
            <v>每30分钟</v>
          </cell>
        </row>
        <row r="7408">
          <cell r="I7408">
            <v>47.5</v>
          </cell>
          <cell r="J7408">
            <v>45.1</v>
          </cell>
          <cell r="K7408">
            <v>40.6</v>
          </cell>
        </row>
        <row r="7409">
          <cell r="B7409" t="str">
            <v>340200034</v>
          </cell>
          <cell r="C7409" t="str">
            <v>言语训练</v>
          </cell>
        </row>
        <row r="7409">
          <cell r="G7409" t="str">
            <v>每30分钟</v>
          </cell>
        </row>
        <row r="7409">
          <cell r="I7409">
            <v>47.5</v>
          </cell>
          <cell r="J7409">
            <v>45.1</v>
          </cell>
          <cell r="K7409">
            <v>40.6</v>
          </cell>
        </row>
        <row r="7410">
          <cell r="B7410" t="str">
            <v>340200035</v>
          </cell>
          <cell r="C7410" t="str">
            <v>儿童听力障碍语言训练</v>
          </cell>
        </row>
        <row r="7410">
          <cell r="G7410" t="str">
            <v>每30分钟</v>
          </cell>
        </row>
        <row r="7410">
          <cell r="I7410">
            <v>43.4</v>
          </cell>
          <cell r="J7410">
            <v>41.2</v>
          </cell>
          <cell r="K7410">
            <v>37.1</v>
          </cell>
        </row>
        <row r="7411">
          <cell r="B7411" t="str">
            <v>340200036</v>
          </cell>
          <cell r="C7411" t="str">
            <v>构音障碍训练</v>
          </cell>
        </row>
        <row r="7411">
          <cell r="G7411" t="str">
            <v>次</v>
          </cell>
        </row>
        <row r="7411">
          <cell r="I7411">
            <v>37</v>
          </cell>
          <cell r="J7411">
            <v>35.2</v>
          </cell>
          <cell r="K7411">
            <v>31.7</v>
          </cell>
        </row>
        <row r="7412">
          <cell r="B7412" t="str">
            <v>340200037</v>
          </cell>
          <cell r="C7412" t="str">
            <v>吞咽功能障碍训练</v>
          </cell>
        </row>
        <row r="7412">
          <cell r="G7412" t="str">
            <v>次</v>
          </cell>
        </row>
        <row r="7412">
          <cell r="I7412">
            <v>17.3</v>
          </cell>
          <cell r="J7412">
            <v>16.4</v>
          </cell>
          <cell r="K7412">
            <v>14.8</v>
          </cell>
        </row>
        <row r="7413">
          <cell r="B7413" t="str">
            <v>340200038</v>
          </cell>
          <cell r="C7413" t="str">
            <v>认知知觉功能障碍训练</v>
          </cell>
        </row>
        <row r="7413">
          <cell r="G7413" t="str">
            <v>次</v>
          </cell>
        </row>
        <row r="7413">
          <cell r="I7413">
            <v>35</v>
          </cell>
          <cell r="J7413">
            <v>33.3</v>
          </cell>
          <cell r="K7413">
            <v>30</v>
          </cell>
        </row>
        <row r="7414">
          <cell r="B7414" t="str">
            <v>340200039</v>
          </cell>
          <cell r="C7414" t="str">
            <v>康复评定</v>
          </cell>
        </row>
        <row r="7414">
          <cell r="E7414" t="str">
            <v>含咨询。</v>
          </cell>
        </row>
        <row r="7414">
          <cell r="G7414" t="str">
            <v>次</v>
          </cell>
          <cell r="H7414" t="str">
            <v>康复医学科执业医师或具备康复治疗师资质的人员方可开展。</v>
          </cell>
          <cell r="I7414">
            <v>34.7</v>
          </cell>
          <cell r="J7414">
            <v>33</v>
          </cell>
          <cell r="K7414">
            <v>29.7</v>
          </cell>
        </row>
        <row r="7415">
          <cell r="B7415" t="str">
            <v>340200039-1</v>
          </cell>
          <cell r="C7415" t="str">
            <v>康复综合评定</v>
          </cell>
        </row>
        <row r="7415">
          <cell r="E7415" t="str">
            <v>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v>
          </cell>
        </row>
        <row r="7415">
          <cell r="G7415" t="str">
            <v>次</v>
          </cell>
          <cell r="H7415" t="str">
            <v>一个住院周期收费不超过3次；不能同时收取康复评定的费用。</v>
          </cell>
          <cell r="I7415" t="str">
            <v>暂不定价</v>
          </cell>
          <cell r="J7415" t="str">
            <v>暂不定价</v>
          </cell>
          <cell r="K7415" t="str">
            <v>暂不定价</v>
          </cell>
        </row>
        <row r="7416">
          <cell r="B7416" t="str">
            <v>340200040</v>
          </cell>
          <cell r="C7416" t="str">
            <v>偏瘫肢体综合训练</v>
          </cell>
        </row>
        <row r="7416">
          <cell r="E7416" t="str">
            <v>对患者进行身体关节活动度训练，调整异常肌张力训练，诱发患者主动活动能力训练，协调性功能训练，平衡功能训练，日常生活动作能力综合训练。</v>
          </cell>
        </row>
        <row r="7416">
          <cell r="G7416" t="str">
            <v>40分钟/次</v>
          </cell>
        </row>
        <row r="7416">
          <cell r="I7416">
            <v>52</v>
          </cell>
          <cell r="J7416">
            <v>49.4</v>
          </cell>
          <cell r="K7416">
            <v>44.5</v>
          </cell>
        </row>
        <row r="7417">
          <cell r="B7417" t="str">
            <v>340200041</v>
          </cell>
          <cell r="C7417" t="str">
            <v>脑瘫肢体综合训练</v>
          </cell>
        </row>
        <row r="7417">
          <cell r="E7417" t="str">
            <v>含关节活动度训练、调整异常肌张力训练、诱发患者主动活动能力训练、协调性功能训练、平衡功能训练、日常生活动作能力综合训练及运动发育的诱发和感觉统合训练。</v>
          </cell>
        </row>
        <row r="7417">
          <cell r="G7417" t="str">
            <v>40分钟/次</v>
          </cell>
        </row>
        <row r="7417">
          <cell r="I7417">
            <v>60</v>
          </cell>
          <cell r="J7417">
            <v>57</v>
          </cell>
          <cell r="K7417">
            <v>51.3</v>
          </cell>
        </row>
        <row r="7418">
          <cell r="B7418" t="str">
            <v>340200041-1</v>
          </cell>
          <cell r="C7418" t="str">
            <v>运动发育迟缓训练</v>
          </cell>
        </row>
        <row r="7418">
          <cell r="G7418" t="str">
            <v>40分钟/次</v>
          </cell>
        </row>
        <row r="7418">
          <cell r="I7418">
            <v>60</v>
          </cell>
          <cell r="J7418">
            <v>57</v>
          </cell>
          <cell r="K7418">
            <v>51.3</v>
          </cell>
        </row>
        <row r="7419">
          <cell r="B7419" t="str">
            <v>340200042</v>
          </cell>
          <cell r="C7419" t="str">
            <v>截瘫肢体综合训练</v>
          </cell>
        </row>
        <row r="7419">
          <cell r="E7419" t="str">
            <v>对患者躯干及双侧下肢进行关节活动度训练，调整异常肌张力训练，提高患者残存肌力训练，转移动作训练，平衡功能训练，步行能力训练，日常生活动作能力综合训练。</v>
          </cell>
        </row>
        <row r="7419">
          <cell r="G7419" t="str">
            <v>40分钟/次</v>
          </cell>
        </row>
        <row r="7419">
          <cell r="I7419">
            <v>52</v>
          </cell>
          <cell r="J7419">
            <v>49.4</v>
          </cell>
          <cell r="K7419">
            <v>44.5</v>
          </cell>
        </row>
        <row r="7420">
          <cell r="B7420" t="str">
            <v>340200042-1</v>
          </cell>
          <cell r="C7420" t="str">
            <v>截肢肢体综合训练</v>
          </cell>
        </row>
        <row r="7420">
          <cell r="E7420" t="str">
            <v>通过徒手及辅助器具协助的方式，对患者假肢安装前后进行身体关节活动度训练、肌力训练等功能训练，不含假肢的制作。</v>
          </cell>
        </row>
        <row r="7420">
          <cell r="G7420" t="str">
            <v>次</v>
          </cell>
          <cell r="H7420" t="str">
            <v>每日不超过2次，每次不低于20分钟。</v>
          </cell>
          <cell r="I7420" t="str">
            <v>暂不定价</v>
          </cell>
          <cell r="J7420" t="str">
            <v>暂不定价</v>
          </cell>
          <cell r="K7420" t="str">
            <v>暂不定价</v>
          </cell>
        </row>
        <row r="7421">
          <cell r="B7421" t="str">
            <v>340200043S</v>
          </cell>
          <cell r="C7421" t="str">
            <v>癌痛综合评定</v>
          </cell>
        </row>
        <row r="7421">
          <cell r="E7421" t="str">
            <v>通过疼痛评估评定，视觉模拟评分法评定，慢性疼痛状况分级等，对患者疼痛的部位、程度、性质、频率和对日常生活的影响等方面进行综合评定,人工报告。</v>
          </cell>
        </row>
        <row r="7421">
          <cell r="G7421" t="str">
            <v>次</v>
          </cell>
          <cell r="H7421" t="str">
            <v>每周收费不超过三次。</v>
          </cell>
          <cell r="I7421">
            <v>21.25</v>
          </cell>
          <cell r="J7421">
            <v>20.2</v>
          </cell>
          <cell r="K7421">
            <v>18.2</v>
          </cell>
        </row>
        <row r="7422">
          <cell r="B7422" t="str">
            <v>340200044S</v>
          </cell>
          <cell r="C7422" t="str">
            <v>跌倒/坠床风险评估</v>
          </cell>
        </row>
        <row r="7422">
          <cell r="E7422" t="str">
            <v>运用评估工具或评估量表对患者进行跌倒/坠床风险评估。</v>
          </cell>
        </row>
        <row r="7422">
          <cell r="G7422" t="str">
            <v>次</v>
          </cell>
          <cell r="H7422" t="str">
            <v>一个住院周期收费不超过二次。</v>
          </cell>
          <cell r="I7422">
            <v>18</v>
          </cell>
          <cell r="J7422">
            <v>17.1</v>
          </cell>
          <cell r="K7422">
            <v>15.4</v>
          </cell>
        </row>
        <row r="7428">
          <cell r="B7428" t="str">
            <v>编码</v>
          </cell>
          <cell r="C7428" t="str">
            <v>项目名称</v>
          </cell>
        </row>
        <row r="7428">
          <cell r="E7428" t="str">
            <v>项目内涵</v>
          </cell>
          <cell r="F7428" t="str">
            <v>除外内容</v>
          </cell>
          <cell r="G7428" t="str">
            <v>计价单位</v>
          </cell>
          <cell r="H7428" t="str">
            <v>说明</v>
          </cell>
          <cell r="I7428" t="str">
            <v>揭阳</v>
          </cell>
          <cell r="J7428">
            <v>0</v>
          </cell>
          <cell r="K7428">
            <v>0</v>
          </cell>
        </row>
        <row r="7429">
          <cell r="B7429">
            <v>41</v>
          </cell>
          <cell r="C7429" t="str">
            <v>(一)中医外治</v>
          </cell>
        </row>
        <row r="7429">
          <cell r="F7429" t="str">
            <v>药物</v>
          </cell>
        </row>
        <row r="7430">
          <cell r="B7430" t="str">
            <v>410000001</v>
          </cell>
          <cell r="C7430" t="str">
            <v>贴敷疗法</v>
          </cell>
        </row>
        <row r="7430">
          <cell r="E7430" t="str">
            <v>含药物调配。</v>
          </cell>
        </row>
        <row r="7430">
          <cell r="G7430" t="str">
            <v>每个创面</v>
          </cell>
        </row>
        <row r="7430">
          <cell r="I7430">
            <v>17.9</v>
          </cell>
          <cell r="J7430">
            <v>17</v>
          </cell>
          <cell r="K7430">
            <v>15.3</v>
          </cell>
        </row>
        <row r="7431">
          <cell r="B7431" t="str">
            <v>410000002</v>
          </cell>
          <cell r="C7431" t="str">
            <v>中药化腐清创术</v>
          </cell>
        </row>
        <row r="7431">
          <cell r="E7431" t="str">
            <v>含药物调配。</v>
          </cell>
        </row>
        <row r="7431">
          <cell r="G7431" t="str">
            <v>每个创面</v>
          </cell>
        </row>
        <row r="7431">
          <cell r="I7431">
            <v>64.6</v>
          </cell>
          <cell r="J7431">
            <v>61.4</v>
          </cell>
          <cell r="K7431">
            <v>55.3</v>
          </cell>
        </row>
        <row r="7432">
          <cell r="B7432" t="str">
            <v>410000003</v>
          </cell>
          <cell r="C7432" t="str">
            <v>中药涂擦治疗</v>
          </cell>
        </row>
        <row r="7432">
          <cell r="E7432" t="str">
            <v>含药物调配。</v>
          </cell>
        </row>
        <row r="7432">
          <cell r="G7432" t="str">
            <v>10%体表面积</v>
          </cell>
        </row>
        <row r="7432">
          <cell r="I7432">
            <v>27.5</v>
          </cell>
          <cell r="J7432">
            <v>26.1</v>
          </cell>
          <cell r="K7432">
            <v>23.5</v>
          </cell>
        </row>
        <row r="7433">
          <cell r="B7433" t="str">
            <v>410000003-1</v>
          </cell>
          <cell r="C7433" t="str">
            <v>中药涂擦治疗加收(大于全身体表面积10%)</v>
          </cell>
        </row>
        <row r="7433">
          <cell r="G7433" t="str">
            <v>10%体表面积</v>
          </cell>
        </row>
        <row r="7433">
          <cell r="I7433">
            <v>13.8</v>
          </cell>
          <cell r="J7433">
            <v>13.1</v>
          </cell>
          <cell r="K7433">
            <v>11.8</v>
          </cell>
        </row>
        <row r="7434">
          <cell r="B7434" t="str">
            <v>410000004</v>
          </cell>
          <cell r="C7434" t="str">
            <v>中药热奄包治疗</v>
          </cell>
        </row>
        <row r="7434">
          <cell r="E7434" t="str">
            <v>含药物调配。</v>
          </cell>
        </row>
        <row r="7434">
          <cell r="G7434" t="str">
            <v>每部位</v>
          </cell>
        </row>
        <row r="7434">
          <cell r="I7434">
            <v>23.4</v>
          </cell>
          <cell r="J7434">
            <v>22.2</v>
          </cell>
          <cell r="K7434">
            <v>20</v>
          </cell>
        </row>
        <row r="7435">
          <cell r="B7435" t="str">
            <v>410000005</v>
          </cell>
          <cell r="C7435" t="str">
            <v>中药封包治疗</v>
          </cell>
        </row>
        <row r="7435">
          <cell r="E7435" t="str">
            <v>局部清洁，将中药药包置于身体患病部位；或用中药、药粉，涂伤口，包膜包裹患处。</v>
          </cell>
        </row>
        <row r="7436">
          <cell r="B7436" t="str">
            <v>410000005-1</v>
          </cell>
          <cell r="C7436" t="str">
            <v>中药封包治疗(特大)</v>
          </cell>
        </row>
        <row r="7436">
          <cell r="G7436" t="str">
            <v>次</v>
          </cell>
          <cell r="H7436" t="str">
            <v>封包面积＞15cm×15cm。</v>
          </cell>
          <cell r="I7436">
            <v>31.8</v>
          </cell>
          <cell r="J7436">
            <v>30.2</v>
          </cell>
          <cell r="K7436">
            <v>27.2</v>
          </cell>
        </row>
        <row r="7437">
          <cell r="B7437" t="str">
            <v>410000005-2</v>
          </cell>
          <cell r="C7437" t="str">
            <v>中药封包治疗(大)</v>
          </cell>
        </row>
        <row r="7437">
          <cell r="G7437" t="str">
            <v>次</v>
          </cell>
          <cell r="H7437" t="str">
            <v>10cm×10cm＜封包面积≤15cm×15cm。</v>
          </cell>
          <cell r="I7437">
            <v>23.4</v>
          </cell>
          <cell r="J7437">
            <v>22.2</v>
          </cell>
          <cell r="K7437">
            <v>20</v>
          </cell>
        </row>
        <row r="7438">
          <cell r="B7438" t="str">
            <v>410000005-3</v>
          </cell>
          <cell r="C7438" t="str">
            <v>中药封包治疗(中)</v>
          </cell>
        </row>
        <row r="7438">
          <cell r="G7438" t="str">
            <v>次</v>
          </cell>
          <cell r="H7438" t="str">
            <v>5cm×5cm＜封包面积≤10cm×10cm。</v>
          </cell>
          <cell r="I7438">
            <v>15.9</v>
          </cell>
          <cell r="J7438">
            <v>15.1</v>
          </cell>
          <cell r="K7438">
            <v>13.6</v>
          </cell>
        </row>
        <row r="7439">
          <cell r="B7439" t="str">
            <v>410000005-4</v>
          </cell>
          <cell r="C7439" t="str">
            <v>中药封包治疗(小)</v>
          </cell>
        </row>
        <row r="7439">
          <cell r="G7439" t="str">
            <v>次</v>
          </cell>
          <cell r="H7439" t="str">
            <v>封包面积≤5cm×5cm。</v>
          </cell>
          <cell r="I7439">
            <v>7.5</v>
          </cell>
          <cell r="J7439">
            <v>7.1</v>
          </cell>
          <cell r="K7439">
            <v>6.4</v>
          </cell>
        </row>
        <row r="7440">
          <cell r="B7440" t="str">
            <v>410000006</v>
          </cell>
          <cell r="C7440" t="str">
            <v>中药熏洗治疗</v>
          </cell>
        </row>
        <row r="7440">
          <cell r="E7440" t="str">
            <v>含药物调配。</v>
          </cell>
        </row>
        <row r="7441">
          <cell r="B7441" t="str">
            <v>410000006-1</v>
          </cell>
          <cell r="C7441" t="str">
            <v>中药熏洗治疗(局部)</v>
          </cell>
        </row>
        <row r="7441">
          <cell r="E7441" t="str">
            <v>含药物调配。</v>
          </cell>
        </row>
        <row r="7441">
          <cell r="G7441" t="str">
            <v>次</v>
          </cell>
        </row>
        <row r="7441">
          <cell r="I7441">
            <v>27.5</v>
          </cell>
          <cell r="J7441">
            <v>26.1</v>
          </cell>
          <cell r="K7441">
            <v>23.5</v>
          </cell>
        </row>
        <row r="7442">
          <cell r="B7442" t="str">
            <v>410000006-2</v>
          </cell>
          <cell r="C7442" t="str">
            <v>中药熏洗治疗(半身)</v>
          </cell>
        </row>
        <row r="7442">
          <cell r="E7442" t="str">
            <v>含药物调配。</v>
          </cell>
        </row>
        <row r="7442">
          <cell r="G7442" t="str">
            <v>次</v>
          </cell>
        </row>
        <row r="7442">
          <cell r="I7442">
            <v>55</v>
          </cell>
          <cell r="J7442">
            <v>52.3</v>
          </cell>
          <cell r="K7442">
            <v>47.1</v>
          </cell>
        </row>
        <row r="7443">
          <cell r="B7443" t="str">
            <v>410000006-3</v>
          </cell>
          <cell r="C7443" t="str">
            <v>中药熏洗治疗(全身)</v>
          </cell>
        </row>
        <row r="7443">
          <cell r="E7443" t="str">
            <v>含药物调配。</v>
          </cell>
        </row>
        <row r="7443">
          <cell r="G7443" t="str">
            <v>次</v>
          </cell>
        </row>
        <row r="7443">
          <cell r="I7443">
            <v>78.4</v>
          </cell>
          <cell r="J7443">
            <v>74.5</v>
          </cell>
          <cell r="K7443">
            <v>67.1</v>
          </cell>
        </row>
        <row r="7444">
          <cell r="B7444" t="str">
            <v>410000007</v>
          </cell>
          <cell r="C7444" t="str">
            <v>中药蒸汽浴治疗</v>
          </cell>
        </row>
        <row r="7444">
          <cell r="E7444" t="str">
            <v>含药物调配。</v>
          </cell>
        </row>
        <row r="7444">
          <cell r="G7444" t="str">
            <v>次</v>
          </cell>
          <cell r="H7444" t="str">
            <v>每次30分钟。</v>
          </cell>
          <cell r="I7444">
            <v>61.9</v>
          </cell>
          <cell r="J7444">
            <v>58.8</v>
          </cell>
          <cell r="K7444">
            <v>52.9</v>
          </cell>
        </row>
        <row r="7445">
          <cell r="B7445" t="str">
            <v>410000007-1</v>
          </cell>
          <cell r="C7445" t="str">
            <v>中药蒸汽浴治疗加收(超过30分钟)</v>
          </cell>
        </row>
        <row r="7445">
          <cell r="G7445" t="str">
            <v>次</v>
          </cell>
        </row>
        <row r="7445">
          <cell r="I7445">
            <v>13.8</v>
          </cell>
          <cell r="J7445">
            <v>13.1</v>
          </cell>
          <cell r="K7445">
            <v>11.8</v>
          </cell>
        </row>
        <row r="7446">
          <cell r="B7446" t="str">
            <v>410000008</v>
          </cell>
          <cell r="C7446" t="str">
            <v>中药塌渍治疗</v>
          </cell>
        </row>
        <row r="7446">
          <cell r="E7446" t="str">
            <v>含药物调配。</v>
          </cell>
        </row>
        <row r="7446">
          <cell r="G7446" t="str">
            <v>10%体表面积</v>
          </cell>
        </row>
        <row r="7446">
          <cell r="I7446" t="str">
            <v>暂不定价</v>
          </cell>
          <cell r="J7446" t="str">
            <v>暂不定价</v>
          </cell>
          <cell r="K7446" t="str">
            <v>暂不定价</v>
          </cell>
        </row>
        <row r="7447">
          <cell r="B7447" t="str">
            <v>410000008-1</v>
          </cell>
          <cell r="C7447" t="str">
            <v>中药塌渍治疗加收(大于全身体表面积10％)</v>
          </cell>
        </row>
        <row r="7447">
          <cell r="G7447" t="str">
            <v>10%体表面积</v>
          </cell>
        </row>
        <row r="7447">
          <cell r="I7447" t="str">
            <v>暂不定价</v>
          </cell>
          <cell r="J7447" t="str">
            <v>暂不定价</v>
          </cell>
          <cell r="K7447" t="str">
            <v>暂不定价</v>
          </cell>
        </row>
        <row r="7448">
          <cell r="B7448" t="str">
            <v>410000009</v>
          </cell>
          <cell r="C7448" t="str">
            <v>中药熏药治疗</v>
          </cell>
        </row>
        <row r="7448">
          <cell r="E7448" t="str">
            <v>含药物调配。</v>
          </cell>
        </row>
        <row r="7448">
          <cell r="G7448" t="str">
            <v>次</v>
          </cell>
        </row>
        <row r="7448">
          <cell r="I7448">
            <v>68.8</v>
          </cell>
          <cell r="J7448">
            <v>65.4</v>
          </cell>
          <cell r="K7448">
            <v>58.9</v>
          </cell>
        </row>
        <row r="7449">
          <cell r="B7449" t="str">
            <v>410000010</v>
          </cell>
          <cell r="C7449" t="str">
            <v>赘生物中药腐蚀治疗</v>
          </cell>
        </row>
        <row r="7449">
          <cell r="E7449" t="str">
            <v>含药物调配。</v>
          </cell>
        </row>
        <row r="7449">
          <cell r="G7449" t="str">
            <v>每个赘生物</v>
          </cell>
        </row>
        <row r="7449">
          <cell r="I7449">
            <v>64.6</v>
          </cell>
          <cell r="J7449">
            <v>61.4</v>
          </cell>
          <cell r="K7449">
            <v>55.3</v>
          </cell>
        </row>
        <row r="7450">
          <cell r="B7450" t="str">
            <v>410000011</v>
          </cell>
          <cell r="C7450" t="str">
            <v>挑治</v>
          </cell>
        </row>
        <row r="7450">
          <cell r="G7450" t="str">
            <v>次</v>
          </cell>
          <cell r="H7450" t="str">
            <v>每次最少4个穴位。</v>
          </cell>
          <cell r="I7450">
            <v>68.8</v>
          </cell>
          <cell r="J7450">
            <v>65.4</v>
          </cell>
          <cell r="K7450">
            <v>58.9</v>
          </cell>
        </row>
        <row r="7451">
          <cell r="B7451" t="str">
            <v>410000011-1</v>
          </cell>
          <cell r="C7451" t="str">
            <v>挑治加收(4个穴位以上)</v>
          </cell>
        </row>
        <row r="7451">
          <cell r="G7451" t="str">
            <v>每个穴位</v>
          </cell>
        </row>
        <row r="7451">
          <cell r="I7451">
            <v>19.3</v>
          </cell>
          <cell r="J7451">
            <v>18.3</v>
          </cell>
          <cell r="K7451">
            <v>16.5</v>
          </cell>
        </row>
        <row r="7452">
          <cell r="B7452" t="str">
            <v>410000012</v>
          </cell>
          <cell r="C7452" t="str">
            <v>割治</v>
          </cell>
        </row>
        <row r="7452">
          <cell r="G7452" t="str">
            <v>次</v>
          </cell>
          <cell r="H7452" t="str">
            <v>每次最少4个穴位。</v>
          </cell>
          <cell r="I7452">
            <v>68.8</v>
          </cell>
          <cell r="J7452">
            <v>65.4</v>
          </cell>
          <cell r="K7452">
            <v>58.9</v>
          </cell>
        </row>
        <row r="7453">
          <cell r="B7453" t="str">
            <v>410000012-1</v>
          </cell>
          <cell r="C7453" t="str">
            <v>割治加收(4个穴位以上）</v>
          </cell>
        </row>
        <row r="7453">
          <cell r="G7453" t="str">
            <v>每个穴位</v>
          </cell>
        </row>
        <row r="7453">
          <cell r="I7453">
            <v>19.3</v>
          </cell>
          <cell r="J7453">
            <v>18.3</v>
          </cell>
          <cell r="K7453">
            <v>16.5</v>
          </cell>
        </row>
        <row r="7454">
          <cell r="B7454" t="str">
            <v>410000013</v>
          </cell>
          <cell r="C7454" t="str">
            <v>甲床放血治疗术</v>
          </cell>
        </row>
        <row r="7454">
          <cell r="E7454" t="str">
            <v>指穿透甲板，放出甲下积血。</v>
          </cell>
        </row>
        <row r="7454">
          <cell r="G7454" t="str">
            <v>每甲</v>
          </cell>
        </row>
        <row r="7454">
          <cell r="I7454">
            <v>55</v>
          </cell>
          <cell r="J7454">
            <v>52.3</v>
          </cell>
          <cell r="K7454">
            <v>47.1</v>
          </cell>
        </row>
        <row r="7455">
          <cell r="B7455" t="str">
            <v>42</v>
          </cell>
          <cell r="C7455" t="str">
            <v>(二)中医骨伤</v>
          </cell>
        </row>
        <row r="7455">
          <cell r="E7455" t="str">
            <v>不含X光透视、麻醉。部分项目参见肌肉骨骼系统手术。</v>
          </cell>
        </row>
        <row r="7456">
          <cell r="B7456" t="str">
            <v>420000001</v>
          </cell>
          <cell r="C7456" t="str">
            <v>骨折手法整复术</v>
          </cell>
        </row>
        <row r="7456">
          <cell r="G7456" t="str">
            <v>次</v>
          </cell>
        </row>
        <row r="7457">
          <cell r="B7457" t="str">
            <v>420000001-1</v>
          </cell>
          <cell r="C7457" t="str">
            <v>锁骨骨折整复术</v>
          </cell>
        </row>
        <row r="7457">
          <cell r="G7457" t="str">
            <v>次</v>
          </cell>
        </row>
        <row r="7457">
          <cell r="I7457">
            <v>247.5</v>
          </cell>
          <cell r="J7457">
            <v>235.1</v>
          </cell>
          <cell r="K7457">
            <v>211.6</v>
          </cell>
        </row>
        <row r="7458">
          <cell r="B7458" t="str">
            <v>420000001-1/1</v>
          </cell>
          <cell r="C7458" t="str">
            <v>锁骨骨折整复术加收（陈旧性骨折）</v>
          </cell>
        </row>
        <row r="7458">
          <cell r="G7458" t="str">
            <v>次</v>
          </cell>
        </row>
        <row r="7458">
          <cell r="I7458">
            <v>247.5</v>
          </cell>
          <cell r="J7458">
            <v>235.1</v>
          </cell>
          <cell r="K7458">
            <v>211.6</v>
          </cell>
        </row>
        <row r="7459">
          <cell r="B7459" t="str">
            <v>420000001-1/2</v>
          </cell>
          <cell r="C7459" t="str">
            <v>锁骨骨折整复术加收（骨折合并脱位）</v>
          </cell>
        </row>
        <row r="7459">
          <cell r="G7459" t="str">
            <v>次</v>
          </cell>
        </row>
        <row r="7459">
          <cell r="I7459">
            <v>123.8</v>
          </cell>
          <cell r="J7459">
            <v>117.6</v>
          </cell>
          <cell r="K7459">
            <v>105.8</v>
          </cell>
        </row>
        <row r="7460">
          <cell r="B7460" t="str">
            <v>420000001-1/3</v>
          </cell>
          <cell r="C7460" t="str">
            <v>肋骨骨折外固定术</v>
          </cell>
        </row>
        <row r="7460">
          <cell r="G7460" t="str">
            <v>次</v>
          </cell>
        </row>
        <row r="7460">
          <cell r="I7460">
            <v>247.5</v>
          </cell>
          <cell r="J7460">
            <v>235.1</v>
          </cell>
          <cell r="K7460">
            <v>211.6</v>
          </cell>
        </row>
        <row r="7461">
          <cell r="B7461" t="str">
            <v>420000001-1/4</v>
          </cell>
          <cell r="C7461" t="str">
            <v>肋骨骨折外固定术加收（陈旧性骨折）</v>
          </cell>
        </row>
        <row r="7461">
          <cell r="G7461" t="str">
            <v>次</v>
          </cell>
        </row>
        <row r="7461">
          <cell r="I7461">
            <v>247.5</v>
          </cell>
          <cell r="J7461">
            <v>235.1</v>
          </cell>
          <cell r="K7461">
            <v>211.6</v>
          </cell>
        </row>
        <row r="7462">
          <cell r="B7462" t="str">
            <v>420000001-1/5</v>
          </cell>
          <cell r="C7462" t="str">
            <v>肋骨骨折外固定术加收（骨折合并脱位）</v>
          </cell>
        </row>
        <row r="7462">
          <cell r="G7462" t="str">
            <v>次</v>
          </cell>
        </row>
        <row r="7462">
          <cell r="I7462">
            <v>123.8</v>
          </cell>
          <cell r="J7462">
            <v>117.6</v>
          </cell>
          <cell r="K7462">
            <v>105.8</v>
          </cell>
        </row>
        <row r="7463">
          <cell r="B7463" t="str">
            <v>420000001-2</v>
          </cell>
          <cell r="C7463" t="str">
            <v>肱骨外科颈骨折整复术</v>
          </cell>
        </row>
        <row r="7463">
          <cell r="G7463" t="str">
            <v>次</v>
          </cell>
        </row>
        <row r="7463">
          <cell r="I7463">
            <v>127.9</v>
          </cell>
          <cell r="J7463">
            <v>121.5</v>
          </cell>
          <cell r="K7463">
            <v>109.4</v>
          </cell>
        </row>
        <row r="7464">
          <cell r="B7464" t="str">
            <v>420000001-2/1</v>
          </cell>
          <cell r="C7464" t="str">
            <v>肱骨外科颈骨折整复术加收（陈旧性骨折）</v>
          </cell>
        </row>
        <row r="7464">
          <cell r="G7464" t="str">
            <v>次</v>
          </cell>
        </row>
        <row r="7464">
          <cell r="I7464">
            <v>127.9</v>
          </cell>
          <cell r="J7464">
            <v>121.5</v>
          </cell>
          <cell r="K7464">
            <v>109.4</v>
          </cell>
        </row>
        <row r="7465">
          <cell r="B7465" t="str">
            <v>420000001-2/2</v>
          </cell>
          <cell r="C7465" t="str">
            <v>肱骨外科颈骨折整复术加收（骨折合并脱位）</v>
          </cell>
        </row>
        <row r="7465">
          <cell r="G7465" t="str">
            <v>次</v>
          </cell>
        </row>
        <row r="7465">
          <cell r="I7465">
            <v>63.9</v>
          </cell>
          <cell r="J7465">
            <v>60.7</v>
          </cell>
          <cell r="K7465">
            <v>54.6</v>
          </cell>
        </row>
        <row r="7466">
          <cell r="B7466" t="str">
            <v>420000001-3</v>
          </cell>
          <cell r="C7466" t="str">
            <v>肱骨干骨折整复术</v>
          </cell>
        </row>
        <row r="7466">
          <cell r="G7466" t="str">
            <v>次</v>
          </cell>
        </row>
        <row r="7466">
          <cell r="I7466">
            <v>165</v>
          </cell>
          <cell r="J7466">
            <v>156.8</v>
          </cell>
          <cell r="K7466">
            <v>141.1</v>
          </cell>
        </row>
        <row r="7467">
          <cell r="B7467" t="str">
            <v>420000001-3/1</v>
          </cell>
          <cell r="C7467" t="str">
            <v>肱骨干骨折整复术加收（陈旧性骨折）</v>
          </cell>
        </row>
        <row r="7467">
          <cell r="G7467" t="str">
            <v>次</v>
          </cell>
        </row>
        <row r="7467">
          <cell r="I7467">
            <v>165</v>
          </cell>
          <cell r="J7467">
            <v>156.8</v>
          </cell>
          <cell r="K7467">
            <v>141.1</v>
          </cell>
        </row>
        <row r="7468">
          <cell r="B7468" t="str">
            <v>420000001-3/2</v>
          </cell>
          <cell r="C7468" t="str">
            <v>肱骨干骨折整复术加收（骨折合并脱位）</v>
          </cell>
        </row>
        <row r="7468">
          <cell r="G7468" t="str">
            <v>次</v>
          </cell>
        </row>
        <row r="7468">
          <cell r="I7468">
            <v>82.5</v>
          </cell>
          <cell r="J7468">
            <v>78.4</v>
          </cell>
          <cell r="K7468">
            <v>70.6</v>
          </cell>
        </row>
        <row r="7469">
          <cell r="B7469" t="str">
            <v>420000001-4</v>
          </cell>
          <cell r="C7469" t="str">
            <v>肱骨远端骨折整复术</v>
          </cell>
        </row>
        <row r="7469">
          <cell r="G7469" t="str">
            <v>次</v>
          </cell>
        </row>
        <row r="7469">
          <cell r="I7469">
            <v>198</v>
          </cell>
          <cell r="J7469">
            <v>188.1</v>
          </cell>
          <cell r="K7469">
            <v>169.3</v>
          </cell>
        </row>
        <row r="7470">
          <cell r="B7470" t="str">
            <v>420000001-4/1</v>
          </cell>
          <cell r="C7470" t="str">
            <v>肱骨远端骨折整复术加收（陈旧性骨折）</v>
          </cell>
        </row>
        <row r="7470">
          <cell r="G7470" t="str">
            <v>次</v>
          </cell>
        </row>
        <row r="7470">
          <cell r="I7470">
            <v>198</v>
          </cell>
          <cell r="J7470">
            <v>188.1</v>
          </cell>
          <cell r="K7470">
            <v>169.3</v>
          </cell>
        </row>
        <row r="7471">
          <cell r="B7471" t="str">
            <v>420000001-4/2</v>
          </cell>
          <cell r="C7471" t="str">
            <v>肱骨远端骨折整复术加收（骨折合并脱位）</v>
          </cell>
        </row>
        <row r="7471">
          <cell r="G7471" t="str">
            <v>次</v>
          </cell>
        </row>
        <row r="7471">
          <cell r="I7471">
            <v>99</v>
          </cell>
          <cell r="J7471">
            <v>94.1</v>
          </cell>
          <cell r="K7471">
            <v>84.7</v>
          </cell>
        </row>
        <row r="7472">
          <cell r="B7472" t="str">
            <v>420000001-5</v>
          </cell>
          <cell r="C7472" t="str">
            <v>前臂中上段骨折整复术</v>
          </cell>
        </row>
        <row r="7472">
          <cell r="G7472" t="str">
            <v>次</v>
          </cell>
        </row>
        <row r="7472">
          <cell r="I7472">
            <v>272.3</v>
          </cell>
          <cell r="J7472">
            <v>258.7</v>
          </cell>
          <cell r="K7472">
            <v>232.8</v>
          </cell>
        </row>
        <row r="7473">
          <cell r="B7473" t="str">
            <v>420000001-5/1</v>
          </cell>
          <cell r="C7473" t="str">
            <v>前臂中上段骨折整复术加收（陈旧性骨折）</v>
          </cell>
        </row>
        <row r="7473">
          <cell r="G7473" t="str">
            <v>次</v>
          </cell>
        </row>
        <row r="7473">
          <cell r="I7473">
            <v>272.3</v>
          </cell>
          <cell r="J7473">
            <v>258.7</v>
          </cell>
          <cell r="K7473">
            <v>232.8</v>
          </cell>
        </row>
        <row r="7474">
          <cell r="B7474" t="str">
            <v>420000001-5/2</v>
          </cell>
          <cell r="C7474" t="str">
            <v>前臂中上段骨折整复术加收（骨折合并脱位）</v>
          </cell>
        </row>
        <row r="7474">
          <cell r="G7474" t="str">
            <v>次</v>
          </cell>
        </row>
        <row r="7474">
          <cell r="I7474">
            <v>136.1</v>
          </cell>
          <cell r="J7474">
            <v>129.3</v>
          </cell>
          <cell r="K7474">
            <v>116.4</v>
          </cell>
        </row>
        <row r="7475">
          <cell r="B7475" t="str">
            <v>420000001-6</v>
          </cell>
          <cell r="C7475" t="str">
            <v>前臂下段双骨骨折整复术</v>
          </cell>
        </row>
        <row r="7475">
          <cell r="G7475" t="str">
            <v>次</v>
          </cell>
        </row>
        <row r="7475">
          <cell r="I7475">
            <v>247.5</v>
          </cell>
          <cell r="J7475">
            <v>235.1</v>
          </cell>
          <cell r="K7475">
            <v>211.6</v>
          </cell>
        </row>
        <row r="7476">
          <cell r="B7476" t="str">
            <v>420000001-6/1</v>
          </cell>
          <cell r="C7476" t="str">
            <v>前臂下段双骨骨折整复术加收（陈旧性骨折）</v>
          </cell>
        </row>
        <row r="7476">
          <cell r="G7476" t="str">
            <v>次</v>
          </cell>
        </row>
        <row r="7476">
          <cell r="I7476">
            <v>247.5</v>
          </cell>
          <cell r="J7476">
            <v>235.1</v>
          </cell>
          <cell r="K7476">
            <v>211.6</v>
          </cell>
        </row>
        <row r="7477">
          <cell r="B7477" t="str">
            <v>420000001-6/2</v>
          </cell>
          <cell r="C7477" t="str">
            <v>前臂下段双骨骨折整复术加收（骨折合并脱位）</v>
          </cell>
        </row>
        <row r="7477">
          <cell r="G7477" t="str">
            <v>次</v>
          </cell>
        </row>
        <row r="7477">
          <cell r="I7477">
            <v>123.8</v>
          </cell>
          <cell r="J7477">
            <v>117.6</v>
          </cell>
          <cell r="K7477">
            <v>105.8</v>
          </cell>
        </row>
        <row r="7478">
          <cell r="B7478" t="str">
            <v>420000001-7</v>
          </cell>
          <cell r="C7478" t="str">
            <v>蒙氏及加氏骨折整复术</v>
          </cell>
        </row>
        <row r="7478">
          <cell r="G7478" t="str">
            <v>次</v>
          </cell>
        </row>
        <row r="7478">
          <cell r="I7478">
            <v>192.5</v>
          </cell>
          <cell r="J7478">
            <v>182.9</v>
          </cell>
          <cell r="K7478">
            <v>164.6</v>
          </cell>
        </row>
        <row r="7479">
          <cell r="B7479" t="str">
            <v>420000001-7/1</v>
          </cell>
          <cell r="C7479" t="str">
            <v>蒙氏及加氏骨折整复术加收（陈旧性骨折）</v>
          </cell>
        </row>
        <row r="7479">
          <cell r="G7479" t="str">
            <v>次</v>
          </cell>
        </row>
        <row r="7479">
          <cell r="I7479">
            <v>192.5</v>
          </cell>
          <cell r="J7479">
            <v>182.9</v>
          </cell>
          <cell r="K7479">
            <v>164.6</v>
          </cell>
        </row>
        <row r="7480">
          <cell r="B7480" t="str">
            <v>420000001-7/2</v>
          </cell>
          <cell r="C7480" t="str">
            <v>蒙氏及加氏骨折整复术加收(骨折合并脱位)</v>
          </cell>
        </row>
        <row r="7480">
          <cell r="G7480" t="str">
            <v>次</v>
          </cell>
        </row>
        <row r="7480">
          <cell r="I7480">
            <v>96.3</v>
          </cell>
          <cell r="J7480">
            <v>91.5</v>
          </cell>
          <cell r="K7480">
            <v>82.4</v>
          </cell>
        </row>
        <row r="7481">
          <cell r="B7481" t="str">
            <v>420000001-8</v>
          </cell>
          <cell r="C7481" t="str">
            <v>前臂单一骨折整复术</v>
          </cell>
        </row>
        <row r="7481">
          <cell r="G7481" t="str">
            <v>次</v>
          </cell>
        </row>
        <row r="7481">
          <cell r="I7481">
            <v>165</v>
          </cell>
          <cell r="J7481">
            <v>156.8</v>
          </cell>
          <cell r="K7481">
            <v>141.1</v>
          </cell>
        </row>
        <row r="7482">
          <cell r="B7482" t="str">
            <v>420000001-8/1</v>
          </cell>
          <cell r="C7482" t="str">
            <v>前臂单一骨折整复术加收（陈旧性骨折）</v>
          </cell>
        </row>
        <row r="7482">
          <cell r="G7482" t="str">
            <v>次</v>
          </cell>
        </row>
        <row r="7482">
          <cell r="I7482">
            <v>165</v>
          </cell>
          <cell r="J7482">
            <v>156.8</v>
          </cell>
          <cell r="K7482">
            <v>141.1</v>
          </cell>
        </row>
        <row r="7483">
          <cell r="B7483" t="str">
            <v>420000001-8/2</v>
          </cell>
          <cell r="C7483" t="str">
            <v>前臂单一骨折整复术加收(骨折合并脱位)</v>
          </cell>
        </row>
        <row r="7483">
          <cell r="G7483" t="str">
            <v>次</v>
          </cell>
        </row>
        <row r="7483">
          <cell r="I7483">
            <v>82.5</v>
          </cell>
          <cell r="J7483">
            <v>78.4</v>
          </cell>
          <cell r="K7483">
            <v>70.6</v>
          </cell>
        </row>
        <row r="7484">
          <cell r="B7484" t="str">
            <v>420000001-9</v>
          </cell>
          <cell r="C7484" t="str">
            <v>前臂青枝骨折整复术</v>
          </cell>
        </row>
        <row r="7484">
          <cell r="G7484" t="str">
            <v>次</v>
          </cell>
        </row>
        <row r="7484">
          <cell r="I7484">
            <v>99</v>
          </cell>
          <cell r="J7484">
            <v>94.1</v>
          </cell>
          <cell r="K7484">
            <v>84.7</v>
          </cell>
        </row>
        <row r="7485">
          <cell r="B7485" t="str">
            <v>420000001-9/1</v>
          </cell>
          <cell r="C7485" t="str">
            <v>前臂青枝骨折整复术加收（陈旧性骨折）</v>
          </cell>
        </row>
        <row r="7485">
          <cell r="G7485" t="str">
            <v>次</v>
          </cell>
        </row>
        <row r="7485">
          <cell r="I7485">
            <v>99</v>
          </cell>
          <cell r="J7485">
            <v>94.1</v>
          </cell>
          <cell r="K7485">
            <v>84.7</v>
          </cell>
        </row>
        <row r="7486">
          <cell r="B7486" t="str">
            <v>420000001-9/2</v>
          </cell>
          <cell r="C7486" t="str">
            <v>前臂青枝骨折整复术加收(骨折合并脱位)</v>
          </cell>
        </row>
        <row r="7486">
          <cell r="G7486" t="str">
            <v>次</v>
          </cell>
        </row>
        <row r="7486">
          <cell r="I7486">
            <v>49.5</v>
          </cell>
          <cell r="J7486">
            <v>47</v>
          </cell>
          <cell r="K7486">
            <v>42.3</v>
          </cell>
        </row>
        <row r="7487">
          <cell r="B7487" t="str">
            <v>420000001-10</v>
          </cell>
          <cell r="C7487" t="str">
            <v>指或掌骨骨折整复术</v>
          </cell>
        </row>
        <row r="7487">
          <cell r="G7487" t="str">
            <v>次</v>
          </cell>
        </row>
        <row r="7487">
          <cell r="I7487">
            <v>99</v>
          </cell>
          <cell r="J7487">
            <v>94.1</v>
          </cell>
          <cell r="K7487">
            <v>84.7</v>
          </cell>
        </row>
        <row r="7488">
          <cell r="B7488" t="str">
            <v>420000001-10/1</v>
          </cell>
          <cell r="C7488" t="str">
            <v>指或掌骨骨折整复术加收（陈旧性骨折）</v>
          </cell>
        </row>
        <row r="7488">
          <cell r="G7488" t="str">
            <v>次</v>
          </cell>
        </row>
        <row r="7488">
          <cell r="I7488">
            <v>99</v>
          </cell>
          <cell r="J7488">
            <v>94.1</v>
          </cell>
          <cell r="K7488">
            <v>84.7</v>
          </cell>
        </row>
        <row r="7489">
          <cell r="B7489" t="str">
            <v>420000001-10/2</v>
          </cell>
          <cell r="C7489" t="str">
            <v>指或掌骨骨折整复术加收(骨折合并脱位)</v>
          </cell>
        </row>
        <row r="7489">
          <cell r="G7489" t="str">
            <v>次</v>
          </cell>
        </row>
        <row r="7489">
          <cell r="I7489">
            <v>49.5</v>
          </cell>
          <cell r="J7489">
            <v>47</v>
          </cell>
          <cell r="K7489">
            <v>42.3</v>
          </cell>
        </row>
        <row r="7490">
          <cell r="B7490" t="str">
            <v>420000001-10/3</v>
          </cell>
          <cell r="C7490" t="str">
            <v>指或掌骨脱位整复术</v>
          </cell>
        </row>
        <row r="7490">
          <cell r="G7490" t="str">
            <v>次</v>
          </cell>
        </row>
        <row r="7490">
          <cell r="I7490">
            <v>49.5</v>
          </cell>
          <cell r="J7490">
            <v>47</v>
          </cell>
          <cell r="K7490">
            <v>42.3</v>
          </cell>
        </row>
        <row r="7491">
          <cell r="B7491" t="str">
            <v>420000001-11</v>
          </cell>
          <cell r="C7491" t="str">
            <v>脊椎骨折整复术</v>
          </cell>
        </row>
        <row r="7491">
          <cell r="G7491" t="str">
            <v>次</v>
          </cell>
        </row>
        <row r="7491">
          <cell r="I7491">
            <v>165</v>
          </cell>
          <cell r="J7491">
            <v>156.8</v>
          </cell>
          <cell r="K7491">
            <v>141.1</v>
          </cell>
        </row>
        <row r="7492">
          <cell r="B7492" t="str">
            <v>420000001-11/1</v>
          </cell>
          <cell r="C7492" t="str">
            <v>脊椎骨折整复术加收（陈旧性骨折）</v>
          </cell>
        </row>
        <row r="7492">
          <cell r="G7492" t="str">
            <v>次</v>
          </cell>
        </row>
        <row r="7492">
          <cell r="I7492">
            <v>165</v>
          </cell>
          <cell r="J7492">
            <v>156.8</v>
          </cell>
          <cell r="K7492">
            <v>141.1</v>
          </cell>
        </row>
        <row r="7493">
          <cell r="B7493" t="str">
            <v>420000001-11/2</v>
          </cell>
          <cell r="C7493" t="str">
            <v>脊椎骨折整复术加收(骨折合并脱位)</v>
          </cell>
        </row>
        <row r="7493">
          <cell r="G7493" t="str">
            <v>次</v>
          </cell>
        </row>
        <row r="7493">
          <cell r="I7493">
            <v>82.5</v>
          </cell>
          <cell r="J7493">
            <v>78.4</v>
          </cell>
          <cell r="K7493">
            <v>70.6</v>
          </cell>
        </row>
        <row r="7494">
          <cell r="B7494" t="str">
            <v>420000001-12</v>
          </cell>
          <cell r="C7494" t="str">
            <v>股骨粗隆间骨折整复术</v>
          </cell>
        </row>
        <row r="7494">
          <cell r="G7494" t="str">
            <v>次</v>
          </cell>
        </row>
        <row r="7494">
          <cell r="I7494">
            <v>165</v>
          </cell>
          <cell r="J7494">
            <v>156.8</v>
          </cell>
          <cell r="K7494">
            <v>141.1</v>
          </cell>
        </row>
        <row r="7495">
          <cell r="B7495" t="str">
            <v>420000001-12/1</v>
          </cell>
          <cell r="C7495" t="str">
            <v>股骨粗隆间骨折整复术加收（陈旧性骨折）</v>
          </cell>
        </row>
        <row r="7495">
          <cell r="G7495" t="str">
            <v>次</v>
          </cell>
        </row>
        <row r="7495">
          <cell r="I7495">
            <v>165</v>
          </cell>
          <cell r="J7495">
            <v>156.8</v>
          </cell>
          <cell r="K7495">
            <v>141.1</v>
          </cell>
        </row>
        <row r="7496">
          <cell r="B7496" t="str">
            <v>420000001-12/2</v>
          </cell>
          <cell r="C7496" t="str">
            <v>股骨粗隆间骨折整复术加收(骨折合并脱位)</v>
          </cell>
        </row>
        <row r="7496">
          <cell r="G7496" t="str">
            <v>次</v>
          </cell>
        </row>
        <row r="7496">
          <cell r="I7496">
            <v>82.5</v>
          </cell>
          <cell r="J7496">
            <v>78.4</v>
          </cell>
          <cell r="K7496">
            <v>70.6</v>
          </cell>
        </row>
        <row r="7497">
          <cell r="B7497" t="str">
            <v>420000001-13</v>
          </cell>
          <cell r="C7497" t="str">
            <v>股骨颈骨折整复术</v>
          </cell>
        </row>
        <row r="7497">
          <cell r="G7497" t="str">
            <v>次</v>
          </cell>
        </row>
        <row r="7497">
          <cell r="I7497">
            <v>269.5</v>
          </cell>
          <cell r="J7497">
            <v>256</v>
          </cell>
          <cell r="K7497">
            <v>230.4</v>
          </cell>
        </row>
        <row r="7498">
          <cell r="B7498" t="str">
            <v>420000001-13/1</v>
          </cell>
          <cell r="C7498" t="str">
            <v>股骨颈骨折整复术加收（陈旧性骨折）</v>
          </cell>
        </row>
        <row r="7498">
          <cell r="G7498" t="str">
            <v>次</v>
          </cell>
        </row>
        <row r="7498">
          <cell r="I7498">
            <v>269.5</v>
          </cell>
          <cell r="J7498">
            <v>256</v>
          </cell>
          <cell r="K7498">
            <v>230.4</v>
          </cell>
        </row>
        <row r="7499">
          <cell r="B7499" t="str">
            <v>420000001-13/2</v>
          </cell>
          <cell r="C7499" t="str">
            <v>股骨颈骨折整复术加收(骨折合并脱位)</v>
          </cell>
        </row>
        <row r="7499">
          <cell r="G7499" t="str">
            <v>次</v>
          </cell>
        </row>
        <row r="7499">
          <cell r="I7499">
            <v>134.8</v>
          </cell>
          <cell r="J7499">
            <v>128.1</v>
          </cell>
          <cell r="K7499">
            <v>115.3</v>
          </cell>
        </row>
        <row r="7500">
          <cell r="B7500" t="str">
            <v>420000001-14</v>
          </cell>
          <cell r="C7500" t="str">
            <v>股骨上段骨折整复术</v>
          </cell>
        </row>
        <row r="7500">
          <cell r="G7500" t="str">
            <v>次</v>
          </cell>
        </row>
        <row r="7500">
          <cell r="I7500">
            <v>309.4</v>
          </cell>
          <cell r="J7500">
            <v>293.9</v>
          </cell>
          <cell r="K7500">
            <v>264.5</v>
          </cell>
        </row>
        <row r="7501">
          <cell r="B7501" t="str">
            <v>420000001-14/1</v>
          </cell>
          <cell r="C7501" t="str">
            <v>股骨上段骨折整复术加收（陈旧性骨折）</v>
          </cell>
        </row>
        <row r="7501">
          <cell r="G7501" t="str">
            <v>次</v>
          </cell>
        </row>
        <row r="7501">
          <cell r="I7501">
            <v>309.4</v>
          </cell>
          <cell r="J7501">
            <v>293.9</v>
          </cell>
          <cell r="K7501">
            <v>264.5</v>
          </cell>
        </row>
        <row r="7502">
          <cell r="B7502" t="str">
            <v>420000001-14/2</v>
          </cell>
          <cell r="C7502" t="str">
            <v>股骨上段骨折整复术加收(骨折合并脱位)</v>
          </cell>
        </row>
        <row r="7502">
          <cell r="G7502" t="str">
            <v>次</v>
          </cell>
        </row>
        <row r="7502">
          <cell r="I7502">
            <v>154.7</v>
          </cell>
          <cell r="J7502">
            <v>147</v>
          </cell>
          <cell r="K7502">
            <v>132.3</v>
          </cell>
        </row>
        <row r="7503">
          <cell r="B7503" t="str">
            <v>420000001-15</v>
          </cell>
          <cell r="C7503" t="str">
            <v>股骨中下段骨折整复术</v>
          </cell>
        </row>
        <row r="7503">
          <cell r="G7503" t="str">
            <v>次</v>
          </cell>
        </row>
        <row r="7503">
          <cell r="I7503">
            <v>346.5</v>
          </cell>
          <cell r="J7503">
            <v>329.2</v>
          </cell>
          <cell r="K7503">
            <v>296.3</v>
          </cell>
        </row>
        <row r="7504">
          <cell r="B7504" t="str">
            <v>420000001-15/1</v>
          </cell>
          <cell r="C7504" t="str">
            <v>股骨中下段骨折整复术加收（陈旧性骨折）</v>
          </cell>
        </row>
        <row r="7504">
          <cell r="G7504" t="str">
            <v>次</v>
          </cell>
        </row>
        <row r="7504">
          <cell r="I7504">
            <v>346.5</v>
          </cell>
          <cell r="J7504">
            <v>329.2</v>
          </cell>
          <cell r="K7504">
            <v>296.3</v>
          </cell>
        </row>
        <row r="7505">
          <cell r="B7505" t="str">
            <v>420000001-15/2</v>
          </cell>
          <cell r="C7505" t="str">
            <v>股骨中下段骨折整复术加收(骨折合并脱位)</v>
          </cell>
        </row>
        <row r="7505">
          <cell r="G7505" t="str">
            <v>次</v>
          </cell>
        </row>
        <row r="7505">
          <cell r="I7505">
            <v>173.3</v>
          </cell>
          <cell r="J7505">
            <v>164.6</v>
          </cell>
          <cell r="K7505">
            <v>148.1</v>
          </cell>
        </row>
        <row r="7506">
          <cell r="B7506" t="str">
            <v>420000001-16</v>
          </cell>
          <cell r="C7506" t="str">
            <v>胫腓骨骨折整复术</v>
          </cell>
        </row>
        <row r="7506">
          <cell r="G7506" t="str">
            <v>次</v>
          </cell>
        </row>
        <row r="7506">
          <cell r="I7506">
            <v>247.5</v>
          </cell>
          <cell r="J7506">
            <v>235.1</v>
          </cell>
          <cell r="K7506">
            <v>211.6</v>
          </cell>
        </row>
        <row r="7507">
          <cell r="B7507" t="str">
            <v>420000001-16/1</v>
          </cell>
          <cell r="C7507" t="str">
            <v>胫腓骨骨折整复术加收（陈旧性骨折）</v>
          </cell>
        </row>
        <row r="7507">
          <cell r="G7507" t="str">
            <v>次</v>
          </cell>
        </row>
        <row r="7507">
          <cell r="I7507">
            <v>247.5</v>
          </cell>
          <cell r="J7507">
            <v>235.1</v>
          </cell>
          <cell r="K7507">
            <v>211.6</v>
          </cell>
        </row>
        <row r="7508">
          <cell r="B7508" t="str">
            <v>420000001-16/2</v>
          </cell>
          <cell r="C7508" t="str">
            <v>胫腓骨骨折整复术加收(骨折合并脱位)</v>
          </cell>
        </row>
        <row r="7508">
          <cell r="G7508" t="str">
            <v>次</v>
          </cell>
        </row>
        <row r="7508">
          <cell r="I7508">
            <v>123.8</v>
          </cell>
          <cell r="J7508">
            <v>117.6</v>
          </cell>
          <cell r="K7508">
            <v>105.8</v>
          </cell>
        </row>
        <row r="7509">
          <cell r="B7509" t="str">
            <v>420000001-17</v>
          </cell>
          <cell r="C7509" t="str">
            <v>踝部骨折整复术</v>
          </cell>
        </row>
        <row r="7509">
          <cell r="G7509" t="str">
            <v>次</v>
          </cell>
        </row>
        <row r="7509">
          <cell r="I7509">
            <v>165</v>
          </cell>
          <cell r="J7509">
            <v>156.8</v>
          </cell>
          <cell r="K7509">
            <v>141.1</v>
          </cell>
        </row>
        <row r="7510">
          <cell r="B7510" t="str">
            <v>420000001-17/1</v>
          </cell>
          <cell r="C7510" t="str">
            <v>踝部骨折整复术加收（陈旧性骨折）</v>
          </cell>
        </row>
        <row r="7510">
          <cell r="G7510" t="str">
            <v>次</v>
          </cell>
        </row>
        <row r="7510">
          <cell r="I7510">
            <v>165</v>
          </cell>
          <cell r="J7510">
            <v>156.8</v>
          </cell>
          <cell r="K7510">
            <v>141.1</v>
          </cell>
        </row>
        <row r="7511">
          <cell r="B7511" t="str">
            <v>420000001-17/2</v>
          </cell>
          <cell r="C7511" t="str">
            <v>踝部骨折整复术加收(骨折合并脱位)</v>
          </cell>
        </row>
        <row r="7511">
          <cell r="G7511" t="str">
            <v>次</v>
          </cell>
        </row>
        <row r="7511">
          <cell r="I7511">
            <v>82.5</v>
          </cell>
          <cell r="J7511">
            <v>78.4</v>
          </cell>
          <cell r="K7511">
            <v>70.6</v>
          </cell>
        </row>
        <row r="7512">
          <cell r="B7512" t="str">
            <v>420000001-18</v>
          </cell>
          <cell r="C7512" t="str">
            <v>跟骨骨折整复术</v>
          </cell>
        </row>
        <row r="7512">
          <cell r="G7512" t="str">
            <v>次</v>
          </cell>
        </row>
        <row r="7512">
          <cell r="I7512">
            <v>204.9</v>
          </cell>
          <cell r="J7512">
            <v>194.7</v>
          </cell>
          <cell r="K7512">
            <v>175.2</v>
          </cell>
        </row>
        <row r="7513">
          <cell r="B7513" t="str">
            <v>420000001-18/1</v>
          </cell>
          <cell r="C7513" t="str">
            <v>跟骨骨折整复术加收（陈旧性骨折）</v>
          </cell>
        </row>
        <row r="7513">
          <cell r="G7513" t="str">
            <v>次</v>
          </cell>
        </row>
        <row r="7513">
          <cell r="I7513">
            <v>204.9</v>
          </cell>
          <cell r="J7513">
            <v>194.7</v>
          </cell>
          <cell r="K7513">
            <v>175.2</v>
          </cell>
        </row>
        <row r="7514">
          <cell r="B7514" t="str">
            <v>420000001-18/2</v>
          </cell>
          <cell r="C7514" t="str">
            <v>跟骨骨折整复术加收(骨折合并脱位)</v>
          </cell>
        </row>
        <row r="7514">
          <cell r="G7514" t="str">
            <v>次</v>
          </cell>
        </row>
        <row r="7514">
          <cell r="I7514">
            <v>102.4</v>
          </cell>
          <cell r="J7514">
            <v>97.3</v>
          </cell>
          <cell r="K7514">
            <v>87.6</v>
          </cell>
        </row>
        <row r="7515">
          <cell r="B7515" t="str">
            <v>420000001-19</v>
          </cell>
          <cell r="C7515" t="str">
            <v>趾或跖骨折整复术</v>
          </cell>
        </row>
        <row r="7515">
          <cell r="G7515" t="str">
            <v>次</v>
          </cell>
        </row>
        <row r="7515">
          <cell r="I7515">
            <v>68.8</v>
          </cell>
          <cell r="J7515">
            <v>65.4</v>
          </cell>
          <cell r="K7515">
            <v>58.9</v>
          </cell>
        </row>
        <row r="7516">
          <cell r="B7516" t="str">
            <v>420000001-19/1</v>
          </cell>
          <cell r="C7516" t="str">
            <v>趾或跖骨折整复术加收（陈旧性骨折）</v>
          </cell>
        </row>
        <row r="7516">
          <cell r="G7516" t="str">
            <v>次</v>
          </cell>
        </row>
        <row r="7516">
          <cell r="I7516">
            <v>68.8</v>
          </cell>
          <cell r="J7516">
            <v>65.4</v>
          </cell>
          <cell r="K7516">
            <v>58.9</v>
          </cell>
        </row>
        <row r="7517">
          <cell r="B7517" t="str">
            <v>420000001-19/2</v>
          </cell>
          <cell r="C7517" t="str">
            <v>趾或跖骨折整复术加收(骨折合并脱位)</v>
          </cell>
        </row>
        <row r="7517">
          <cell r="G7517" t="str">
            <v>次</v>
          </cell>
        </row>
        <row r="7517">
          <cell r="I7517">
            <v>34.4</v>
          </cell>
          <cell r="J7517">
            <v>32.7</v>
          </cell>
          <cell r="K7517">
            <v>29.4</v>
          </cell>
        </row>
        <row r="7518">
          <cell r="B7518" t="str">
            <v>420000001-19/3</v>
          </cell>
          <cell r="C7518" t="str">
            <v>趾或跖脱位整复术</v>
          </cell>
        </row>
        <row r="7518">
          <cell r="G7518" t="str">
            <v>次</v>
          </cell>
        </row>
        <row r="7518">
          <cell r="I7518">
            <v>34.4</v>
          </cell>
          <cell r="J7518">
            <v>32.7</v>
          </cell>
          <cell r="K7518">
            <v>29.4</v>
          </cell>
        </row>
        <row r="7519">
          <cell r="B7519" t="str">
            <v>420000001-20</v>
          </cell>
          <cell r="C7519" t="str">
            <v>骨盆骨折脱位整复术</v>
          </cell>
        </row>
        <row r="7519">
          <cell r="G7519" t="str">
            <v>次</v>
          </cell>
        </row>
        <row r="7519">
          <cell r="I7519">
            <v>338.3</v>
          </cell>
          <cell r="J7519">
            <v>321.4</v>
          </cell>
          <cell r="K7519">
            <v>289.3</v>
          </cell>
        </row>
        <row r="7520">
          <cell r="B7520" t="str">
            <v>420000001-20/1</v>
          </cell>
          <cell r="C7520" t="str">
            <v>陈旧性骨盆骨折脱位整复术</v>
          </cell>
        </row>
        <row r="7520">
          <cell r="G7520" t="str">
            <v>次</v>
          </cell>
        </row>
        <row r="7520">
          <cell r="I7520">
            <v>676.5</v>
          </cell>
          <cell r="J7520">
            <v>642.7</v>
          </cell>
          <cell r="K7520">
            <v>578.4</v>
          </cell>
        </row>
        <row r="7521">
          <cell r="B7521" t="str">
            <v>420000002</v>
          </cell>
          <cell r="C7521" t="str">
            <v>骨折橇拨复位术</v>
          </cell>
        </row>
        <row r="7521">
          <cell r="G7521" t="str">
            <v>次</v>
          </cell>
        </row>
        <row r="7521">
          <cell r="I7521">
            <v>528</v>
          </cell>
          <cell r="J7521">
            <v>501.6</v>
          </cell>
          <cell r="K7521">
            <v>451.4</v>
          </cell>
        </row>
        <row r="7522">
          <cell r="B7522" t="str">
            <v>420000003</v>
          </cell>
          <cell r="C7522" t="str">
            <v>骨折经皮钳夹复位术</v>
          </cell>
        </row>
        <row r="7522">
          <cell r="G7522" t="str">
            <v>次</v>
          </cell>
        </row>
        <row r="7522">
          <cell r="I7522" t="str">
            <v>暂不定价</v>
          </cell>
          <cell r="J7522" t="str">
            <v>暂不定价</v>
          </cell>
          <cell r="K7522" t="str">
            <v>暂不定价</v>
          </cell>
        </row>
        <row r="7523">
          <cell r="B7523" t="str">
            <v>420000004</v>
          </cell>
          <cell r="C7523" t="str">
            <v>骨折闭合复位经皮穿刺(钉)内固定术</v>
          </cell>
        </row>
        <row r="7523">
          <cell r="E7523" t="str">
            <v>含手法复位、穿针固定。</v>
          </cell>
        </row>
        <row r="7523">
          <cell r="G7523" t="str">
            <v>次</v>
          </cell>
        </row>
        <row r="7523">
          <cell r="I7523">
            <v>893.8</v>
          </cell>
          <cell r="J7523">
            <v>849.1</v>
          </cell>
          <cell r="K7523">
            <v>764.2</v>
          </cell>
        </row>
        <row r="7524">
          <cell r="B7524" t="str">
            <v>420000004-1</v>
          </cell>
          <cell r="C7524" t="str">
            <v>骨折闭合复位经皮穿刺(钉)内固定术加收(四肢长骨干)</v>
          </cell>
        </row>
        <row r="7524">
          <cell r="G7524" t="str">
            <v>次</v>
          </cell>
        </row>
        <row r="7524">
          <cell r="I7524">
            <v>327.3</v>
          </cell>
          <cell r="J7524">
            <v>310.9</v>
          </cell>
          <cell r="K7524">
            <v>279.8</v>
          </cell>
        </row>
        <row r="7525">
          <cell r="B7525" t="str">
            <v>420000004-2</v>
          </cell>
          <cell r="C7525" t="str">
            <v>骨折闭合复位经皮穿刺(钉)内固定术加收(近关节)</v>
          </cell>
        </row>
        <row r="7525">
          <cell r="G7525" t="str">
            <v>次</v>
          </cell>
        </row>
        <row r="7525">
          <cell r="I7525">
            <v>327.3</v>
          </cell>
          <cell r="J7525">
            <v>310.9</v>
          </cell>
          <cell r="K7525">
            <v>279.8</v>
          </cell>
        </row>
        <row r="7526">
          <cell r="B7526" t="str">
            <v>420000005</v>
          </cell>
          <cell r="C7526" t="str">
            <v>关节脱位手法整复术</v>
          </cell>
        </row>
        <row r="7526">
          <cell r="G7526" t="str">
            <v>次</v>
          </cell>
        </row>
        <row r="7527">
          <cell r="B7527" t="str">
            <v>420000005-1</v>
          </cell>
          <cell r="C7527" t="str">
            <v>肩关节脱位整复术</v>
          </cell>
        </row>
        <row r="7527">
          <cell r="G7527" t="str">
            <v>次</v>
          </cell>
        </row>
        <row r="7527">
          <cell r="I7527">
            <v>143</v>
          </cell>
          <cell r="J7527">
            <v>135.9</v>
          </cell>
          <cell r="K7527">
            <v>122.3</v>
          </cell>
        </row>
        <row r="7528">
          <cell r="B7528" t="str">
            <v>420000005-1/1</v>
          </cell>
          <cell r="C7528" t="str">
            <v>陈旧性肩关节脱位整复术</v>
          </cell>
        </row>
        <row r="7528">
          <cell r="G7528" t="str">
            <v>次</v>
          </cell>
        </row>
        <row r="7528">
          <cell r="I7528">
            <v>286</v>
          </cell>
          <cell r="J7528">
            <v>271.7</v>
          </cell>
          <cell r="K7528">
            <v>244.5</v>
          </cell>
        </row>
        <row r="7529">
          <cell r="B7529" t="str">
            <v>420000005-2</v>
          </cell>
          <cell r="C7529" t="str">
            <v>肘关节脱位整复术</v>
          </cell>
        </row>
        <row r="7529">
          <cell r="G7529" t="str">
            <v>次</v>
          </cell>
        </row>
        <row r="7529">
          <cell r="I7529">
            <v>63.3</v>
          </cell>
          <cell r="J7529">
            <v>60.1</v>
          </cell>
          <cell r="K7529">
            <v>54.1</v>
          </cell>
        </row>
        <row r="7530">
          <cell r="B7530" t="str">
            <v>420000005-2/1</v>
          </cell>
          <cell r="C7530" t="str">
            <v>陈旧性肘关节脱位整复术</v>
          </cell>
        </row>
        <row r="7530">
          <cell r="G7530" t="str">
            <v>次</v>
          </cell>
        </row>
        <row r="7530">
          <cell r="I7530">
            <v>126.5</v>
          </cell>
          <cell r="J7530">
            <v>120.2</v>
          </cell>
          <cell r="K7530">
            <v>108.2</v>
          </cell>
        </row>
        <row r="7531">
          <cell r="B7531" t="str">
            <v>420000005-3</v>
          </cell>
          <cell r="C7531" t="str">
            <v>桡骨小头脱位整复术</v>
          </cell>
        </row>
        <row r="7531">
          <cell r="G7531" t="str">
            <v>次</v>
          </cell>
        </row>
        <row r="7531">
          <cell r="I7531">
            <v>23.4</v>
          </cell>
          <cell r="J7531">
            <v>22.2</v>
          </cell>
          <cell r="K7531">
            <v>20</v>
          </cell>
        </row>
        <row r="7532">
          <cell r="B7532" t="str">
            <v>420000005-3/1</v>
          </cell>
          <cell r="C7532" t="str">
            <v>陈旧性桡骨小头脱位整复术</v>
          </cell>
        </row>
        <row r="7532">
          <cell r="G7532" t="str">
            <v>次</v>
          </cell>
        </row>
        <row r="7532">
          <cell r="I7532">
            <v>46.8</v>
          </cell>
          <cell r="J7532">
            <v>44.5</v>
          </cell>
          <cell r="K7532">
            <v>40.1</v>
          </cell>
        </row>
        <row r="7533">
          <cell r="B7533" t="str">
            <v>420000005-4</v>
          </cell>
          <cell r="C7533" t="str">
            <v>桡骨小头骨折手法整复术</v>
          </cell>
        </row>
        <row r="7533">
          <cell r="G7533" t="str">
            <v>次</v>
          </cell>
        </row>
        <row r="7533">
          <cell r="I7533">
            <v>96.3</v>
          </cell>
          <cell r="J7533">
            <v>91.5</v>
          </cell>
          <cell r="K7533">
            <v>82.4</v>
          </cell>
        </row>
        <row r="7534">
          <cell r="B7534" t="str">
            <v>420000005-4/1</v>
          </cell>
          <cell r="C7534" t="str">
            <v>陈旧性桡骨小头骨折手法整复术</v>
          </cell>
        </row>
        <row r="7534">
          <cell r="G7534" t="str">
            <v>次</v>
          </cell>
        </row>
        <row r="7534">
          <cell r="I7534">
            <v>192.5</v>
          </cell>
          <cell r="J7534">
            <v>182.9</v>
          </cell>
          <cell r="K7534">
            <v>164.6</v>
          </cell>
        </row>
        <row r="7535">
          <cell r="B7535" t="str">
            <v>420000005-5</v>
          </cell>
          <cell r="C7535" t="str">
            <v>腕关节脱臼整复术</v>
          </cell>
        </row>
        <row r="7535">
          <cell r="G7535" t="str">
            <v>次</v>
          </cell>
        </row>
        <row r="7535">
          <cell r="I7535">
            <v>105.9</v>
          </cell>
          <cell r="J7535">
            <v>100.6</v>
          </cell>
          <cell r="K7535">
            <v>90.5</v>
          </cell>
        </row>
        <row r="7536">
          <cell r="B7536" t="str">
            <v>420000005-5/1</v>
          </cell>
          <cell r="C7536" t="str">
            <v>陈旧性腕关节脱臼整复术</v>
          </cell>
        </row>
        <row r="7536">
          <cell r="G7536" t="str">
            <v>次</v>
          </cell>
        </row>
        <row r="7536">
          <cell r="I7536">
            <v>211.8</v>
          </cell>
          <cell r="J7536">
            <v>201.2</v>
          </cell>
          <cell r="K7536">
            <v>181.1</v>
          </cell>
        </row>
        <row r="7537">
          <cell r="B7537" t="str">
            <v>420000005-6</v>
          </cell>
          <cell r="C7537" t="str">
            <v>髋关节脱臼整复术</v>
          </cell>
        </row>
        <row r="7537">
          <cell r="G7537" t="str">
            <v>次</v>
          </cell>
        </row>
        <row r="7537">
          <cell r="I7537">
            <v>143</v>
          </cell>
          <cell r="J7537">
            <v>135.9</v>
          </cell>
          <cell r="K7537">
            <v>122.3</v>
          </cell>
        </row>
        <row r="7538">
          <cell r="B7538" t="str">
            <v>420000005-6/1</v>
          </cell>
          <cell r="C7538" t="str">
            <v>陈旧性髋关节脱臼整复术</v>
          </cell>
        </row>
        <row r="7538">
          <cell r="G7538" t="str">
            <v>次</v>
          </cell>
        </row>
        <row r="7538">
          <cell r="I7538">
            <v>286</v>
          </cell>
          <cell r="J7538">
            <v>271.7</v>
          </cell>
          <cell r="K7538">
            <v>244.5</v>
          </cell>
        </row>
        <row r="7539">
          <cell r="B7539" t="str">
            <v>420000005-7</v>
          </cell>
          <cell r="C7539" t="str">
            <v>膝关节脱臼整复术</v>
          </cell>
        </row>
        <row r="7539">
          <cell r="G7539" t="str">
            <v>次</v>
          </cell>
        </row>
        <row r="7539">
          <cell r="I7539">
            <v>63.3</v>
          </cell>
          <cell r="J7539">
            <v>60.1</v>
          </cell>
          <cell r="K7539">
            <v>54.1</v>
          </cell>
        </row>
        <row r="7540">
          <cell r="B7540" t="str">
            <v>420000005-7/1</v>
          </cell>
          <cell r="C7540" t="str">
            <v>陈旧性膝关节脱臼整复术</v>
          </cell>
        </row>
        <row r="7540">
          <cell r="G7540" t="str">
            <v>次</v>
          </cell>
        </row>
        <row r="7540">
          <cell r="I7540">
            <v>126.5</v>
          </cell>
          <cell r="J7540">
            <v>120.2</v>
          </cell>
          <cell r="K7540">
            <v>108.2</v>
          </cell>
        </row>
        <row r="7541">
          <cell r="B7541" t="str">
            <v>420000005-8</v>
          </cell>
          <cell r="C7541" t="str">
            <v>趾跗关节脱位整复术</v>
          </cell>
        </row>
        <row r="7541">
          <cell r="G7541" t="str">
            <v>次</v>
          </cell>
        </row>
        <row r="7541">
          <cell r="I7541">
            <v>41.3</v>
          </cell>
          <cell r="J7541">
            <v>39.2</v>
          </cell>
          <cell r="K7541">
            <v>35.3</v>
          </cell>
        </row>
        <row r="7542">
          <cell r="B7542" t="str">
            <v>420000005-8/1</v>
          </cell>
          <cell r="C7542" t="str">
            <v>陈旧性趾跗关节脱位整复术</v>
          </cell>
        </row>
        <row r="7542">
          <cell r="G7542" t="str">
            <v>次</v>
          </cell>
        </row>
        <row r="7542">
          <cell r="I7542">
            <v>82.5</v>
          </cell>
          <cell r="J7542">
            <v>78.4</v>
          </cell>
          <cell r="K7542">
            <v>70.6</v>
          </cell>
        </row>
        <row r="7543">
          <cell r="B7543" t="str">
            <v>420000005-9</v>
          </cell>
          <cell r="C7543" t="str">
            <v>踝关节脱臼整复术</v>
          </cell>
        </row>
        <row r="7543">
          <cell r="G7543" t="str">
            <v>次</v>
          </cell>
        </row>
        <row r="7543">
          <cell r="I7543">
            <v>118.3</v>
          </cell>
          <cell r="J7543">
            <v>112.4</v>
          </cell>
          <cell r="K7543">
            <v>101.2</v>
          </cell>
        </row>
        <row r="7544">
          <cell r="B7544" t="str">
            <v>420000005-9/1</v>
          </cell>
          <cell r="C7544" t="str">
            <v>陈旧性踝关节脱臼整复术</v>
          </cell>
        </row>
        <row r="7544">
          <cell r="G7544" t="str">
            <v>次</v>
          </cell>
        </row>
        <row r="7544">
          <cell r="I7544">
            <v>236.5</v>
          </cell>
          <cell r="J7544">
            <v>224.7</v>
          </cell>
          <cell r="K7544">
            <v>202.2</v>
          </cell>
        </row>
        <row r="7545">
          <cell r="B7545" t="str">
            <v>420000005-10</v>
          </cell>
          <cell r="C7545" t="str">
            <v>月骨周围性脱位术</v>
          </cell>
        </row>
        <row r="7545">
          <cell r="G7545" t="str">
            <v>次</v>
          </cell>
        </row>
        <row r="7545">
          <cell r="I7545">
            <v>83.9</v>
          </cell>
          <cell r="J7545">
            <v>79.7</v>
          </cell>
          <cell r="K7545">
            <v>71.7</v>
          </cell>
        </row>
        <row r="7546">
          <cell r="B7546" t="str">
            <v>420000005-10/1</v>
          </cell>
          <cell r="C7546" t="str">
            <v>陈旧性月骨周围性脱位术</v>
          </cell>
        </row>
        <row r="7546">
          <cell r="G7546" t="str">
            <v>次</v>
          </cell>
        </row>
        <row r="7546">
          <cell r="I7546">
            <v>167.8</v>
          </cell>
          <cell r="J7546">
            <v>159.4</v>
          </cell>
          <cell r="K7546">
            <v>143.5</v>
          </cell>
        </row>
        <row r="7547">
          <cell r="B7547" t="str">
            <v>420000005-11</v>
          </cell>
          <cell r="C7547" t="str">
            <v>髌骨脱位整复术</v>
          </cell>
        </row>
        <row r="7547">
          <cell r="G7547" t="str">
            <v>次</v>
          </cell>
        </row>
        <row r="7547">
          <cell r="I7547">
            <v>204.9</v>
          </cell>
          <cell r="J7547">
            <v>194.7</v>
          </cell>
          <cell r="K7547">
            <v>175.2</v>
          </cell>
        </row>
        <row r="7548">
          <cell r="B7548" t="str">
            <v>420000005-11/1</v>
          </cell>
          <cell r="C7548" t="str">
            <v>陈旧性髌骨脱位术</v>
          </cell>
        </row>
        <row r="7548">
          <cell r="G7548" t="str">
            <v>次</v>
          </cell>
        </row>
        <row r="7548">
          <cell r="I7548">
            <v>409.8</v>
          </cell>
          <cell r="J7548">
            <v>389.3</v>
          </cell>
          <cell r="K7548">
            <v>350.4</v>
          </cell>
        </row>
        <row r="7549">
          <cell r="B7549" t="str">
            <v>420000005-12</v>
          </cell>
          <cell r="C7549" t="str">
            <v>下颌关节脱位术</v>
          </cell>
        </row>
        <row r="7549">
          <cell r="G7549" t="str">
            <v>次</v>
          </cell>
        </row>
        <row r="7549">
          <cell r="I7549">
            <v>105.9</v>
          </cell>
          <cell r="J7549">
            <v>100.6</v>
          </cell>
          <cell r="K7549">
            <v>90.5</v>
          </cell>
        </row>
        <row r="7550">
          <cell r="B7550" t="str">
            <v>420000005-12/1</v>
          </cell>
          <cell r="C7550" t="str">
            <v>陈旧性下颌关节脱位术</v>
          </cell>
        </row>
        <row r="7550">
          <cell r="G7550" t="str">
            <v>次</v>
          </cell>
        </row>
        <row r="7550">
          <cell r="I7550">
            <v>211.8</v>
          </cell>
          <cell r="J7550">
            <v>201.2</v>
          </cell>
          <cell r="K7550">
            <v>181.1</v>
          </cell>
        </row>
        <row r="7551">
          <cell r="B7551" t="str">
            <v>420000006</v>
          </cell>
          <cell r="C7551" t="str">
            <v>骨折外固定架固定术</v>
          </cell>
        </row>
        <row r="7551">
          <cell r="E7551" t="str">
            <v>含整复固定。</v>
          </cell>
          <cell r="F7551" t="str">
            <v>外固定材料</v>
          </cell>
          <cell r="G7551" t="str">
            <v>次</v>
          </cell>
        </row>
        <row r="7551">
          <cell r="I7551">
            <v>563.8</v>
          </cell>
          <cell r="J7551">
            <v>535.6</v>
          </cell>
          <cell r="K7551">
            <v>482</v>
          </cell>
        </row>
        <row r="7552">
          <cell r="B7552" t="str">
            <v>420000007</v>
          </cell>
          <cell r="C7552" t="str">
            <v>骨折夹板外固定术</v>
          </cell>
        </row>
        <row r="7552">
          <cell r="E7552" t="str">
            <v>含整复固定。</v>
          </cell>
          <cell r="F7552" t="str">
            <v>外固定材料</v>
          </cell>
          <cell r="G7552" t="str">
            <v>次</v>
          </cell>
        </row>
        <row r="7552">
          <cell r="I7552">
            <v>247.5</v>
          </cell>
          <cell r="J7552">
            <v>235.1</v>
          </cell>
          <cell r="K7552">
            <v>211.6</v>
          </cell>
        </row>
        <row r="7553">
          <cell r="B7553" t="str">
            <v>420000007-1</v>
          </cell>
          <cell r="C7553" t="str">
            <v>骨折7字绷带外固定术</v>
          </cell>
        </row>
        <row r="7553">
          <cell r="E7553" t="str">
            <v>含整复固定。</v>
          </cell>
          <cell r="F7553" t="str">
            <v>外固定材料</v>
          </cell>
          <cell r="G7553" t="str">
            <v>次</v>
          </cell>
        </row>
        <row r="7553">
          <cell r="I7553">
            <v>247.5</v>
          </cell>
          <cell r="J7553">
            <v>235.1</v>
          </cell>
          <cell r="K7553">
            <v>211.6</v>
          </cell>
        </row>
        <row r="7554">
          <cell r="B7554" t="str">
            <v>420000007-2</v>
          </cell>
          <cell r="C7554" t="str">
            <v>骨折叠瓦氏外固定术</v>
          </cell>
        </row>
        <row r="7554">
          <cell r="E7554" t="str">
            <v>含整复固定。</v>
          </cell>
          <cell r="F7554" t="str">
            <v>外固定材料</v>
          </cell>
          <cell r="G7554" t="str">
            <v>次</v>
          </cell>
        </row>
        <row r="7554">
          <cell r="I7554">
            <v>247.5</v>
          </cell>
          <cell r="J7554">
            <v>235.1</v>
          </cell>
          <cell r="K7554">
            <v>211.6</v>
          </cell>
        </row>
        <row r="7555">
          <cell r="B7555" t="str">
            <v>420000008</v>
          </cell>
          <cell r="C7555" t="str">
            <v>关节错缝术</v>
          </cell>
        </row>
        <row r="7555">
          <cell r="G7555" t="str">
            <v>次</v>
          </cell>
        </row>
        <row r="7555">
          <cell r="I7555">
            <v>74.3</v>
          </cell>
          <cell r="J7555">
            <v>70.6</v>
          </cell>
          <cell r="K7555">
            <v>63.5</v>
          </cell>
        </row>
        <row r="7556">
          <cell r="B7556" t="str">
            <v>420000009</v>
          </cell>
          <cell r="C7556" t="str">
            <v>麻醉下腰椎间盘突出症大手法治疗</v>
          </cell>
        </row>
        <row r="7556">
          <cell r="E7556" t="str">
            <v>含X光透视、麻醉。</v>
          </cell>
        </row>
        <row r="7556">
          <cell r="G7556" t="str">
            <v>次</v>
          </cell>
        </row>
        <row r="7556">
          <cell r="I7556">
            <v>798.9</v>
          </cell>
          <cell r="J7556">
            <v>759</v>
          </cell>
          <cell r="K7556">
            <v>683.1</v>
          </cell>
        </row>
        <row r="7557">
          <cell r="B7557" t="str">
            <v>420000010</v>
          </cell>
          <cell r="C7557" t="str">
            <v>外固定架使用</v>
          </cell>
        </row>
        <row r="7557">
          <cell r="G7557" t="str">
            <v>次</v>
          </cell>
        </row>
        <row r="7557">
          <cell r="I7557" t="str">
            <v>暂不定价</v>
          </cell>
          <cell r="J7557" t="str">
            <v>暂不定价</v>
          </cell>
          <cell r="K7557" t="str">
            <v>暂不定价</v>
          </cell>
        </row>
        <row r="7558">
          <cell r="B7558" t="str">
            <v>420000011</v>
          </cell>
          <cell r="C7558" t="str">
            <v>关节粘连传统松解术</v>
          </cell>
        </row>
        <row r="7558">
          <cell r="G7558" t="str">
            <v>次</v>
          </cell>
        </row>
        <row r="7558">
          <cell r="I7558">
            <v>123.8</v>
          </cell>
          <cell r="J7558">
            <v>117.6</v>
          </cell>
          <cell r="K7558">
            <v>105.8</v>
          </cell>
        </row>
        <row r="7559">
          <cell r="B7559" t="str">
            <v>420000012</v>
          </cell>
          <cell r="C7559" t="str">
            <v>外固定调整术</v>
          </cell>
        </row>
        <row r="7559">
          <cell r="E7559" t="str">
            <v>指骨折外固定架、外固定夹板调整。</v>
          </cell>
        </row>
        <row r="7559">
          <cell r="G7559" t="str">
            <v>次</v>
          </cell>
        </row>
        <row r="7559">
          <cell r="I7559">
            <v>261.3</v>
          </cell>
          <cell r="J7559">
            <v>248.2</v>
          </cell>
          <cell r="K7559">
            <v>223.4</v>
          </cell>
        </row>
        <row r="7560">
          <cell r="B7560" t="str">
            <v>420000013</v>
          </cell>
          <cell r="C7560" t="str">
            <v>中医定向透药疗法</v>
          </cell>
        </row>
        <row r="7560">
          <cell r="E7560" t="str">
            <v>在中医定向药透仪等同类设备的导引下，将治病或镇痛的药物直接从皮肤定向地送到组织伤害的病灶部位。</v>
          </cell>
          <cell r="F7560" t="str">
            <v>药物</v>
          </cell>
          <cell r="G7560" t="str">
            <v>每部位</v>
          </cell>
        </row>
        <row r="7560">
          <cell r="I7560">
            <v>41.3</v>
          </cell>
          <cell r="J7560">
            <v>39.2</v>
          </cell>
          <cell r="K7560">
            <v>35.3</v>
          </cell>
        </row>
        <row r="7561">
          <cell r="B7561" t="str">
            <v>420000014</v>
          </cell>
          <cell r="C7561" t="str">
            <v>外固定架拆除术</v>
          </cell>
        </row>
        <row r="7561">
          <cell r="E7561" t="str">
            <v>含器械使用。</v>
          </cell>
        </row>
        <row r="7561">
          <cell r="G7561" t="str">
            <v>次</v>
          </cell>
        </row>
        <row r="7561">
          <cell r="I7561">
            <v>89.4</v>
          </cell>
          <cell r="J7561">
            <v>84.9</v>
          </cell>
          <cell r="K7561">
            <v>76.4</v>
          </cell>
        </row>
        <row r="7562">
          <cell r="B7562" t="str">
            <v>420000015</v>
          </cell>
          <cell r="C7562" t="str">
            <v>腱鞘囊肿挤压术</v>
          </cell>
        </row>
        <row r="7562">
          <cell r="E7562" t="str">
            <v>含加压包扎。</v>
          </cell>
        </row>
        <row r="7562">
          <cell r="G7562" t="str">
            <v>次</v>
          </cell>
        </row>
        <row r="7562">
          <cell r="I7562">
            <v>34.4</v>
          </cell>
          <cell r="J7562">
            <v>32.7</v>
          </cell>
          <cell r="K7562">
            <v>29.4</v>
          </cell>
        </row>
        <row r="7563">
          <cell r="B7563" t="str">
            <v>420000016</v>
          </cell>
          <cell r="C7563" t="str">
            <v>骨折畸形愈合手法折骨术</v>
          </cell>
        </row>
        <row r="7563">
          <cell r="E7563" t="str">
            <v>含折骨过程、重新整复及固定过程。</v>
          </cell>
          <cell r="F7563" t="str">
            <v>固定物</v>
          </cell>
          <cell r="G7563" t="str">
            <v>次</v>
          </cell>
        </row>
        <row r="7563">
          <cell r="I7563">
            <v>330</v>
          </cell>
          <cell r="J7563">
            <v>313.5</v>
          </cell>
          <cell r="K7563">
            <v>282.2</v>
          </cell>
        </row>
        <row r="7564">
          <cell r="B7564" t="str">
            <v>420000017</v>
          </cell>
          <cell r="C7564" t="str">
            <v>腰间盘三维牵引复位术</v>
          </cell>
        </row>
        <row r="7564">
          <cell r="E7564" t="str">
            <v>指在三维牵引床下完成的复位术。</v>
          </cell>
        </row>
        <row r="7564">
          <cell r="G7564" t="str">
            <v>次</v>
          </cell>
        </row>
        <row r="7564">
          <cell r="I7564">
            <v>165</v>
          </cell>
          <cell r="J7564">
            <v>156.8</v>
          </cell>
          <cell r="K7564">
            <v>141.1</v>
          </cell>
        </row>
        <row r="7565">
          <cell r="B7565" t="str">
            <v>420000018S</v>
          </cell>
          <cell r="C7565" t="str">
            <v>肩锁关节整复固定术</v>
          </cell>
        </row>
        <row r="7565">
          <cell r="F7565" t="str">
            <v>外固定材料</v>
          </cell>
          <cell r="G7565" t="str">
            <v>次</v>
          </cell>
        </row>
        <row r="7565">
          <cell r="I7565">
            <v>215.9</v>
          </cell>
          <cell r="J7565">
            <v>205.1</v>
          </cell>
          <cell r="K7565">
            <v>184.6</v>
          </cell>
        </row>
        <row r="7566">
          <cell r="B7566" t="str">
            <v>43</v>
          </cell>
          <cell r="C7566" t="str">
            <v>(三)针刺</v>
          </cell>
        </row>
        <row r="7567">
          <cell r="B7567" t="str">
            <v>430000001</v>
          </cell>
          <cell r="C7567" t="str">
            <v>普通针刺</v>
          </cell>
        </row>
        <row r="7567">
          <cell r="E7567" t="str">
            <v>指体针、快速针、磁针、金针、姜针、药针等银针、神经干刺激疗法。</v>
          </cell>
        </row>
        <row r="7567">
          <cell r="G7567" t="str">
            <v>五个穴位</v>
          </cell>
        </row>
        <row r="7567">
          <cell r="I7567">
            <v>20.6</v>
          </cell>
          <cell r="J7567">
            <v>19.6</v>
          </cell>
          <cell r="K7567">
            <v>17.6</v>
          </cell>
        </row>
        <row r="7568">
          <cell r="B7568" t="str">
            <v>430000001-1</v>
          </cell>
          <cell r="C7568" t="str">
            <v>普通针刺加收(5个穴位以上)</v>
          </cell>
        </row>
        <row r="7568">
          <cell r="G7568" t="str">
            <v>每个穴位</v>
          </cell>
        </row>
        <row r="7568">
          <cell r="I7568">
            <v>4.1</v>
          </cell>
          <cell r="J7568">
            <v>3.9</v>
          </cell>
          <cell r="K7568">
            <v>3.5</v>
          </cell>
        </row>
        <row r="7569">
          <cell r="B7569" t="str">
            <v>430000002</v>
          </cell>
          <cell r="C7569" t="str">
            <v>温针针刺</v>
          </cell>
        </row>
        <row r="7569">
          <cell r="F7569" t="str">
            <v>艾条</v>
          </cell>
          <cell r="G7569" t="str">
            <v>五个穴位</v>
          </cell>
        </row>
        <row r="7569">
          <cell r="I7569">
            <v>41.3</v>
          </cell>
          <cell r="J7569">
            <v>39.2</v>
          </cell>
          <cell r="K7569">
            <v>35.3</v>
          </cell>
        </row>
        <row r="7570">
          <cell r="B7570" t="str">
            <v>430000002-1</v>
          </cell>
          <cell r="C7570" t="str">
            <v>温针针刺加收(5个穴位以上)</v>
          </cell>
        </row>
        <row r="7570">
          <cell r="G7570" t="str">
            <v>每个穴位</v>
          </cell>
        </row>
        <row r="7570">
          <cell r="I7570">
            <v>4.1</v>
          </cell>
          <cell r="J7570">
            <v>3.9</v>
          </cell>
          <cell r="K7570">
            <v>3.5</v>
          </cell>
        </row>
        <row r="7571">
          <cell r="B7571" t="str">
            <v>430000003</v>
          </cell>
          <cell r="C7571" t="str">
            <v>手指点穴</v>
          </cell>
        </row>
        <row r="7571">
          <cell r="E7571" t="str">
            <v>用拇指端、中指端、拇指或食指指间关节点压施术部位或穴位，通经止痛，用于各种痛症。</v>
          </cell>
        </row>
        <row r="7571">
          <cell r="G7571" t="str">
            <v>五个穴位</v>
          </cell>
        </row>
        <row r="7571">
          <cell r="I7571">
            <v>27.5</v>
          </cell>
          <cell r="J7571">
            <v>26.1</v>
          </cell>
          <cell r="K7571">
            <v>23.5</v>
          </cell>
        </row>
        <row r="7572">
          <cell r="B7572" t="str">
            <v>430000003-1</v>
          </cell>
          <cell r="C7572" t="str">
            <v>手指点穴加收(5个穴位以上)</v>
          </cell>
        </row>
        <row r="7572">
          <cell r="G7572" t="str">
            <v>每个穴位</v>
          </cell>
        </row>
        <row r="7572">
          <cell r="I7572">
            <v>4.1</v>
          </cell>
          <cell r="J7572">
            <v>3.9</v>
          </cell>
          <cell r="K7572">
            <v>3.5</v>
          </cell>
        </row>
        <row r="7573">
          <cell r="B7573" t="str">
            <v>430000004</v>
          </cell>
          <cell r="C7573" t="str">
            <v>馋针针刺</v>
          </cell>
        </row>
        <row r="7573">
          <cell r="G7573" t="str">
            <v>每部位</v>
          </cell>
        </row>
        <row r="7573">
          <cell r="I7573">
            <v>27.5</v>
          </cell>
          <cell r="J7573">
            <v>26.1</v>
          </cell>
          <cell r="K7573">
            <v>23.5</v>
          </cell>
        </row>
        <row r="7574">
          <cell r="B7574" t="str">
            <v>430000005</v>
          </cell>
          <cell r="C7574" t="str">
            <v>微针针刺</v>
          </cell>
        </row>
        <row r="7574">
          <cell r="E7574" t="str">
            <v>指舌针、鼻针、腹针、腕踝针、手针、面针、口针、项针、夹脊针、脊俞针、足针、唇针、平衡针、对应点针法，第二掌骨疗法、手象针，足象针，人中针、颊针。</v>
          </cell>
        </row>
        <row r="7574">
          <cell r="G7574" t="str">
            <v>二个穴位</v>
          </cell>
        </row>
        <row r="7574">
          <cell r="I7574">
            <v>23.4</v>
          </cell>
          <cell r="J7574">
            <v>22.2</v>
          </cell>
          <cell r="K7574">
            <v>20</v>
          </cell>
        </row>
        <row r="7575">
          <cell r="B7575" t="str">
            <v>430000005-1</v>
          </cell>
          <cell r="C7575" t="str">
            <v>微针针刺加收(2个穴位以上)</v>
          </cell>
        </row>
        <row r="7575">
          <cell r="G7575" t="str">
            <v>每个穴位</v>
          </cell>
        </row>
        <row r="7575">
          <cell r="I7575">
            <v>4.1</v>
          </cell>
          <cell r="J7575">
            <v>3.9</v>
          </cell>
          <cell r="K7575">
            <v>3.5</v>
          </cell>
        </row>
        <row r="7576">
          <cell r="B7576" t="str">
            <v>430000006</v>
          </cell>
          <cell r="C7576" t="str">
            <v>锋钩针</v>
          </cell>
        </row>
        <row r="7576">
          <cell r="G7576" t="str">
            <v>次</v>
          </cell>
        </row>
        <row r="7576">
          <cell r="I7576">
            <v>16.5</v>
          </cell>
          <cell r="J7576">
            <v>15.7</v>
          </cell>
          <cell r="K7576">
            <v>14.1</v>
          </cell>
        </row>
        <row r="7577">
          <cell r="B7577" t="str">
            <v>430000007</v>
          </cell>
          <cell r="C7577" t="str">
            <v>头皮针</v>
          </cell>
        </row>
        <row r="7577">
          <cell r="G7577" t="str">
            <v>次</v>
          </cell>
        </row>
        <row r="7577">
          <cell r="I7577">
            <v>23.4</v>
          </cell>
          <cell r="J7577">
            <v>22.2</v>
          </cell>
          <cell r="K7577">
            <v>20</v>
          </cell>
        </row>
        <row r="7578">
          <cell r="B7578" t="str">
            <v>430000008</v>
          </cell>
          <cell r="C7578" t="str">
            <v>眼针</v>
          </cell>
        </row>
        <row r="7578">
          <cell r="G7578" t="str">
            <v>眼/次</v>
          </cell>
        </row>
        <row r="7578">
          <cell r="I7578">
            <v>20.6</v>
          </cell>
          <cell r="J7578">
            <v>19.6</v>
          </cell>
          <cell r="K7578">
            <v>17.6</v>
          </cell>
        </row>
        <row r="7579">
          <cell r="B7579" t="str">
            <v>430000009</v>
          </cell>
          <cell r="C7579" t="str">
            <v>梅花针</v>
          </cell>
        </row>
        <row r="7579">
          <cell r="G7579" t="str">
            <v>次</v>
          </cell>
        </row>
        <row r="7579">
          <cell r="I7579">
            <v>27.5</v>
          </cell>
          <cell r="J7579">
            <v>26.1</v>
          </cell>
          <cell r="K7579">
            <v>23.5</v>
          </cell>
        </row>
        <row r="7580">
          <cell r="B7580" t="str">
            <v>430000009-1</v>
          </cell>
          <cell r="C7580" t="str">
            <v>磁圆针</v>
          </cell>
        </row>
        <row r="7580">
          <cell r="G7580" t="str">
            <v>次</v>
          </cell>
        </row>
        <row r="7580">
          <cell r="I7580">
            <v>27.5</v>
          </cell>
          <cell r="J7580">
            <v>26.1</v>
          </cell>
          <cell r="K7580">
            <v>23.5</v>
          </cell>
        </row>
        <row r="7581">
          <cell r="B7581" t="str">
            <v>430000010</v>
          </cell>
          <cell r="C7581" t="str">
            <v>火针</v>
          </cell>
        </row>
        <row r="7581">
          <cell r="G7581" t="str">
            <v>三个穴位</v>
          </cell>
        </row>
        <row r="7581">
          <cell r="I7581">
            <v>20.6</v>
          </cell>
          <cell r="J7581">
            <v>19.6</v>
          </cell>
          <cell r="K7581">
            <v>17.6</v>
          </cell>
        </row>
        <row r="7582">
          <cell r="B7582" t="str">
            <v>430000010-1/1</v>
          </cell>
          <cell r="C7582" t="str">
            <v>火针加收(3个穴位以上)</v>
          </cell>
        </row>
        <row r="7582">
          <cell r="G7582" t="str">
            <v>每个穴位</v>
          </cell>
        </row>
        <row r="7582">
          <cell r="I7582">
            <v>6.9</v>
          </cell>
          <cell r="J7582">
            <v>6.6</v>
          </cell>
          <cell r="K7582">
            <v>5.9</v>
          </cell>
        </row>
        <row r="7583">
          <cell r="B7583" t="str">
            <v>430000010-2</v>
          </cell>
          <cell r="C7583" t="str">
            <v>电火针</v>
          </cell>
        </row>
        <row r="7583">
          <cell r="G7583" t="str">
            <v>三个穴位</v>
          </cell>
        </row>
        <row r="7583">
          <cell r="I7583">
            <v>20.6</v>
          </cell>
          <cell r="J7583">
            <v>19.6</v>
          </cell>
          <cell r="K7583">
            <v>17.6</v>
          </cell>
        </row>
        <row r="7584">
          <cell r="B7584" t="str">
            <v>430000010-2/1</v>
          </cell>
          <cell r="C7584" t="str">
            <v>电火针加收(3个穴位以上)</v>
          </cell>
        </row>
        <row r="7584">
          <cell r="G7584" t="str">
            <v>每个穴位</v>
          </cell>
        </row>
        <row r="7584">
          <cell r="I7584">
            <v>6.9</v>
          </cell>
          <cell r="J7584">
            <v>6.6</v>
          </cell>
          <cell r="K7584">
            <v>5.9</v>
          </cell>
        </row>
        <row r="7585">
          <cell r="B7585" t="str">
            <v>430000011</v>
          </cell>
          <cell r="C7585" t="str">
            <v>埋针治疗</v>
          </cell>
        </row>
        <row r="7585">
          <cell r="F7585" t="str">
            <v>药物</v>
          </cell>
          <cell r="G7585" t="str">
            <v>每个穴位</v>
          </cell>
        </row>
        <row r="7585">
          <cell r="I7585">
            <v>30.3</v>
          </cell>
          <cell r="J7585">
            <v>28.8</v>
          </cell>
          <cell r="K7585">
            <v>25.9</v>
          </cell>
        </row>
        <row r="7586">
          <cell r="B7586" t="str">
            <v>430000011-1</v>
          </cell>
          <cell r="C7586" t="str">
            <v>穴位包埋</v>
          </cell>
        </row>
        <row r="7586">
          <cell r="F7586" t="str">
            <v>药物</v>
          </cell>
          <cell r="G7586" t="str">
            <v>每个穴位</v>
          </cell>
        </row>
        <row r="7586">
          <cell r="I7586">
            <v>30.3</v>
          </cell>
          <cell r="J7586">
            <v>28.8</v>
          </cell>
          <cell r="K7586">
            <v>25.9</v>
          </cell>
        </row>
        <row r="7587">
          <cell r="B7587" t="str">
            <v>430000011-2</v>
          </cell>
          <cell r="C7587" t="str">
            <v>穴位埋线</v>
          </cell>
        </row>
        <row r="7587">
          <cell r="F7587" t="str">
            <v>药物</v>
          </cell>
          <cell r="G7587" t="str">
            <v>每个穴位</v>
          </cell>
        </row>
        <row r="7587">
          <cell r="I7587">
            <v>30.3</v>
          </cell>
          <cell r="J7587">
            <v>28.8</v>
          </cell>
          <cell r="K7587">
            <v>25.9</v>
          </cell>
        </row>
        <row r="7588">
          <cell r="B7588" t="str">
            <v>430000011-3</v>
          </cell>
          <cell r="C7588" t="str">
            <v>穴位结扎</v>
          </cell>
        </row>
        <row r="7588">
          <cell r="F7588" t="str">
            <v>药物</v>
          </cell>
          <cell r="G7588" t="str">
            <v>每个穴位</v>
          </cell>
        </row>
        <row r="7588">
          <cell r="I7588">
            <v>30.3</v>
          </cell>
          <cell r="J7588">
            <v>28.8</v>
          </cell>
          <cell r="K7588">
            <v>25.9</v>
          </cell>
        </row>
        <row r="7589">
          <cell r="B7589" t="str">
            <v>430000011-4</v>
          </cell>
          <cell r="C7589" t="str">
            <v>穴位植线</v>
          </cell>
        </row>
        <row r="7589">
          <cell r="F7589" t="str">
            <v>药物</v>
          </cell>
          <cell r="G7589" t="str">
            <v>每个穴位</v>
          </cell>
        </row>
        <row r="7589">
          <cell r="I7589">
            <v>30.3</v>
          </cell>
          <cell r="J7589">
            <v>28.8</v>
          </cell>
          <cell r="K7589">
            <v>25.9</v>
          </cell>
        </row>
        <row r="7590">
          <cell r="B7590" t="str">
            <v>430000011-5</v>
          </cell>
          <cell r="C7590" t="str">
            <v>皮内针</v>
          </cell>
        </row>
        <row r="7590">
          <cell r="F7590" t="str">
            <v>药物</v>
          </cell>
          <cell r="G7590" t="str">
            <v>每个穴位</v>
          </cell>
        </row>
        <row r="7590">
          <cell r="I7590">
            <v>30.3</v>
          </cell>
          <cell r="J7590">
            <v>28.8</v>
          </cell>
          <cell r="K7590">
            <v>25.9</v>
          </cell>
        </row>
        <row r="7591">
          <cell r="B7591" t="str">
            <v>430000012</v>
          </cell>
          <cell r="C7591" t="str">
            <v>耳针</v>
          </cell>
        </row>
        <row r="7591">
          <cell r="G7591" t="str">
            <v>单耳</v>
          </cell>
        </row>
        <row r="7591">
          <cell r="I7591">
            <v>20.6</v>
          </cell>
          <cell r="J7591">
            <v>19.6</v>
          </cell>
          <cell r="K7591">
            <v>17.6</v>
          </cell>
        </row>
        <row r="7592">
          <cell r="B7592" t="str">
            <v>430000012-1</v>
          </cell>
          <cell r="C7592" t="str">
            <v>耳穴压豆</v>
          </cell>
        </row>
        <row r="7592">
          <cell r="G7592" t="str">
            <v>单耳</v>
          </cell>
        </row>
        <row r="7592">
          <cell r="I7592">
            <v>20.6</v>
          </cell>
          <cell r="J7592">
            <v>19.6</v>
          </cell>
          <cell r="K7592">
            <v>17.6</v>
          </cell>
        </row>
        <row r="7593">
          <cell r="B7593" t="str">
            <v>430000012-2</v>
          </cell>
          <cell r="C7593" t="str">
            <v>耳穴埋针</v>
          </cell>
        </row>
        <row r="7593">
          <cell r="G7593" t="str">
            <v>单耳</v>
          </cell>
        </row>
        <row r="7593">
          <cell r="I7593">
            <v>20.6</v>
          </cell>
          <cell r="J7593">
            <v>19.6</v>
          </cell>
          <cell r="K7593">
            <v>17.6</v>
          </cell>
        </row>
        <row r="7594">
          <cell r="B7594" t="str">
            <v>430000012-3</v>
          </cell>
          <cell r="C7594" t="str">
            <v>磁珠压耳穴</v>
          </cell>
        </row>
        <row r="7594">
          <cell r="G7594" t="str">
            <v>单耳</v>
          </cell>
        </row>
        <row r="7594">
          <cell r="I7594">
            <v>20.6</v>
          </cell>
          <cell r="J7594">
            <v>19.6</v>
          </cell>
          <cell r="K7594">
            <v>17.6</v>
          </cell>
        </row>
        <row r="7595">
          <cell r="B7595" t="str">
            <v>430000013</v>
          </cell>
          <cell r="C7595" t="str">
            <v>芒针</v>
          </cell>
        </row>
        <row r="7595">
          <cell r="G7595" t="str">
            <v>每个穴位</v>
          </cell>
        </row>
        <row r="7595">
          <cell r="I7595">
            <v>20.6</v>
          </cell>
          <cell r="J7595">
            <v>19.6</v>
          </cell>
          <cell r="K7595">
            <v>17.6</v>
          </cell>
        </row>
        <row r="7596">
          <cell r="B7596" t="str">
            <v>430000014</v>
          </cell>
          <cell r="C7596" t="str">
            <v>针刺运动疗法</v>
          </cell>
        </row>
        <row r="7596">
          <cell r="E7596" t="str">
            <v>指辅助运动、石氏醒脑开窍法、大接经法。</v>
          </cell>
        </row>
        <row r="7596">
          <cell r="G7596" t="str">
            <v>五个穴位</v>
          </cell>
        </row>
        <row r="7596">
          <cell r="I7596">
            <v>41.3</v>
          </cell>
          <cell r="J7596">
            <v>39.2</v>
          </cell>
          <cell r="K7596">
            <v>35.3</v>
          </cell>
        </row>
        <row r="7597">
          <cell r="B7597" t="str">
            <v>430000014-1</v>
          </cell>
          <cell r="C7597" t="str">
            <v>针刺运动疗法加收(5个穴位以上)</v>
          </cell>
        </row>
        <row r="7597">
          <cell r="G7597" t="str">
            <v>每个穴位</v>
          </cell>
        </row>
        <row r="7597">
          <cell r="I7597">
            <v>8.3</v>
          </cell>
          <cell r="J7597">
            <v>7.9</v>
          </cell>
          <cell r="K7597">
            <v>7.1</v>
          </cell>
        </row>
        <row r="7598">
          <cell r="B7598" t="str">
            <v>430000015</v>
          </cell>
          <cell r="C7598" t="str">
            <v>针刺麻醉</v>
          </cell>
        </row>
        <row r="7598">
          <cell r="G7598" t="str">
            <v>次</v>
          </cell>
        </row>
        <row r="7598">
          <cell r="I7598">
            <v>134.8</v>
          </cell>
          <cell r="J7598">
            <v>128.1</v>
          </cell>
          <cell r="K7598">
            <v>115.3</v>
          </cell>
        </row>
        <row r="7599">
          <cell r="B7599" t="str">
            <v>430000016</v>
          </cell>
          <cell r="C7599" t="str">
            <v>电针</v>
          </cell>
        </row>
        <row r="7600">
          <cell r="B7600" t="str">
            <v>430000016-1</v>
          </cell>
          <cell r="C7600" t="str">
            <v>普通电针</v>
          </cell>
        </row>
        <row r="7600">
          <cell r="E7600" t="str">
            <v>指普通电热针灸、电冷针灸。</v>
          </cell>
        </row>
        <row r="7600">
          <cell r="G7600" t="str">
            <v>二个穴位</v>
          </cell>
        </row>
        <row r="7600">
          <cell r="I7600">
            <v>20.6</v>
          </cell>
          <cell r="J7600">
            <v>19.6</v>
          </cell>
          <cell r="K7600">
            <v>17.6</v>
          </cell>
        </row>
        <row r="7601">
          <cell r="B7601" t="str">
            <v>430000016-1/1</v>
          </cell>
          <cell r="C7601" t="str">
            <v>普通电针加收(2个穴位以上)</v>
          </cell>
        </row>
        <row r="7601">
          <cell r="G7601" t="str">
            <v>每对穴位</v>
          </cell>
        </row>
        <row r="7601">
          <cell r="I7601">
            <v>13.8</v>
          </cell>
          <cell r="J7601">
            <v>13.1</v>
          </cell>
          <cell r="K7601">
            <v>11.8</v>
          </cell>
        </row>
        <row r="7602">
          <cell r="B7602" t="str">
            <v>430000016-2</v>
          </cell>
          <cell r="C7602" t="str">
            <v>恒温电热针治疗</v>
          </cell>
        </row>
        <row r="7602">
          <cell r="E7602" t="str">
            <v>指通过恒温电热针针尖在穴位内部发热，改善经络中的气血运行状态。每次留针40分钟。含专用恒温电热针。</v>
          </cell>
        </row>
        <row r="7602">
          <cell r="G7602" t="str">
            <v>次</v>
          </cell>
        </row>
        <row r="7602">
          <cell r="I7602">
            <v>71.4</v>
          </cell>
          <cell r="J7602">
            <v>67.8</v>
          </cell>
          <cell r="K7602">
            <v>61</v>
          </cell>
        </row>
        <row r="7603">
          <cell r="B7603" t="str">
            <v>430000017</v>
          </cell>
          <cell r="C7603" t="str">
            <v>浮针</v>
          </cell>
        </row>
        <row r="7603">
          <cell r="G7603" t="str">
            <v>每个穴位</v>
          </cell>
        </row>
        <row r="7603">
          <cell r="I7603">
            <v>20.6</v>
          </cell>
          <cell r="J7603">
            <v>19.6</v>
          </cell>
          <cell r="K7603">
            <v>17.6</v>
          </cell>
        </row>
        <row r="7604">
          <cell r="B7604" t="str">
            <v>430000018</v>
          </cell>
          <cell r="C7604" t="str">
            <v>微波针</v>
          </cell>
        </row>
        <row r="7604">
          <cell r="G7604" t="str">
            <v>二个穴位</v>
          </cell>
        </row>
        <row r="7604">
          <cell r="I7604">
            <v>41.3</v>
          </cell>
          <cell r="J7604">
            <v>39.2</v>
          </cell>
          <cell r="K7604">
            <v>35.3</v>
          </cell>
        </row>
        <row r="7605">
          <cell r="B7605" t="str">
            <v>430000018-1</v>
          </cell>
          <cell r="C7605" t="str">
            <v>微波针加收(2个穴位以上)</v>
          </cell>
        </row>
        <row r="7605">
          <cell r="G7605" t="str">
            <v>每个穴位</v>
          </cell>
        </row>
        <row r="7605">
          <cell r="I7605">
            <v>20.6</v>
          </cell>
          <cell r="J7605">
            <v>19.6</v>
          </cell>
          <cell r="K7605">
            <v>17.6</v>
          </cell>
        </row>
        <row r="7606">
          <cell r="B7606" t="str">
            <v>430000019</v>
          </cell>
          <cell r="C7606" t="str">
            <v>激光针</v>
          </cell>
        </row>
        <row r="7606">
          <cell r="E7606" t="str">
            <v>含激光穴位照射。</v>
          </cell>
          <cell r="F7606" t="str">
            <v>一次性光纤针</v>
          </cell>
          <cell r="G7606" t="str">
            <v>二个穴位</v>
          </cell>
        </row>
        <row r="7606">
          <cell r="I7606">
            <v>27.5</v>
          </cell>
          <cell r="J7606">
            <v>26.1</v>
          </cell>
          <cell r="K7606">
            <v>23.5</v>
          </cell>
        </row>
        <row r="7607">
          <cell r="B7607" t="str">
            <v>430000019-1</v>
          </cell>
          <cell r="C7607" t="str">
            <v>激光针加收(2个穴位以上)</v>
          </cell>
        </row>
        <row r="7607">
          <cell r="G7607" t="str">
            <v>每个穴位</v>
          </cell>
        </row>
        <row r="7607">
          <cell r="I7607">
            <v>13.8</v>
          </cell>
          <cell r="J7607">
            <v>13.1</v>
          </cell>
          <cell r="K7607">
            <v>11.8</v>
          </cell>
        </row>
        <row r="7608">
          <cell r="B7608" t="str">
            <v>430000020</v>
          </cell>
          <cell r="C7608" t="str">
            <v>磁热疗法</v>
          </cell>
        </row>
        <row r="7608">
          <cell r="E7608" t="str">
            <v>选用热磁器，通过其温热效应和强磁穿割作用于特定的穴位，进行治疗和保健，根据病情选定磁力强度和治疗时间。</v>
          </cell>
        </row>
        <row r="7608">
          <cell r="G7608" t="str">
            <v>二个穴位</v>
          </cell>
        </row>
        <row r="7608">
          <cell r="I7608">
            <v>27.5</v>
          </cell>
          <cell r="J7608">
            <v>26.1</v>
          </cell>
          <cell r="K7608">
            <v>23.5</v>
          </cell>
        </row>
        <row r="7609">
          <cell r="B7609" t="str">
            <v>430000020-1</v>
          </cell>
          <cell r="C7609" t="str">
            <v>磁热疗法加收（2个穴位以上)</v>
          </cell>
        </row>
        <row r="7609">
          <cell r="G7609" t="str">
            <v>每个穴位</v>
          </cell>
        </row>
        <row r="7609">
          <cell r="I7609">
            <v>13.8</v>
          </cell>
          <cell r="J7609">
            <v>13.1</v>
          </cell>
          <cell r="K7609">
            <v>11.8</v>
          </cell>
        </row>
        <row r="7610">
          <cell r="B7610" t="str">
            <v>430000021</v>
          </cell>
          <cell r="C7610" t="str">
            <v>放血疗法</v>
          </cell>
        </row>
        <row r="7610">
          <cell r="E7610" t="str">
            <v>指穴位放血、静脉放血、三棱针放血、刺络放血。</v>
          </cell>
        </row>
        <row r="7610">
          <cell r="G7610" t="str">
            <v>每个穴位</v>
          </cell>
        </row>
        <row r="7610">
          <cell r="I7610">
            <v>20.6</v>
          </cell>
          <cell r="J7610">
            <v>19.6</v>
          </cell>
          <cell r="K7610">
            <v>17.6</v>
          </cell>
        </row>
        <row r="7611">
          <cell r="B7611" t="str">
            <v>430000022</v>
          </cell>
          <cell r="C7611" t="str">
            <v>穴位注射</v>
          </cell>
        </row>
        <row r="7611">
          <cell r="F7611" t="str">
            <v>药物</v>
          </cell>
          <cell r="G7611" t="str">
            <v>二个穴位</v>
          </cell>
        </row>
        <row r="7611">
          <cell r="I7611">
            <v>20.6</v>
          </cell>
          <cell r="J7611">
            <v>19.6</v>
          </cell>
          <cell r="K7611">
            <v>17.6</v>
          </cell>
        </row>
        <row r="7612">
          <cell r="B7612" t="str">
            <v>430000022-1</v>
          </cell>
          <cell r="C7612" t="str">
            <v>穴位注射加收(2个穴位以上)</v>
          </cell>
        </row>
        <row r="7612">
          <cell r="G7612" t="str">
            <v>每个穴位</v>
          </cell>
        </row>
        <row r="7612">
          <cell r="I7612">
            <v>11</v>
          </cell>
          <cell r="J7612">
            <v>10.5</v>
          </cell>
          <cell r="K7612">
            <v>9.5</v>
          </cell>
        </row>
        <row r="7613">
          <cell r="B7613" t="str">
            <v>430000022-2</v>
          </cell>
          <cell r="C7613" t="str">
            <v>自血疗法</v>
          </cell>
        </row>
        <row r="7613">
          <cell r="F7613" t="str">
            <v>药物</v>
          </cell>
          <cell r="G7613" t="str">
            <v>二个穴位</v>
          </cell>
        </row>
        <row r="7613">
          <cell r="I7613">
            <v>20.6</v>
          </cell>
          <cell r="J7613">
            <v>19.6</v>
          </cell>
          <cell r="K7613">
            <v>17.6</v>
          </cell>
        </row>
        <row r="7614">
          <cell r="B7614" t="str">
            <v>430000022-2/1</v>
          </cell>
          <cell r="C7614" t="str">
            <v>自血疗法(2个穴位以上)</v>
          </cell>
        </row>
        <row r="7614">
          <cell r="G7614" t="str">
            <v>每个穴位</v>
          </cell>
        </row>
        <row r="7614">
          <cell r="I7614">
            <v>11</v>
          </cell>
          <cell r="J7614">
            <v>10.5</v>
          </cell>
          <cell r="K7614">
            <v>9.5</v>
          </cell>
        </row>
        <row r="7615">
          <cell r="B7615" t="str">
            <v>430000023</v>
          </cell>
          <cell r="C7615" t="str">
            <v>穴位贴敷治疗</v>
          </cell>
        </row>
        <row r="7615">
          <cell r="E7615" t="str">
            <v>含药物调配及各种纳米、红外等穴位贴敷材料。</v>
          </cell>
        </row>
        <row r="7615">
          <cell r="G7615" t="str">
            <v>每个穴位</v>
          </cell>
        </row>
        <row r="7615">
          <cell r="I7615">
            <v>6.9</v>
          </cell>
          <cell r="J7615">
            <v>6.6</v>
          </cell>
          <cell r="K7615">
            <v>5.9</v>
          </cell>
        </row>
        <row r="7616">
          <cell r="B7616" t="str">
            <v>430000024</v>
          </cell>
          <cell r="C7616" t="str">
            <v>子午流注开穴法</v>
          </cell>
        </row>
        <row r="7616">
          <cell r="E7616" t="str">
            <v>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v>
          </cell>
        </row>
        <row r="7616">
          <cell r="G7616" t="str">
            <v>每个穴位</v>
          </cell>
          <cell r="H7616" t="str">
            <v>若同时选用“子午流注开穴法”、“灵龟八法开穴法”，只收取一种方法费用。</v>
          </cell>
          <cell r="I7616">
            <v>20.6</v>
          </cell>
          <cell r="J7616">
            <v>19.6</v>
          </cell>
          <cell r="K7616">
            <v>17.6</v>
          </cell>
        </row>
        <row r="7617">
          <cell r="B7617" t="str">
            <v>430000024-1</v>
          </cell>
          <cell r="C7617" t="str">
            <v>子午流注开穴法(使用仪器开展)</v>
          </cell>
        </row>
        <row r="7617">
          <cell r="E7617" t="str">
            <v>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v>
          </cell>
        </row>
        <row r="7617">
          <cell r="G7617" t="str">
            <v>次</v>
          </cell>
        </row>
        <row r="7617">
          <cell r="I7617">
            <v>51</v>
          </cell>
          <cell r="J7617">
            <v>48.5</v>
          </cell>
          <cell r="K7617">
            <v>43.7</v>
          </cell>
        </row>
        <row r="7618">
          <cell r="B7618" t="str">
            <v>430000024-2</v>
          </cell>
          <cell r="C7618" t="str">
            <v>灵龟八法开穴法</v>
          </cell>
        </row>
        <row r="7618">
          <cell r="E7618" t="str">
            <v>指运用九宫 八卦学说、奇经八脉气血会合理论, 取与奇经相通的八个经穴, 按照日、时、干支的推演数字变 化, 采用相加、相除的方法, 做出按时针刺取穴。</v>
          </cell>
        </row>
        <row r="7618">
          <cell r="G7618" t="str">
            <v>每个穴位</v>
          </cell>
        </row>
        <row r="7618">
          <cell r="I7618">
            <v>20.6</v>
          </cell>
          <cell r="J7618">
            <v>19.6</v>
          </cell>
          <cell r="K7618">
            <v>17.6</v>
          </cell>
        </row>
        <row r="7619">
          <cell r="B7619" t="str">
            <v>430000024-2/1</v>
          </cell>
          <cell r="C7619" t="str">
            <v>灵龟八法开穴法(使用仪器开展)</v>
          </cell>
        </row>
        <row r="7619">
          <cell r="E7619" t="str">
            <v>指运用九宫 八卦学说、奇经八脉气血会合理论, 取与奇经相通的八个经穴, 按照日、时、干支的推演数字变 化, 采用相加、相除的方法, 做出按时针刺取穴。</v>
          </cell>
        </row>
        <row r="7619">
          <cell r="G7619" t="str">
            <v>次</v>
          </cell>
        </row>
        <row r="7619">
          <cell r="I7619">
            <v>51</v>
          </cell>
          <cell r="J7619">
            <v>48.5</v>
          </cell>
          <cell r="K7619">
            <v>43.7</v>
          </cell>
        </row>
        <row r="7620">
          <cell r="B7620" t="str">
            <v>430000025</v>
          </cell>
          <cell r="C7620" t="str">
            <v>经络穴位测评疗法</v>
          </cell>
        </row>
        <row r="7620">
          <cell r="E7620" t="str">
            <v>指体穴、耳穴。含经络测评、经络导评。</v>
          </cell>
        </row>
        <row r="7620">
          <cell r="G7620" t="str">
            <v>次</v>
          </cell>
        </row>
        <row r="7620">
          <cell r="I7620">
            <v>20.6</v>
          </cell>
          <cell r="J7620">
            <v>19.6</v>
          </cell>
          <cell r="K7620">
            <v>17.6</v>
          </cell>
        </row>
        <row r="7621">
          <cell r="B7621" t="str">
            <v>430000026</v>
          </cell>
          <cell r="C7621" t="str">
            <v>蜂蛰疗法</v>
          </cell>
        </row>
        <row r="7621">
          <cell r="E7621" t="str">
            <v>指以活蜂尾针蛰刺达到蜂毒治疗作用。</v>
          </cell>
        </row>
        <row r="7621">
          <cell r="G7621" t="str">
            <v>次</v>
          </cell>
          <cell r="H7621" t="str">
            <v>首2蜂按1次收费。</v>
          </cell>
          <cell r="I7621">
            <v>27.5</v>
          </cell>
          <cell r="J7621">
            <v>26.1</v>
          </cell>
          <cell r="K7621">
            <v>23.5</v>
          </cell>
        </row>
        <row r="7622">
          <cell r="B7622" t="str">
            <v>430000026-1</v>
          </cell>
          <cell r="C7622" t="str">
            <v>蜂蛰疗法加收(2蜂以上)</v>
          </cell>
        </row>
        <row r="7622">
          <cell r="G7622" t="str">
            <v>蜂</v>
          </cell>
        </row>
        <row r="7622">
          <cell r="I7622">
            <v>6.9</v>
          </cell>
          <cell r="J7622">
            <v>6.6</v>
          </cell>
          <cell r="K7622">
            <v>5.9</v>
          </cell>
        </row>
        <row r="7623">
          <cell r="B7623" t="str">
            <v>430000027</v>
          </cell>
          <cell r="C7623" t="str">
            <v>滚针</v>
          </cell>
        </row>
        <row r="7623">
          <cell r="G7623" t="str">
            <v>次</v>
          </cell>
        </row>
        <row r="7623">
          <cell r="I7623">
            <v>27.5</v>
          </cell>
          <cell r="J7623">
            <v>26.1</v>
          </cell>
          <cell r="K7623">
            <v>23.5</v>
          </cell>
        </row>
        <row r="7624">
          <cell r="B7624" t="str">
            <v>430000027-1</v>
          </cell>
          <cell r="C7624" t="str">
            <v>电滚针</v>
          </cell>
        </row>
        <row r="7624">
          <cell r="G7624" t="str">
            <v>次</v>
          </cell>
        </row>
        <row r="7624">
          <cell r="I7624">
            <v>30.3</v>
          </cell>
          <cell r="J7624">
            <v>28.8</v>
          </cell>
          <cell r="K7624">
            <v>25.9</v>
          </cell>
        </row>
        <row r="7625">
          <cell r="B7625" t="str">
            <v>430000028</v>
          </cell>
          <cell r="C7625" t="str">
            <v>杵针</v>
          </cell>
        </row>
        <row r="7625">
          <cell r="G7625" t="str">
            <v>每个穴位</v>
          </cell>
        </row>
        <row r="7625">
          <cell r="I7625">
            <v>11</v>
          </cell>
          <cell r="J7625">
            <v>10.5</v>
          </cell>
          <cell r="K7625">
            <v>9.5</v>
          </cell>
        </row>
        <row r="7626">
          <cell r="B7626" t="str">
            <v>430000028-1</v>
          </cell>
          <cell r="C7626" t="str">
            <v>圆针</v>
          </cell>
        </row>
        <row r="7626">
          <cell r="G7626" t="str">
            <v>每个穴位</v>
          </cell>
        </row>
        <row r="7626">
          <cell r="I7626">
            <v>11</v>
          </cell>
          <cell r="J7626">
            <v>10.5</v>
          </cell>
          <cell r="K7626">
            <v>9.5</v>
          </cell>
        </row>
        <row r="7627">
          <cell r="B7627" t="str">
            <v>44</v>
          </cell>
          <cell r="C7627" t="str">
            <v>(四)灸法</v>
          </cell>
        </row>
        <row r="7628">
          <cell r="B7628" t="str">
            <v>440000001</v>
          </cell>
          <cell r="C7628" t="str">
            <v>灸法</v>
          </cell>
        </row>
        <row r="7628">
          <cell r="E7628" t="str">
            <v>指艾条灸、艾柱灸、艾箱灸、天灸、瘢痕灸、热敏灸等。</v>
          </cell>
        </row>
        <row r="7628">
          <cell r="G7628" t="str">
            <v>二个穴位</v>
          </cell>
        </row>
        <row r="7628">
          <cell r="I7628">
            <v>27.5</v>
          </cell>
          <cell r="J7628">
            <v>26.1</v>
          </cell>
          <cell r="K7628">
            <v>23.5</v>
          </cell>
        </row>
        <row r="7629">
          <cell r="B7629" t="str">
            <v>440000001-1</v>
          </cell>
          <cell r="C7629" t="str">
            <v>灸法加收(2个穴位以上)</v>
          </cell>
        </row>
        <row r="7629">
          <cell r="G7629" t="str">
            <v>每个穴位</v>
          </cell>
        </row>
        <row r="7629">
          <cell r="I7629">
            <v>6.9</v>
          </cell>
          <cell r="J7629">
            <v>6.6</v>
          </cell>
          <cell r="K7629">
            <v>5.9</v>
          </cell>
        </row>
        <row r="7630">
          <cell r="B7630" t="str">
            <v>440000002</v>
          </cell>
          <cell r="C7630" t="str">
            <v>隔物灸法</v>
          </cell>
        </row>
        <row r="7630">
          <cell r="E7630" t="str">
            <v>指隔姜灸、药饼灸、隔盐灸等太乙神针、雷火针、节气灸。</v>
          </cell>
          <cell r="F7630" t="str">
            <v>药物</v>
          </cell>
          <cell r="G7630" t="str">
            <v>二个穴位</v>
          </cell>
        </row>
        <row r="7630">
          <cell r="I7630">
            <v>27.5</v>
          </cell>
          <cell r="J7630">
            <v>26.1</v>
          </cell>
          <cell r="K7630">
            <v>23.5</v>
          </cell>
        </row>
        <row r="7631">
          <cell r="B7631" t="str">
            <v>440000002-1</v>
          </cell>
          <cell r="C7631" t="str">
            <v>隔物灸法加收(2个穴位以上)</v>
          </cell>
        </row>
        <row r="7631">
          <cell r="G7631" t="str">
            <v>每个穴位</v>
          </cell>
        </row>
        <row r="7631">
          <cell r="I7631">
            <v>8.3</v>
          </cell>
          <cell r="J7631">
            <v>7.9</v>
          </cell>
          <cell r="K7631">
            <v>7.1</v>
          </cell>
        </row>
        <row r="7632">
          <cell r="B7632" t="str">
            <v>440000003</v>
          </cell>
          <cell r="C7632" t="str">
            <v>灯火灸</v>
          </cell>
        </row>
        <row r="7632">
          <cell r="G7632" t="str">
            <v>二个穴位</v>
          </cell>
        </row>
        <row r="7632">
          <cell r="I7632">
            <v>16.5</v>
          </cell>
          <cell r="J7632">
            <v>15.7</v>
          </cell>
          <cell r="K7632">
            <v>14.1</v>
          </cell>
        </row>
        <row r="7633">
          <cell r="B7633" t="str">
            <v>440000003-1/1</v>
          </cell>
          <cell r="C7633" t="str">
            <v>灯火灸加收(2个穴位以上)</v>
          </cell>
        </row>
        <row r="7633">
          <cell r="G7633" t="str">
            <v>每个穴位</v>
          </cell>
        </row>
        <row r="7633">
          <cell r="I7633">
            <v>5.5</v>
          </cell>
          <cell r="J7633">
            <v>5.2</v>
          </cell>
          <cell r="K7633">
            <v>4.7</v>
          </cell>
        </row>
        <row r="7634">
          <cell r="B7634" t="str">
            <v>440000003-2</v>
          </cell>
          <cell r="C7634" t="str">
            <v>药线点灸</v>
          </cell>
        </row>
        <row r="7634">
          <cell r="G7634" t="str">
            <v>二个穴位</v>
          </cell>
        </row>
        <row r="7634">
          <cell r="I7634">
            <v>16.5</v>
          </cell>
          <cell r="J7634">
            <v>15.7</v>
          </cell>
          <cell r="K7634">
            <v>14.1</v>
          </cell>
        </row>
        <row r="7635">
          <cell r="B7635" t="str">
            <v>440000003-2/1</v>
          </cell>
          <cell r="C7635" t="str">
            <v>药线点灸加收(2个穴位以上)</v>
          </cell>
        </row>
        <row r="7635">
          <cell r="G7635" t="str">
            <v>每个穴位</v>
          </cell>
        </row>
        <row r="7635">
          <cell r="I7635">
            <v>5.5</v>
          </cell>
          <cell r="J7635">
            <v>5.2</v>
          </cell>
          <cell r="K7635">
            <v>4.7</v>
          </cell>
        </row>
        <row r="7636">
          <cell r="B7636" t="str">
            <v>440000004</v>
          </cell>
          <cell r="C7636" t="str">
            <v>拔罐疗法</v>
          </cell>
        </row>
        <row r="7636">
          <cell r="E7636" t="str">
            <v>指火罐、电火罐、闪罐、着罐、电罐、磁疗罐、真空拔罐、吸杯等。</v>
          </cell>
        </row>
        <row r="7636">
          <cell r="G7636" t="str">
            <v>3罐</v>
          </cell>
        </row>
        <row r="7636">
          <cell r="I7636">
            <v>8.3</v>
          </cell>
          <cell r="J7636">
            <v>7.9</v>
          </cell>
          <cell r="K7636">
            <v>7.1</v>
          </cell>
        </row>
        <row r="7637">
          <cell r="B7637" t="str">
            <v>440000004-1</v>
          </cell>
          <cell r="C7637" t="str">
            <v>拔罐疗法加收(3罐以上)</v>
          </cell>
        </row>
        <row r="7637">
          <cell r="G7637" t="str">
            <v>每罐</v>
          </cell>
        </row>
        <row r="7637">
          <cell r="I7637">
            <v>2.8</v>
          </cell>
          <cell r="J7637">
            <v>2.7</v>
          </cell>
          <cell r="K7637">
            <v>2.4</v>
          </cell>
        </row>
        <row r="7638">
          <cell r="B7638" t="str">
            <v>440000005</v>
          </cell>
          <cell r="C7638" t="str">
            <v>药物罐</v>
          </cell>
        </row>
        <row r="7638">
          <cell r="G7638" t="str">
            <v>单罐</v>
          </cell>
        </row>
        <row r="7638">
          <cell r="I7638">
            <v>11</v>
          </cell>
          <cell r="J7638">
            <v>10.5</v>
          </cell>
          <cell r="K7638">
            <v>9.5</v>
          </cell>
        </row>
        <row r="7639">
          <cell r="B7639" t="str">
            <v>440000005-1</v>
          </cell>
          <cell r="C7639" t="str">
            <v>水罐</v>
          </cell>
        </row>
        <row r="7639">
          <cell r="G7639" t="str">
            <v>单罐</v>
          </cell>
        </row>
        <row r="7639">
          <cell r="I7639">
            <v>11</v>
          </cell>
          <cell r="J7639">
            <v>10.5</v>
          </cell>
          <cell r="K7639">
            <v>9.5</v>
          </cell>
        </row>
        <row r="7640">
          <cell r="B7640" t="str">
            <v>440000005-2</v>
          </cell>
          <cell r="C7640" t="str">
            <v>平衡火罐</v>
          </cell>
        </row>
        <row r="7640">
          <cell r="G7640" t="str">
            <v>单罐</v>
          </cell>
        </row>
        <row r="7640">
          <cell r="I7640">
            <v>11</v>
          </cell>
          <cell r="J7640">
            <v>10.5</v>
          </cell>
          <cell r="K7640">
            <v>9.5</v>
          </cell>
        </row>
        <row r="7641">
          <cell r="B7641" t="str">
            <v>440000005-3</v>
          </cell>
          <cell r="C7641" t="str">
            <v>平衡推拿火罐</v>
          </cell>
        </row>
        <row r="7641">
          <cell r="G7641" t="str">
            <v>单罐</v>
          </cell>
        </row>
        <row r="7641">
          <cell r="I7641">
            <v>11</v>
          </cell>
          <cell r="J7641">
            <v>10.5</v>
          </cell>
          <cell r="K7641">
            <v>9.5</v>
          </cell>
        </row>
        <row r="7642">
          <cell r="B7642" t="str">
            <v>440000006</v>
          </cell>
          <cell r="C7642" t="str">
            <v>游走罐</v>
          </cell>
        </row>
        <row r="7642">
          <cell r="G7642" t="str">
            <v>次</v>
          </cell>
        </row>
        <row r="7642">
          <cell r="I7642">
            <v>16.5</v>
          </cell>
          <cell r="J7642">
            <v>15.7</v>
          </cell>
          <cell r="K7642">
            <v>14.1</v>
          </cell>
        </row>
        <row r="7643">
          <cell r="B7643" t="str">
            <v>440000007</v>
          </cell>
          <cell r="C7643" t="str">
            <v>督灸</v>
          </cell>
        </row>
        <row r="7643">
          <cell r="F7643" t="str">
            <v>中医特殊药物、灸后处理</v>
          </cell>
          <cell r="G7643" t="str">
            <v>次</v>
          </cell>
          <cell r="H7643" t="str">
            <v>首2个穴位按1次收费。</v>
          </cell>
          <cell r="I7643">
            <v>27.5</v>
          </cell>
          <cell r="J7643">
            <v>26.1</v>
          </cell>
          <cell r="K7643">
            <v>23.5</v>
          </cell>
        </row>
        <row r="7644">
          <cell r="B7644" t="str">
            <v>440000007-1/1</v>
          </cell>
          <cell r="C7644" t="str">
            <v>督灸加收(2个穴位以上)</v>
          </cell>
        </row>
        <row r="7644">
          <cell r="G7644" t="str">
            <v>每个穴位</v>
          </cell>
        </row>
        <row r="7644">
          <cell r="I7644">
            <v>6.9</v>
          </cell>
          <cell r="J7644">
            <v>6.6</v>
          </cell>
          <cell r="K7644">
            <v>5.9</v>
          </cell>
        </row>
        <row r="7645">
          <cell r="B7645" t="str">
            <v>440000007-2</v>
          </cell>
          <cell r="C7645" t="str">
            <v>大灸</v>
          </cell>
        </row>
        <row r="7645">
          <cell r="F7645" t="str">
            <v>中医特殊药物、灸后处理</v>
          </cell>
          <cell r="G7645" t="str">
            <v>次</v>
          </cell>
          <cell r="H7645" t="str">
            <v>首2个穴位按1次收费。</v>
          </cell>
          <cell r="I7645">
            <v>27.5</v>
          </cell>
          <cell r="J7645">
            <v>26.1</v>
          </cell>
          <cell r="K7645">
            <v>23.5</v>
          </cell>
        </row>
        <row r="7646">
          <cell r="B7646" t="str">
            <v>440000007-2/1</v>
          </cell>
          <cell r="C7646" t="str">
            <v>大灸加收(2个穴位以上)</v>
          </cell>
        </row>
        <row r="7646">
          <cell r="G7646" t="str">
            <v>每个穴位</v>
          </cell>
        </row>
        <row r="7646">
          <cell r="I7646">
            <v>6.9</v>
          </cell>
          <cell r="J7646">
            <v>6.6</v>
          </cell>
          <cell r="K7646">
            <v>5.9</v>
          </cell>
        </row>
        <row r="7647">
          <cell r="B7647" t="str">
            <v>440000008</v>
          </cell>
          <cell r="C7647" t="str">
            <v>雷火灸</v>
          </cell>
        </row>
        <row r="7647">
          <cell r="G7647" t="str">
            <v>每部位</v>
          </cell>
        </row>
        <row r="7647">
          <cell r="I7647">
            <v>27.5</v>
          </cell>
          <cell r="J7647">
            <v>26.1</v>
          </cell>
          <cell r="K7647">
            <v>23.5</v>
          </cell>
        </row>
        <row r="7648">
          <cell r="B7648" t="str">
            <v>440000008-1</v>
          </cell>
          <cell r="C7648" t="str">
            <v>太乙神针灸</v>
          </cell>
        </row>
        <row r="7648">
          <cell r="G7648" t="str">
            <v>每部位</v>
          </cell>
        </row>
        <row r="7648">
          <cell r="I7648">
            <v>27.5</v>
          </cell>
          <cell r="J7648">
            <v>26.1</v>
          </cell>
          <cell r="K7648">
            <v>23.5</v>
          </cell>
        </row>
        <row r="7649">
          <cell r="B7649" t="str">
            <v>45</v>
          </cell>
          <cell r="C7649" t="str">
            <v>(五)推拿疗法</v>
          </cell>
        </row>
        <row r="7650">
          <cell r="B7650" t="str">
            <v>450000001</v>
          </cell>
          <cell r="C7650" t="str">
            <v>落枕推拿治疗</v>
          </cell>
        </row>
        <row r="7650">
          <cell r="G7650" t="str">
            <v>次</v>
          </cell>
        </row>
        <row r="7650">
          <cell r="I7650">
            <v>39.9</v>
          </cell>
          <cell r="J7650">
            <v>37.9</v>
          </cell>
          <cell r="K7650">
            <v>34.1</v>
          </cell>
        </row>
        <row r="7651">
          <cell r="B7651" t="str">
            <v>450000002</v>
          </cell>
          <cell r="C7651" t="str">
            <v>颈椎病推拿治疗</v>
          </cell>
        </row>
        <row r="7651">
          <cell r="G7651" t="str">
            <v>次</v>
          </cell>
        </row>
        <row r="7651">
          <cell r="I7651">
            <v>55</v>
          </cell>
          <cell r="J7651">
            <v>52.3</v>
          </cell>
          <cell r="K7651">
            <v>47.1</v>
          </cell>
        </row>
        <row r="7652">
          <cell r="B7652" t="str">
            <v>450000003</v>
          </cell>
          <cell r="C7652" t="str">
            <v>肩周炎推拿治疗</v>
          </cell>
        </row>
        <row r="7652">
          <cell r="G7652" t="str">
            <v>次</v>
          </cell>
        </row>
        <row r="7652">
          <cell r="I7652">
            <v>55</v>
          </cell>
          <cell r="J7652">
            <v>52.3</v>
          </cell>
          <cell r="K7652">
            <v>47.1</v>
          </cell>
        </row>
        <row r="7653">
          <cell r="B7653" t="str">
            <v>450000003-1</v>
          </cell>
          <cell r="C7653" t="str">
            <v>肩周疾病推拿治疗</v>
          </cell>
        </row>
        <row r="7653">
          <cell r="G7653" t="str">
            <v>次</v>
          </cell>
        </row>
        <row r="7653">
          <cell r="I7653">
            <v>55</v>
          </cell>
          <cell r="J7653">
            <v>52.3</v>
          </cell>
          <cell r="K7653">
            <v>47.1</v>
          </cell>
        </row>
        <row r="7654">
          <cell r="B7654" t="str">
            <v>450000004</v>
          </cell>
          <cell r="C7654" t="str">
            <v>网球肘推拿治疗</v>
          </cell>
        </row>
        <row r="7654">
          <cell r="G7654" t="str">
            <v>次</v>
          </cell>
        </row>
        <row r="7654">
          <cell r="I7654">
            <v>41.3</v>
          </cell>
          <cell r="J7654">
            <v>39.2</v>
          </cell>
          <cell r="K7654">
            <v>35.3</v>
          </cell>
        </row>
        <row r="7655">
          <cell r="B7655" t="str">
            <v>450000005</v>
          </cell>
          <cell r="C7655" t="str">
            <v>急性腰扭伤推拿治疗</v>
          </cell>
        </row>
        <row r="7655">
          <cell r="G7655" t="str">
            <v>次</v>
          </cell>
        </row>
        <row r="7655">
          <cell r="I7655">
            <v>61.9</v>
          </cell>
          <cell r="J7655">
            <v>58.8</v>
          </cell>
          <cell r="K7655">
            <v>52.9</v>
          </cell>
        </row>
        <row r="7656">
          <cell r="B7656" t="str">
            <v>450000006</v>
          </cell>
          <cell r="C7656" t="str">
            <v>腰椎间盘突出推拿治疗</v>
          </cell>
        </row>
        <row r="7656">
          <cell r="G7656" t="str">
            <v>次</v>
          </cell>
        </row>
        <row r="7656">
          <cell r="I7656">
            <v>61.9</v>
          </cell>
          <cell r="J7656">
            <v>58.8</v>
          </cell>
          <cell r="K7656">
            <v>52.9</v>
          </cell>
        </row>
        <row r="7657">
          <cell r="B7657" t="str">
            <v>450000006-1</v>
          </cell>
          <cell r="C7657" t="str">
            <v>腰部疾病推拿治疗</v>
          </cell>
        </row>
        <row r="7657">
          <cell r="G7657" t="str">
            <v>次</v>
          </cell>
        </row>
        <row r="7657">
          <cell r="I7657">
            <v>61.9</v>
          </cell>
          <cell r="J7657">
            <v>58.8</v>
          </cell>
          <cell r="K7657">
            <v>52.9</v>
          </cell>
        </row>
        <row r="7658">
          <cell r="B7658" t="str">
            <v>450000007</v>
          </cell>
          <cell r="C7658" t="str">
            <v>膝关节骨性关节炎推拿治疗</v>
          </cell>
        </row>
        <row r="7658">
          <cell r="G7658" t="str">
            <v>次</v>
          </cell>
        </row>
        <row r="7658">
          <cell r="I7658">
            <v>41.3</v>
          </cell>
          <cell r="J7658">
            <v>39.2</v>
          </cell>
          <cell r="K7658">
            <v>35.3</v>
          </cell>
        </row>
        <row r="7659">
          <cell r="B7659" t="str">
            <v>450000008</v>
          </cell>
          <cell r="C7659" t="str">
            <v>内科妇科疾病推拿治疗</v>
          </cell>
        </row>
        <row r="7659">
          <cell r="G7659" t="str">
            <v>次</v>
          </cell>
        </row>
        <row r="7660">
          <cell r="B7660" t="str">
            <v>450000008-1</v>
          </cell>
          <cell r="C7660" t="str">
            <v>内科疾病推拿治疗</v>
          </cell>
        </row>
        <row r="7660">
          <cell r="E7660" t="str">
            <v>指Ⅱ型糖尿病、慢性胃病、便秘、腹泻、胃下垂、失眠等内科疾病。</v>
          </cell>
        </row>
        <row r="7660">
          <cell r="G7660" t="str">
            <v>次</v>
          </cell>
        </row>
        <row r="7660">
          <cell r="I7660">
            <v>66</v>
          </cell>
          <cell r="J7660">
            <v>62.7</v>
          </cell>
          <cell r="K7660">
            <v>56.4</v>
          </cell>
        </row>
        <row r="7661">
          <cell r="B7661" t="str">
            <v>450000008-2</v>
          </cell>
          <cell r="C7661" t="str">
            <v>妇科疾病推拿治疗</v>
          </cell>
        </row>
        <row r="7661">
          <cell r="E7661" t="str">
            <v>指月经不调、痛经等妇科疾病推拿治疗。</v>
          </cell>
        </row>
        <row r="7661">
          <cell r="G7661" t="str">
            <v>次</v>
          </cell>
        </row>
        <row r="7661">
          <cell r="I7661">
            <v>66</v>
          </cell>
          <cell r="J7661">
            <v>62.7</v>
          </cell>
          <cell r="K7661">
            <v>56.4</v>
          </cell>
        </row>
        <row r="7662">
          <cell r="B7662" t="str">
            <v>450000009</v>
          </cell>
          <cell r="C7662" t="str">
            <v>其他推拿治疗</v>
          </cell>
        </row>
        <row r="7662">
          <cell r="G7662" t="str">
            <v>次</v>
          </cell>
          <cell r="H7662" t="str">
            <v>每次20分钟。</v>
          </cell>
          <cell r="I7662">
            <v>27.5</v>
          </cell>
          <cell r="J7662">
            <v>26.1</v>
          </cell>
          <cell r="K7662">
            <v>23.5</v>
          </cell>
        </row>
        <row r="7663">
          <cell r="B7663" t="str">
            <v>450000009-1</v>
          </cell>
          <cell r="C7663" t="str">
            <v>其他推拿治疗加收(超过20分钟)</v>
          </cell>
        </row>
        <row r="7663">
          <cell r="G7663" t="str">
            <v>每10分钟</v>
          </cell>
        </row>
        <row r="7663">
          <cell r="I7663">
            <v>13.8</v>
          </cell>
          <cell r="J7663">
            <v>13.1</v>
          </cell>
          <cell r="K7663">
            <v>11.8</v>
          </cell>
        </row>
        <row r="7664">
          <cell r="B7664" t="str">
            <v>450000010</v>
          </cell>
          <cell r="C7664" t="str">
            <v>小儿捏脊治疗</v>
          </cell>
        </row>
        <row r="7664">
          <cell r="G7664" t="str">
            <v>次</v>
          </cell>
        </row>
        <row r="7664">
          <cell r="I7664">
            <v>34.4</v>
          </cell>
          <cell r="J7664">
            <v>32.7</v>
          </cell>
          <cell r="K7664">
            <v>29.4</v>
          </cell>
        </row>
        <row r="7665">
          <cell r="B7665" t="str">
            <v>450000011</v>
          </cell>
          <cell r="C7665" t="str">
            <v>药棒穴位按摩治疗</v>
          </cell>
        </row>
        <row r="7665">
          <cell r="G7665" t="str">
            <v>三个穴位</v>
          </cell>
        </row>
        <row r="7665">
          <cell r="I7665">
            <v>66</v>
          </cell>
          <cell r="J7665">
            <v>62.7</v>
          </cell>
          <cell r="K7665">
            <v>56.4</v>
          </cell>
        </row>
        <row r="7666">
          <cell r="B7666" t="str">
            <v>450000011-1</v>
          </cell>
          <cell r="C7666" t="str">
            <v>药棒穴位按摩治疗加收(3个穴位以上)</v>
          </cell>
        </row>
        <row r="7666">
          <cell r="G7666" t="str">
            <v>每个穴位</v>
          </cell>
        </row>
        <row r="7667">
          <cell r="B7667" t="str">
            <v>450000012</v>
          </cell>
          <cell r="C7667" t="str">
            <v>脊柱小关节紊乱推拿治疗</v>
          </cell>
        </row>
        <row r="7667">
          <cell r="E7667" t="str">
            <v>含手法理筋治疗和手法调整关节。</v>
          </cell>
        </row>
        <row r="7667">
          <cell r="G7667" t="str">
            <v>每部位</v>
          </cell>
        </row>
        <row r="7667">
          <cell r="I7667">
            <v>68.8</v>
          </cell>
          <cell r="J7667">
            <v>65.4</v>
          </cell>
          <cell r="K7667">
            <v>58.9</v>
          </cell>
        </row>
        <row r="7668">
          <cell r="B7668" t="str">
            <v>450000013</v>
          </cell>
          <cell r="C7668" t="str">
            <v>小儿斜颈推拿治疗</v>
          </cell>
        </row>
        <row r="7668">
          <cell r="E7668" t="str">
            <v>含手法理筋治疗和手法调整关节。</v>
          </cell>
        </row>
        <row r="7668">
          <cell r="G7668" t="str">
            <v>次</v>
          </cell>
        </row>
        <row r="7668">
          <cell r="I7668">
            <v>55</v>
          </cell>
          <cell r="J7668">
            <v>52.3</v>
          </cell>
          <cell r="K7668">
            <v>47.1</v>
          </cell>
        </row>
        <row r="7669">
          <cell r="B7669" t="str">
            <v>450000014</v>
          </cell>
          <cell r="C7669" t="str">
            <v>环枢关节半脱位推拿治疗</v>
          </cell>
        </row>
        <row r="7669">
          <cell r="E7669" t="str">
            <v>含手法理筋治疗和手法调整关节。</v>
          </cell>
        </row>
        <row r="7669">
          <cell r="G7669" t="str">
            <v>次</v>
          </cell>
        </row>
        <row r="7669">
          <cell r="I7669">
            <v>110</v>
          </cell>
          <cell r="J7669">
            <v>104.5</v>
          </cell>
          <cell r="K7669">
            <v>94.1</v>
          </cell>
        </row>
        <row r="7670">
          <cell r="B7670" t="str">
            <v>450000014-1</v>
          </cell>
          <cell r="C7670" t="str">
            <v>颈椎关节半脱位推拿治疗</v>
          </cell>
        </row>
        <row r="7670">
          <cell r="E7670" t="str">
            <v>含手法理筋治疗和手法调整关节。</v>
          </cell>
        </row>
        <row r="7670">
          <cell r="G7670" t="str">
            <v>次</v>
          </cell>
        </row>
        <row r="7670">
          <cell r="I7670">
            <v>110</v>
          </cell>
          <cell r="J7670">
            <v>104.5</v>
          </cell>
          <cell r="K7670">
            <v>94.1</v>
          </cell>
        </row>
        <row r="7671">
          <cell r="B7671" t="str">
            <v>450000014-2</v>
          </cell>
          <cell r="C7671" t="str">
            <v>胸椎关节半脱位推拿治疗</v>
          </cell>
        </row>
        <row r="7671">
          <cell r="E7671" t="str">
            <v>含手法理筋治疗和手法调整关节。</v>
          </cell>
        </row>
        <row r="7671">
          <cell r="G7671" t="str">
            <v>次</v>
          </cell>
        </row>
        <row r="7671">
          <cell r="I7671">
            <v>110</v>
          </cell>
          <cell r="J7671">
            <v>104.5</v>
          </cell>
          <cell r="K7671">
            <v>94.1</v>
          </cell>
        </row>
        <row r="7672">
          <cell r="B7672" t="str">
            <v>450000014-3</v>
          </cell>
          <cell r="C7672" t="str">
            <v>腰椎关节半脱位推拿治疗</v>
          </cell>
        </row>
        <row r="7672">
          <cell r="E7672" t="str">
            <v>含手法理筋治疗和手法调整关节。</v>
          </cell>
        </row>
        <row r="7672">
          <cell r="G7672" t="str">
            <v>次</v>
          </cell>
        </row>
        <row r="7672">
          <cell r="I7672">
            <v>110</v>
          </cell>
          <cell r="J7672">
            <v>104.5</v>
          </cell>
          <cell r="K7672">
            <v>94.1</v>
          </cell>
        </row>
        <row r="7673">
          <cell r="B7673" t="str">
            <v>46</v>
          </cell>
          <cell r="C7673" t="str">
            <v>(六)中医肛肠</v>
          </cell>
        </row>
        <row r="7674">
          <cell r="B7674" t="str">
            <v>460000001</v>
          </cell>
          <cell r="C7674" t="str">
            <v>直肠脱出复位治疗</v>
          </cell>
        </row>
        <row r="7674">
          <cell r="G7674" t="str">
            <v>次</v>
          </cell>
        </row>
        <row r="7674">
          <cell r="I7674">
            <v>61.9</v>
          </cell>
          <cell r="J7674">
            <v>58.8</v>
          </cell>
          <cell r="K7674">
            <v>52.9</v>
          </cell>
        </row>
        <row r="7675">
          <cell r="B7675" t="str">
            <v>460000001-1</v>
          </cell>
          <cell r="C7675" t="str">
            <v>三度直肠脱垂复位治疗</v>
          </cell>
        </row>
        <row r="7675">
          <cell r="G7675" t="str">
            <v>次</v>
          </cell>
        </row>
        <row r="7675">
          <cell r="I7675">
            <v>92.8</v>
          </cell>
          <cell r="J7675">
            <v>88.2</v>
          </cell>
          <cell r="K7675">
            <v>79.4</v>
          </cell>
        </row>
        <row r="7676">
          <cell r="B7676" t="str">
            <v>460000002</v>
          </cell>
          <cell r="C7676" t="str">
            <v>直肠周围硬化剂注射治疗</v>
          </cell>
        </row>
        <row r="7676">
          <cell r="F7676" t="str">
            <v>药物</v>
          </cell>
          <cell r="G7676" t="str">
            <v>次</v>
          </cell>
        </row>
        <row r="7676">
          <cell r="I7676">
            <v>137.5</v>
          </cell>
          <cell r="J7676">
            <v>130.6</v>
          </cell>
          <cell r="K7676">
            <v>117.5</v>
          </cell>
        </row>
        <row r="7677">
          <cell r="B7677" t="str">
            <v>460000003</v>
          </cell>
          <cell r="C7677" t="str">
            <v>内痔硬化剂注射治疗(枯痔治疗)</v>
          </cell>
        </row>
        <row r="7677">
          <cell r="F7677" t="str">
            <v>药物</v>
          </cell>
          <cell r="G7677" t="str">
            <v>每个痔核</v>
          </cell>
        </row>
        <row r="7677">
          <cell r="I7677">
            <v>110</v>
          </cell>
          <cell r="J7677">
            <v>104.5</v>
          </cell>
          <cell r="K7677">
            <v>94.1</v>
          </cell>
        </row>
        <row r="7678">
          <cell r="B7678" t="str">
            <v>460000004</v>
          </cell>
          <cell r="C7678" t="str">
            <v>高位复杂肛瘘挂线治疗</v>
          </cell>
        </row>
        <row r="7678">
          <cell r="G7678" t="str">
            <v>次</v>
          </cell>
        </row>
        <row r="7678">
          <cell r="I7678">
            <v>495</v>
          </cell>
          <cell r="J7678">
            <v>470.3</v>
          </cell>
          <cell r="K7678">
            <v>423.3</v>
          </cell>
        </row>
        <row r="7679">
          <cell r="B7679" t="str">
            <v>460000005</v>
          </cell>
          <cell r="C7679" t="str">
            <v>血栓性外痔切除术</v>
          </cell>
        </row>
        <row r="7679">
          <cell r="G7679" t="str">
            <v>次</v>
          </cell>
        </row>
        <row r="7679">
          <cell r="I7679">
            <v>470.3</v>
          </cell>
          <cell r="J7679">
            <v>446.8</v>
          </cell>
          <cell r="K7679">
            <v>402.1</v>
          </cell>
        </row>
        <row r="7680">
          <cell r="B7680" t="str">
            <v>460000006</v>
          </cell>
          <cell r="C7680" t="str">
            <v>环状混合痔切除术</v>
          </cell>
        </row>
        <row r="7680">
          <cell r="G7680" t="str">
            <v>次</v>
          </cell>
        </row>
        <row r="7680">
          <cell r="I7680">
            <v>680.6</v>
          </cell>
          <cell r="J7680">
            <v>646.6</v>
          </cell>
          <cell r="K7680">
            <v>581.9</v>
          </cell>
        </row>
        <row r="7681">
          <cell r="B7681" t="str">
            <v>460000006-1</v>
          </cell>
          <cell r="C7681" t="str">
            <v>混合痔脱出嵌顿切除术</v>
          </cell>
        </row>
        <row r="7681">
          <cell r="G7681" t="str">
            <v>次</v>
          </cell>
        </row>
        <row r="7681">
          <cell r="I7681">
            <v>680.6</v>
          </cell>
          <cell r="J7681">
            <v>646.6</v>
          </cell>
          <cell r="K7681">
            <v>581.9</v>
          </cell>
        </row>
        <row r="7682">
          <cell r="B7682" t="str">
            <v>460000007</v>
          </cell>
          <cell r="C7682" t="str">
            <v>混合痔外剥内扎术</v>
          </cell>
        </row>
        <row r="7682">
          <cell r="G7682" t="str">
            <v>次</v>
          </cell>
        </row>
        <row r="7682">
          <cell r="I7682">
            <v>470.3</v>
          </cell>
          <cell r="J7682">
            <v>446.8</v>
          </cell>
          <cell r="K7682">
            <v>402.1</v>
          </cell>
        </row>
        <row r="7683">
          <cell r="B7683" t="str">
            <v>460000008</v>
          </cell>
          <cell r="C7683" t="str">
            <v>肛周脓肿一次性根治术</v>
          </cell>
        </row>
        <row r="7683">
          <cell r="G7683" t="str">
            <v>次</v>
          </cell>
        </row>
        <row r="7683">
          <cell r="I7683">
            <v>754.9</v>
          </cell>
          <cell r="J7683">
            <v>717.2</v>
          </cell>
          <cell r="K7683">
            <v>645.5</v>
          </cell>
        </row>
        <row r="7684">
          <cell r="B7684" t="str">
            <v>460000009</v>
          </cell>
          <cell r="C7684" t="str">
            <v>肛外括约肌折叠术</v>
          </cell>
        </row>
        <row r="7684">
          <cell r="G7684" t="str">
            <v>次</v>
          </cell>
        </row>
        <row r="7684">
          <cell r="I7684" t="str">
            <v>暂不定价</v>
          </cell>
          <cell r="J7684" t="str">
            <v>暂不定价</v>
          </cell>
          <cell r="K7684" t="str">
            <v>暂不定价</v>
          </cell>
        </row>
        <row r="7685">
          <cell r="B7685" t="str">
            <v>460000010</v>
          </cell>
          <cell r="C7685" t="str">
            <v>直肠前突修补术</v>
          </cell>
        </row>
        <row r="7685">
          <cell r="G7685" t="str">
            <v>次</v>
          </cell>
        </row>
        <row r="7685">
          <cell r="I7685">
            <v>907.5</v>
          </cell>
          <cell r="J7685">
            <v>862.1</v>
          </cell>
          <cell r="K7685">
            <v>775.9</v>
          </cell>
        </row>
        <row r="7686">
          <cell r="B7686" t="str">
            <v>460000011</v>
          </cell>
          <cell r="C7686" t="str">
            <v>肛瘘封堵术</v>
          </cell>
        </row>
        <row r="7686">
          <cell r="G7686" t="str">
            <v>次</v>
          </cell>
        </row>
        <row r="7686">
          <cell r="I7686" t="str">
            <v>暂不定价</v>
          </cell>
          <cell r="J7686" t="str">
            <v>暂不定价</v>
          </cell>
          <cell r="K7686" t="str">
            <v>暂不定价</v>
          </cell>
        </row>
        <row r="7687">
          <cell r="B7687" t="str">
            <v>460000012</v>
          </cell>
          <cell r="C7687" t="str">
            <v>结肠水疗</v>
          </cell>
        </row>
        <row r="7687">
          <cell r="E7687" t="str">
            <v>含结肠灌洗治疗和肠腔内给药。</v>
          </cell>
          <cell r="F7687" t="str">
            <v>药物、一次性结肠透析管</v>
          </cell>
          <cell r="G7687" t="str">
            <v>次</v>
          </cell>
        </row>
        <row r="7687">
          <cell r="I7687">
            <v>165</v>
          </cell>
          <cell r="J7687">
            <v>156.8</v>
          </cell>
          <cell r="K7687">
            <v>141.1</v>
          </cell>
        </row>
        <row r="7688">
          <cell r="B7688" t="str">
            <v>460000013</v>
          </cell>
          <cell r="C7688" t="str">
            <v>肛周药物注射封闭术</v>
          </cell>
        </row>
        <row r="7688">
          <cell r="E7688" t="str">
            <v>指肛周皮下封闭、穴位封闭。</v>
          </cell>
          <cell r="F7688" t="str">
            <v>药物</v>
          </cell>
          <cell r="G7688" t="str">
            <v>次</v>
          </cell>
        </row>
        <row r="7688">
          <cell r="I7688">
            <v>27.5</v>
          </cell>
          <cell r="J7688">
            <v>26.1</v>
          </cell>
          <cell r="K7688">
            <v>23.5</v>
          </cell>
        </row>
        <row r="7689">
          <cell r="B7689" t="str">
            <v>460000014</v>
          </cell>
          <cell r="C7689" t="str">
            <v>手术扩肛治疗</v>
          </cell>
        </row>
        <row r="7689">
          <cell r="E7689" t="str">
            <v>指通过手术扩肛。</v>
          </cell>
        </row>
        <row r="7689">
          <cell r="G7689" t="str">
            <v>次</v>
          </cell>
        </row>
        <row r="7689">
          <cell r="I7689">
            <v>825</v>
          </cell>
          <cell r="J7689">
            <v>783.8</v>
          </cell>
          <cell r="K7689">
            <v>705.4</v>
          </cell>
        </row>
        <row r="7690">
          <cell r="B7690" t="str">
            <v>460000015</v>
          </cell>
          <cell r="C7690" t="str">
            <v>人工扩肛治疗</v>
          </cell>
        </row>
        <row r="7690">
          <cell r="G7690" t="str">
            <v>次</v>
          </cell>
        </row>
        <row r="7690">
          <cell r="I7690">
            <v>68.8</v>
          </cell>
          <cell r="J7690">
            <v>65.4</v>
          </cell>
          <cell r="K7690">
            <v>58.9</v>
          </cell>
        </row>
        <row r="7691">
          <cell r="B7691" t="str">
            <v>460000015-1</v>
          </cell>
          <cell r="C7691" t="str">
            <v>器械扩肛治疗</v>
          </cell>
        </row>
        <row r="7691">
          <cell r="G7691" t="str">
            <v>次</v>
          </cell>
        </row>
        <row r="7691">
          <cell r="I7691">
            <v>68.8</v>
          </cell>
          <cell r="J7691">
            <v>65.4</v>
          </cell>
          <cell r="K7691">
            <v>58.9</v>
          </cell>
        </row>
        <row r="7692">
          <cell r="B7692" t="str">
            <v>460000016</v>
          </cell>
          <cell r="C7692" t="str">
            <v>化脓性肛周大汗腺炎切开清创引流术</v>
          </cell>
        </row>
        <row r="7692">
          <cell r="E7692" t="str">
            <v>含合并肛门直肠周围脓肿清创引流。</v>
          </cell>
        </row>
        <row r="7692">
          <cell r="G7692" t="str">
            <v>次</v>
          </cell>
        </row>
        <row r="7692">
          <cell r="I7692">
            <v>687.5</v>
          </cell>
          <cell r="J7692">
            <v>653.1</v>
          </cell>
          <cell r="K7692">
            <v>587.8</v>
          </cell>
        </row>
        <row r="7693">
          <cell r="B7693" t="str">
            <v>460000016-1</v>
          </cell>
          <cell r="C7693" t="str">
            <v>复杂化脓性肛周大汗腺炎切开清创引流术</v>
          </cell>
        </row>
        <row r="7693">
          <cell r="E7693" t="str">
            <v>指以肛门为中心,炎症波及半径超过3cm以上。含合并肛门直肠周围脓肿清创引流。</v>
          </cell>
        </row>
        <row r="7693">
          <cell r="G7693" t="str">
            <v>次</v>
          </cell>
        </row>
        <row r="7693">
          <cell r="I7693">
            <v>893.8</v>
          </cell>
          <cell r="J7693">
            <v>849.1</v>
          </cell>
          <cell r="K7693">
            <v>764.2</v>
          </cell>
        </row>
        <row r="7694">
          <cell r="B7694" t="str">
            <v>460000017</v>
          </cell>
          <cell r="C7694" t="str">
            <v>肛周坏死性筋膜炎清创术</v>
          </cell>
        </row>
        <row r="7694">
          <cell r="E7694" t="str">
            <v>含合并肛门直肠周围脓肿清创。</v>
          </cell>
        </row>
        <row r="7694">
          <cell r="G7694" t="str">
            <v>次</v>
          </cell>
        </row>
        <row r="7694">
          <cell r="I7694">
            <v>687.5</v>
          </cell>
          <cell r="J7694">
            <v>653.1</v>
          </cell>
          <cell r="K7694">
            <v>587.8</v>
          </cell>
        </row>
        <row r="7695">
          <cell r="B7695" t="str">
            <v>460000017-1</v>
          </cell>
          <cell r="C7695" t="str">
            <v>复杂肛周坏死性筋膜炎清创术</v>
          </cell>
        </row>
        <row r="7695">
          <cell r="E7695" t="str">
            <v>指病变范围超过肛周四分之一象限。含合并肛门直肠周围脓肿清创。</v>
          </cell>
        </row>
        <row r="7695">
          <cell r="G7695" t="str">
            <v>次</v>
          </cell>
        </row>
        <row r="7695">
          <cell r="I7695">
            <v>893.8</v>
          </cell>
          <cell r="J7695">
            <v>849.1</v>
          </cell>
          <cell r="K7695">
            <v>764.2</v>
          </cell>
        </row>
        <row r="7696">
          <cell r="B7696" t="str">
            <v>460000018</v>
          </cell>
          <cell r="C7696" t="str">
            <v>肛门直肠周围脓腔搔刮术</v>
          </cell>
        </row>
        <row r="7696">
          <cell r="E7696" t="str">
            <v>含双侧及1个以上脓腔、窦道。</v>
          </cell>
        </row>
        <row r="7696">
          <cell r="G7696" t="str">
            <v>次</v>
          </cell>
        </row>
        <row r="7696">
          <cell r="I7696">
            <v>481.3</v>
          </cell>
          <cell r="J7696">
            <v>457.2</v>
          </cell>
          <cell r="K7696">
            <v>411.5</v>
          </cell>
        </row>
        <row r="7697">
          <cell r="B7697" t="str">
            <v>460000018-1</v>
          </cell>
          <cell r="C7697" t="str">
            <v>肛门直肠周围脓腔搔刮术加收(每增加1个病灶)</v>
          </cell>
        </row>
        <row r="7697">
          <cell r="G7697" t="str">
            <v>每个病灶</v>
          </cell>
        </row>
        <row r="7697">
          <cell r="I7697">
            <v>48.1</v>
          </cell>
          <cell r="J7697">
            <v>45.7</v>
          </cell>
          <cell r="K7697">
            <v>41.1</v>
          </cell>
        </row>
        <row r="7698">
          <cell r="B7698" t="str">
            <v>460000019</v>
          </cell>
          <cell r="C7698" t="str">
            <v>中医肛肠术后紧线术</v>
          </cell>
        </row>
        <row r="7698">
          <cell r="E7698" t="str">
            <v>含取下挂线。</v>
          </cell>
        </row>
        <row r="7698">
          <cell r="G7698" t="str">
            <v>次</v>
          </cell>
        </row>
        <row r="7698">
          <cell r="I7698">
            <v>165</v>
          </cell>
          <cell r="J7698">
            <v>156.8</v>
          </cell>
          <cell r="K7698">
            <v>141.1</v>
          </cell>
        </row>
        <row r="7699">
          <cell r="B7699" t="str">
            <v>460000019-1</v>
          </cell>
          <cell r="C7699" t="str">
            <v>中医肛肠术后单取挂线</v>
          </cell>
        </row>
        <row r="7699">
          <cell r="G7699" t="str">
            <v>次</v>
          </cell>
        </row>
        <row r="7699">
          <cell r="I7699">
            <v>82.5</v>
          </cell>
          <cell r="J7699">
            <v>78.4</v>
          </cell>
          <cell r="K7699">
            <v>70.6</v>
          </cell>
        </row>
        <row r="7700">
          <cell r="B7700" t="str">
            <v>460000020</v>
          </cell>
          <cell r="C7700" t="str">
            <v>混合痔铜离子电化学治疗术</v>
          </cell>
        </row>
        <row r="7700">
          <cell r="F7700" t="str">
            <v>铜离子针</v>
          </cell>
          <cell r="G7700" t="str">
            <v>次</v>
          </cell>
        </row>
        <row r="7700">
          <cell r="I7700">
            <v>137.5</v>
          </cell>
          <cell r="J7700">
            <v>130.6</v>
          </cell>
          <cell r="K7700">
            <v>117.5</v>
          </cell>
        </row>
        <row r="7701">
          <cell r="B7701" t="str">
            <v>460000020-1</v>
          </cell>
          <cell r="C7701" t="str">
            <v>内痔铜离子电化学治疗术</v>
          </cell>
        </row>
        <row r="7701">
          <cell r="F7701" t="str">
            <v>铜离子针</v>
          </cell>
          <cell r="G7701" t="str">
            <v>次</v>
          </cell>
        </row>
        <row r="7701">
          <cell r="I7701">
            <v>137.5</v>
          </cell>
          <cell r="J7701">
            <v>130.6</v>
          </cell>
          <cell r="K7701">
            <v>117.5</v>
          </cell>
        </row>
        <row r="7702">
          <cell r="B7702" t="str">
            <v>460000021</v>
          </cell>
          <cell r="C7702" t="str">
            <v>直肠前突出注射术</v>
          </cell>
        </row>
        <row r="7702">
          <cell r="E7702" t="str">
            <v>指直肠前壁黏膜下层柱状注射。</v>
          </cell>
          <cell r="F7702" t="str">
            <v>药物</v>
          </cell>
          <cell r="G7702" t="str">
            <v>次</v>
          </cell>
        </row>
        <row r="7702">
          <cell r="I7702">
            <v>137.5</v>
          </cell>
          <cell r="J7702">
            <v>130.6</v>
          </cell>
          <cell r="K7702">
            <v>117.5</v>
          </cell>
        </row>
        <row r="7703">
          <cell r="B7703" t="str">
            <v>460000022</v>
          </cell>
          <cell r="C7703" t="str">
            <v>直肠脱垂注射术</v>
          </cell>
        </row>
        <row r="7703">
          <cell r="E7703" t="str">
            <v>含直肠内注射及直肠外注射。</v>
          </cell>
          <cell r="F7703" t="str">
            <v>药物</v>
          </cell>
          <cell r="G7703" t="str">
            <v>次</v>
          </cell>
        </row>
        <row r="7703">
          <cell r="I7703">
            <v>68.8</v>
          </cell>
          <cell r="J7703">
            <v>65.4</v>
          </cell>
          <cell r="K7703">
            <v>58.9</v>
          </cell>
        </row>
        <row r="7704">
          <cell r="B7704" t="str">
            <v>47</v>
          </cell>
          <cell r="C7704" t="str">
            <v>(七)中医特殊疗法</v>
          </cell>
        </row>
        <row r="7705">
          <cell r="B7705" t="str">
            <v>470000001</v>
          </cell>
          <cell r="C7705" t="str">
            <v>白内障针拨术</v>
          </cell>
        </row>
        <row r="7705">
          <cell r="F7705" t="str">
            <v>粘弹剂</v>
          </cell>
          <cell r="G7705" t="str">
            <v>单眼</v>
          </cell>
        </row>
        <row r="7705">
          <cell r="I7705">
            <v>385</v>
          </cell>
          <cell r="J7705">
            <v>365.8</v>
          </cell>
          <cell r="K7705">
            <v>329.2</v>
          </cell>
        </row>
        <row r="7706">
          <cell r="B7706" t="str">
            <v>470000002</v>
          </cell>
          <cell r="C7706" t="str">
            <v>白内障针拨吸出术</v>
          </cell>
        </row>
        <row r="7706">
          <cell r="F7706" t="str">
            <v>粘弹剂</v>
          </cell>
          <cell r="G7706" t="str">
            <v>单眼</v>
          </cell>
        </row>
        <row r="7706">
          <cell r="I7706">
            <v>660</v>
          </cell>
          <cell r="J7706">
            <v>627</v>
          </cell>
          <cell r="K7706">
            <v>564.3</v>
          </cell>
        </row>
        <row r="7707">
          <cell r="B7707" t="str">
            <v>470000003</v>
          </cell>
          <cell r="C7707" t="str">
            <v>白内障针拨套出术</v>
          </cell>
        </row>
        <row r="7707">
          <cell r="F7707" t="str">
            <v>粘弹剂</v>
          </cell>
          <cell r="G7707" t="str">
            <v>单眼</v>
          </cell>
        </row>
        <row r="7707">
          <cell r="I7707">
            <v>660</v>
          </cell>
          <cell r="J7707">
            <v>627</v>
          </cell>
          <cell r="K7707">
            <v>564.3</v>
          </cell>
        </row>
        <row r="7708">
          <cell r="B7708" t="str">
            <v>470000004</v>
          </cell>
          <cell r="C7708" t="str">
            <v>眼结膜囊穴位注射</v>
          </cell>
        </row>
        <row r="7708">
          <cell r="E7708" t="str">
            <v>含穴位针刺。</v>
          </cell>
        </row>
        <row r="7708">
          <cell r="G7708" t="str">
            <v>单眼</v>
          </cell>
        </row>
        <row r="7708">
          <cell r="I7708">
            <v>48.1</v>
          </cell>
          <cell r="J7708">
            <v>45.7</v>
          </cell>
          <cell r="K7708">
            <v>41.1</v>
          </cell>
        </row>
        <row r="7709">
          <cell r="B7709" t="str">
            <v>470000005</v>
          </cell>
          <cell r="C7709" t="str">
            <v>小针刀治疗</v>
          </cell>
        </row>
        <row r="7709">
          <cell r="G7709" t="str">
            <v>每部位</v>
          </cell>
        </row>
        <row r="7709">
          <cell r="I7709">
            <v>61.9</v>
          </cell>
          <cell r="J7709">
            <v>58.8</v>
          </cell>
          <cell r="K7709">
            <v>52.9</v>
          </cell>
        </row>
        <row r="7710">
          <cell r="B7710" t="str">
            <v>470000005-1</v>
          </cell>
          <cell r="C7710" t="str">
            <v>刃针治疗</v>
          </cell>
        </row>
        <row r="7710">
          <cell r="G7710" t="str">
            <v>每部位</v>
          </cell>
        </row>
        <row r="7710">
          <cell r="I7710">
            <v>61.9</v>
          </cell>
          <cell r="J7710">
            <v>58.8</v>
          </cell>
          <cell r="K7710">
            <v>52.9</v>
          </cell>
        </row>
        <row r="7711">
          <cell r="B7711" t="str">
            <v>470000006</v>
          </cell>
          <cell r="C7711" t="str">
            <v>红皮病清消术</v>
          </cell>
        </row>
        <row r="7711">
          <cell r="E7711" t="str">
            <v>含药物调配。</v>
          </cell>
          <cell r="F7711" t="str">
            <v>药物</v>
          </cell>
          <cell r="G7711" t="str">
            <v>次</v>
          </cell>
        </row>
        <row r="7711">
          <cell r="I7711" t="str">
            <v>暂不定价</v>
          </cell>
          <cell r="J7711" t="str">
            <v>暂不定价</v>
          </cell>
          <cell r="K7711" t="str">
            <v>暂不定价</v>
          </cell>
        </row>
        <row r="7712">
          <cell r="B7712" t="str">
            <v>470000007</v>
          </cell>
          <cell r="C7712" t="str">
            <v>扁桃体烙法治疗</v>
          </cell>
        </row>
        <row r="7712">
          <cell r="G7712" t="str">
            <v>次</v>
          </cell>
        </row>
        <row r="7712">
          <cell r="I7712">
            <v>158.1</v>
          </cell>
          <cell r="J7712">
            <v>150.2</v>
          </cell>
          <cell r="K7712">
            <v>135.2</v>
          </cell>
        </row>
        <row r="7713">
          <cell r="B7713" t="str">
            <v>470000007-1</v>
          </cell>
          <cell r="C7713" t="str">
            <v>鼻中隔烙法治疗</v>
          </cell>
        </row>
        <row r="7713">
          <cell r="G7713" t="str">
            <v>次</v>
          </cell>
        </row>
        <row r="7713">
          <cell r="I7713">
            <v>134.6</v>
          </cell>
          <cell r="J7713">
            <v>127.9</v>
          </cell>
          <cell r="K7713">
            <v>115.1</v>
          </cell>
        </row>
        <row r="7714">
          <cell r="B7714" t="str">
            <v>470000008</v>
          </cell>
          <cell r="C7714" t="str">
            <v>药线引流治疗</v>
          </cell>
        </row>
        <row r="7714">
          <cell r="E7714" t="str">
            <v>含药物调配。</v>
          </cell>
          <cell r="F7714" t="str">
            <v>药物</v>
          </cell>
          <cell r="G7714" t="str">
            <v>3厘米</v>
          </cell>
        </row>
        <row r="7714">
          <cell r="I7714">
            <v>68.8</v>
          </cell>
          <cell r="J7714">
            <v>65.4</v>
          </cell>
          <cell r="K7714">
            <v>58.9</v>
          </cell>
        </row>
        <row r="7715">
          <cell r="B7715" t="str">
            <v>470000009</v>
          </cell>
          <cell r="C7715" t="str">
            <v>耳咽中药吹粉治疗</v>
          </cell>
        </row>
        <row r="7715">
          <cell r="E7715" t="str">
            <v>含药物调配。</v>
          </cell>
          <cell r="F7715" t="str">
            <v>药物</v>
          </cell>
          <cell r="G7715" t="str">
            <v>次</v>
          </cell>
        </row>
        <row r="7715">
          <cell r="I7715">
            <v>13.8</v>
          </cell>
          <cell r="J7715">
            <v>13.1</v>
          </cell>
          <cell r="K7715">
            <v>11.8</v>
          </cell>
        </row>
        <row r="7716">
          <cell r="B7716" t="str">
            <v>470000010</v>
          </cell>
          <cell r="C7716" t="str">
            <v>中药硬膏热贴敷治疗</v>
          </cell>
        </row>
        <row r="7716">
          <cell r="F7716" t="str">
            <v>药物</v>
          </cell>
          <cell r="G7716" t="str">
            <v>次</v>
          </cell>
        </row>
        <row r="7716">
          <cell r="I7716">
            <v>27.5</v>
          </cell>
          <cell r="J7716">
            <v>26.1</v>
          </cell>
          <cell r="K7716">
            <v>23.5</v>
          </cell>
        </row>
        <row r="7717">
          <cell r="B7717" t="str">
            <v>470000011</v>
          </cell>
          <cell r="C7717" t="str">
            <v>中药直肠滴入治疗</v>
          </cell>
        </row>
        <row r="7717">
          <cell r="E7717" t="str">
            <v>含药物调配。</v>
          </cell>
          <cell r="F7717" t="str">
            <v>药物</v>
          </cell>
          <cell r="G7717" t="str">
            <v>次</v>
          </cell>
        </row>
        <row r="7717">
          <cell r="I7717" t="str">
            <v>暂不定价</v>
          </cell>
          <cell r="J7717" t="str">
            <v>暂不定价</v>
          </cell>
          <cell r="K7717" t="str">
            <v>暂不定价</v>
          </cell>
        </row>
        <row r="7718">
          <cell r="B7718" t="str">
            <v>470000012</v>
          </cell>
          <cell r="C7718" t="str">
            <v>刮痧治疗</v>
          </cell>
        </row>
        <row r="7718">
          <cell r="G7718" t="str">
            <v>每部位</v>
          </cell>
        </row>
        <row r="7718">
          <cell r="I7718">
            <v>27.5</v>
          </cell>
          <cell r="J7718">
            <v>26.1</v>
          </cell>
          <cell r="K7718">
            <v>23.5</v>
          </cell>
        </row>
        <row r="7719">
          <cell r="B7719" t="str">
            <v>470000013</v>
          </cell>
          <cell r="C7719" t="str">
            <v>烫熨治疗</v>
          </cell>
        </row>
        <row r="7719">
          <cell r="E7719" t="str">
            <v>指砭石热敷、药枕疗法。</v>
          </cell>
        </row>
        <row r="7719">
          <cell r="G7719" t="str">
            <v>每部位</v>
          </cell>
        </row>
        <row r="7719">
          <cell r="I7719">
            <v>13.8</v>
          </cell>
          <cell r="J7719">
            <v>13.1</v>
          </cell>
          <cell r="K7719">
            <v>11.8</v>
          </cell>
        </row>
        <row r="7720">
          <cell r="B7720" t="str">
            <v>470000014</v>
          </cell>
          <cell r="C7720" t="str">
            <v>医疗气功治疗</v>
          </cell>
        </row>
        <row r="7720">
          <cell r="G7720" t="str">
            <v>次</v>
          </cell>
        </row>
        <row r="7720">
          <cell r="I7720">
            <v>13.8</v>
          </cell>
          <cell r="J7720">
            <v>13.1</v>
          </cell>
          <cell r="K7720">
            <v>11.8</v>
          </cell>
        </row>
        <row r="7721">
          <cell r="B7721" t="str">
            <v>470000015</v>
          </cell>
          <cell r="C7721" t="str">
            <v>体表瘘管切开搔爬术</v>
          </cell>
        </row>
        <row r="7721">
          <cell r="G7721" t="str">
            <v>次</v>
          </cell>
        </row>
        <row r="7721">
          <cell r="I7721">
            <v>89.4</v>
          </cell>
          <cell r="J7721">
            <v>84.9</v>
          </cell>
          <cell r="K7721">
            <v>76.4</v>
          </cell>
        </row>
        <row r="7722">
          <cell r="B7722" t="str">
            <v>470000015-1</v>
          </cell>
          <cell r="C7722" t="str">
            <v>耳前瘘管切开搔爬术</v>
          </cell>
        </row>
        <row r="7722">
          <cell r="G7722" t="str">
            <v>次</v>
          </cell>
        </row>
        <row r="7722">
          <cell r="I7722">
            <v>89.4</v>
          </cell>
          <cell r="J7722">
            <v>84.9</v>
          </cell>
          <cell r="K7722">
            <v>76.4</v>
          </cell>
        </row>
        <row r="7723">
          <cell r="B7723" t="str">
            <v>470000015-2</v>
          </cell>
          <cell r="C7723" t="str">
            <v>乳腺瘘管切开搔爬术</v>
          </cell>
        </row>
        <row r="7723">
          <cell r="G7723" t="str">
            <v>次</v>
          </cell>
        </row>
        <row r="7723">
          <cell r="I7723">
            <v>89.4</v>
          </cell>
          <cell r="J7723">
            <v>84.9</v>
          </cell>
          <cell r="K7723">
            <v>76.4</v>
          </cell>
        </row>
        <row r="7724">
          <cell r="B7724" t="str">
            <v>470000016</v>
          </cell>
          <cell r="C7724" t="str">
            <v>足底反射治疗</v>
          </cell>
        </row>
        <row r="7724">
          <cell r="G7724" t="str">
            <v>次</v>
          </cell>
        </row>
        <row r="7724">
          <cell r="I7724">
            <v>27.5</v>
          </cell>
          <cell r="J7724">
            <v>26.1</v>
          </cell>
          <cell r="K7724">
            <v>23.5</v>
          </cell>
        </row>
        <row r="7725">
          <cell r="B7725" t="str">
            <v>470000017S</v>
          </cell>
          <cell r="C7725" t="str">
            <v>经络穴位平衡治疗</v>
          </cell>
        </row>
        <row r="7725">
          <cell r="E7725" t="str">
            <v>指运用经络导平设备，导通受阻的经络，解除气血瘀滞，平衡机体功能。每次治疗60分钟。含导电极及配套固定皮带。</v>
          </cell>
        </row>
        <row r="7725">
          <cell r="G7725" t="str">
            <v>次</v>
          </cell>
        </row>
        <row r="7725">
          <cell r="I7725">
            <v>74.8</v>
          </cell>
          <cell r="J7725">
            <v>71.1</v>
          </cell>
          <cell r="K7725">
            <v>64</v>
          </cell>
        </row>
        <row r="7726">
          <cell r="B7726" t="str">
            <v>48</v>
          </cell>
          <cell r="C7726" t="str">
            <v>(八)中医综合</v>
          </cell>
        </row>
        <row r="7727">
          <cell r="B7727" t="str">
            <v>480000001</v>
          </cell>
          <cell r="C7727" t="str">
            <v>辨证施膳指导</v>
          </cell>
        </row>
        <row r="7727">
          <cell r="G7727" t="str">
            <v>次</v>
          </cell>
        </row>
        <row r="7727">
          <cell r="I7727">
            <v>16.5</v>
          </cell>
          <cell r="J7727">
            <v>15.7</v>
          </cell>
          <cell r="K7727">
            <v>14.1</v>
          </cell>
        </row>
        <row r="7728">
          <cell r="B7728" t="str">
            <v>480000002</v>
          </cell>
          <cell r="C7728" t="str">
            <v>脉图诊断</v>
          </cell>
        </row>
        <row r="7728">
          <cell r="E7728" t="str">
            <v>指通过使用脉图诊断设备，同步获取中医师指下的运力和患者脉力回馈信息，动态反馈式模拟指感施力技术，准确获取脉搏属性。</v>
          </cell>
        </row>
        <row r="7728">
          <cell r="G7728" t="str">
            <v>次</v>
          </cell>
        </row>
        <row r="7728">
          <cell r="I7728">
            <v>56.1</v>
          </cell>
          <cell r="J7728">
            <v>53.3</v>
          </cell>
          <cell r="K7728">
            <v>48</v>
          </cell>
        </row>
        <row r="7729">
          <cell r="B7729" t="str">
            <v>480000003</v>
          </cell>
          <cell r="C7729" t="str">
            <v>中药特殊调配</v>
          </cell>
        </row>
        <row r="7730">
          <cell r="B7730" t="str">
            <v>480000003-1</v>
          </cell>
          <cell r="C7730" t="str">
            <v>煎膏调配</v>
          </cell>
        </row>
        <row r="7730">
          <cell r="G7730" t="str">
            <v>剂</v>
          </cell>
        </row>
        <row r="7730">
          <cell r="I7730">
            <v>41.3</v>
          </cell>
          <cell r="J7730">
            <v>39.2</v>
          </cell>
          <cell r="K7730">
            <v>35.3</v>
          </cell>
        </row>
        <row r="7731">
          <cell r="B7731" t="str">
            <v>480000003-2</v>
          </cell>
          <cell r="C7731" t="str">
            <v>合剂调配</v>
          </cell>
        </row>
        <row r="7731">
          <cell r="G7731" t="str">
            <v>百克</v>
          </cell>
        </row>
        <row r="7731">
          <cell r="I7731">
            <v>20.6</v>
          </cell>
          <cell r="J7731">
            <v>19.6</v>
          </cell>
          <cell r="K7731">
            <v>17.6</v>
          </cell>
        </row>
        <row r="7732">
          <cell r="B7732" t="str">
            <v>480000003-3</v>
          </cell>
          <cell r="C7732" t="str">
            <v>胶囊剂调配</v>
          </cell>
        </row>
        <row r="7732">
          <cell r="G7732" t="str">
            <v>百克</v>
          </cell>
        </row>
        <row r="7732">
          <cell r="I7732">
            <v>38.5</v>
          </cell>
          <cell r="J7732">
            <v>36.6</v>
          </cell>
          <cell r="K7732">
            <v>32.9</v>
          </cell>
        </row>
        <row r="7733">
          <cell r="B7733" t="str">
            <v>480000003-4</v>
          </cell>
          <cell r="C7733" t="str">
            <v>蜜丸调配</v>
          </cell>
        </row>
        <row r="7733">
          <cell r="G7733" t="str">
            <v>百克</v>
          </cell>
        </row>
        <row r="7733">
          <cell r="I7733">
            <v>34.4</v>
          </cell>
          <cell r="J7733">
            <v>32.7</v>
          </cell>
          <cell r="K7733">
            <v>29.4</v>
          </cell>
        </row>
        <row r="7734">
          <cell r="B7734" t="str">
            <v>480000003-5</v>
          </cell>
          <cell r="C7734" t="str">
            <v>水蜜丸调配</v>
          </cell>
        </row>
        <row r="7734">
          <cell r="G7734" t="str">
            <v>百克</v>
          </cell>
        </row>
        <row r="7734">
          <cell r="I7734">
            <v>33</v>
          </cell>
          <cell r="J7734">
            <v>31.4</v>
          </cell>
          <cell r="K7734">
            <v>28.3</v>
          </cell>
        </row>
        <row r="7735">
          <cell r="B7735" t="str">
            <v>480000003-6</v>
          </cell>
          <cell r="C7735" t="str">
            <v>水丸调配</v>
          </cell>
        </row>
        <row r="7735">
          <cell r="G7735" t="str">
            <v>百克</v>
          </cell>
        </row>
        <row r="7735">
          <cell r="I7735">
            <v>23.375</v>
          </cell>
          <cell r="J7735">
            <v>22.2</v>
          </cell>
          <cell r="K7735">
            <v>20</v>
          </cell>
        </row>
        <row r="7736">
          <cell r="B7736" t="str">
            <v>480000003-7</v>
          </cell>
          <cell r="C7736" t="str">
            <v>散剂调配</v>
          </cell>
        </row>
        <row r="7736">
          <cell r="G7736" t="str">
            <v>百克</v>
          </cell>
        </row>
        <row r="7736">
          <cell r="I7736">
            <v>23.375</v>
          </cell>
          <cell r="J7736">
            <v>22.2</v>
          </cell>
          <cell r="K7736">
            <v>20</v>
          </cell>
        </row>
        <row r="7737">
          <cell r="B7737" t="str">
            <v>480000004</v>
          </cell>
          <cell r="C7737" t="str">
            <v>人工煎药</v>
          </cell>
        </row>
        <row r="7737">
          <cell r="G7737" t="str">
            <v>剂</v>
          </cell>
        </row>
        <row r="7737">
          <cell r="I7737">
            <v>2.1</v>
          </cell>
          <cell r="J7737">
            <v>2</v>
          </cell>
          <cell r="K7737">
            <v>1.8</v>
          </cell>
        </row>
        <row r="7738">
          <cell r="B7738" t="str">
            <v>480000005</v>
          </cell>
          <cell r="C7738" t="str">
            <v>煎药机煎药</v>
          </cell>
        </row>
        <row r="7738">
          <cell r="G7738" t="str">
            <v>剂</v>
          </cell>
        </row>
        <row r="7738">
          <cell r="I7738">
            <v>2.8</v>
          </cell>
          <cell r="J7738">
            <v>2.7</v>
          </cell>
          <cell r="K7738">
            <v>2.4</v>
          </cell>
        </row>
        <row r="7739">
          <cell r="B7739" t="str">
            <v>480000006</v>
          </cell>
          <cell r="C7739" t="str">
            <v>中医辨证论治</v>
          </cell>
        </row>
        <row r="7739">
          <cell r="E7739" t="str">
            <v>含诊查费。</v>
          </cell>
        </row>
        <row r="7739">
          <cell r="G7739" t="str">
            <v>次</v>
          </cell>
        </row>
        <row r="7739">
          <cell r="I7739" t="str">
            <v>暂不定价</v>
          </cell>
          <cell r="J7739" t="str">
            <v>暂不定价</v>
          </cell>
          <cell r="K7739" t="str">
            <v>暂不定价</v>
          </cell>
        </row>
        <row r="7740">
          <cell r="B7740" t="str">
            <v>480000006-1</v>
          </cell>
          <cell r="C7740" t="str">
            <v>中医辨证论治-普通中医师</v>
          </cell>
        </row>
        <row r="7740">
          <cell r="E7740" t="str">
            <v>含诊查费。</v>
          </cell>
        </row>
        <row r="7740">
          <cell r="G7740" t="str">
            <v>次</v>
          </cell>
        </row>
        <row r="7740">
          <cell r="I7740" t="str">
            <v>暂不定价</v>
          </cell>
          <cell r="J7740" t="str">
            <v>暂不定价</v>
          </cell>
          <cell r="K7740" t="str">
            <v>暂不定价</v>
          </cell>
        </row>
        <row r="7741">
          <cell r="B7741" t="str">
            <v>480000006-2</v>
          </cell>
          <cell r="C7741" t="str">
            <v>中医辨证论治-副主任中医师</v>
          </cell>
        </row>
        <row r="7741">
          <cell r="E7741" t="str">
            <v>含诊查费。</v>
          </cell>
        </row>
        <row r="7741">
          <cell r="G7741" t="str">
            <v>次</v>
          </cell>
        </row>
        <row r="7741">
          <cell r="I7741" t="str">
            <v>暂不定价</v>
          </cell>
          <cell r="J7741" t="str">
            <v>暂不定价</v>
          </cell>
          <cell r="K7741" t="str">
            <v>暂不定价</v>
          </cell>
        </row>
        <row r="7742">
          <cell r="B7742" t="str">
            <v>480000006-3</v>
          </cell>
          <cell r="C7742" t="str">
            <v>中医辨证论治-主任中医师</v>
          </cell>
        </row>
        <row r="7742">
          <cell r="E7742" t="str">
            <v>含诊查费。</v>
          </cell>
        </row>
        <row r="7742">
          <cell r="G7742" t="str">
            <v>次</v>
          </cell>
        </row>
        <row r="7742">
          <cell r="I7742" t="str">
            <v>暂不定价</v>
          </cell>
          <cell r="J7742" t="str">
            <v>暂不定价</v>
          </cell>
          <cell r="K7742" t="str">
            <v>暂不定价</v>
          </cell>
        </row>
        <row r="7743">
          <cell r="B7743" t="str">
            <v>480000007S</v>
          </cell>
          <cell r="C7743" t="str">
            <v>中医体质辨识</v>
          </cell>
        </row>
        <row r="7743">
          <cell r="E7743" t="str">
            <v>指通过问诊与分析，诊断就诊者体质、状态和易患疾病。</v>
          </cell>
        </row>
        <row r="7743">
          <cell r="G7743" t="str">
            <v>次</v>
          </cell>
        </row>
        <row r="7743">
          <cell r="I7743">
            <v>55</v>
          </cell>
          <cell r="J7743">
            <v>52.3</v>
          </cell>
          <cell r="K7743">
            <v>47.1</v>
          </cell>
        </row>
        <row r="7744">
          <cell r="B7744" t="str">
            <v>480000008S</v>
          </cell>
          <cell r="C7744" t="str">
            <v>中医健康调养咨询</v>
          </cell>
        </row>
        <row r="7744">
          <cell r="E7744" t="str">
            <v>指提供个性化疾病预防和调治方案（含平衡膳食或药膳）、情志治疗、自我穴位按摩保健、经络拍打保健、运动保健、调整生活方式等），必要时给予药物、非药物传统疗法等健康干预，以达到疾病早期预防的目的。</v>
          </cell>
        </row>
        <row r="7744">
          <cell r="G7744" t="str">
            <v>次</v>
          </cell>
        </row>
        <row r="7744">
          <cell r="I7744">
            <v>110</v>
          </cell>
          <cell r="J7744">
            <v>104.5</v>
          </cell>
          <cell r="K7744">
            <v>94.1</v>
          </cell>
        </row>
        <row r="7745">
          <cell r="B7745" t="str">
            <v>480000009S</v>
          </cell>
          <cell r="C7745" t="str">
            <v>膏方诊查</v>
          </cell>
        </row>
        <row r="7745">
          <cell r="E7745" t="str">
            <v>指在详细了解就诊者的病史、体质状态后，开出就诊者专用的煎膏、膏滋个性化处方，注明制膏方法，并对膏方做出详细说明。不含膏方调配费。</v>
          </cell>
        </row>
        <row r="7745">
          <cell r="G7745" t="str">
            <v>次</v>
          </cell>
        </row>
        <row r="7745">
          <cell r="I7745">
            <v>102.9</v>
          </cell>
          <cell r="J7745">
            <v>97.8</v>
          </cell>
          <cell r="K7745">
            <v>88</v>
          </cell>
        </row>
        <row r="7746">
          <cell r="B7746" t="str">
            <v>480000010S</v>
          </cell>
          <cell r="C7746" t="str">
            <v>电子扫描整合系统功能检测</v>
          </cell>
        </row>
        <row r="7746">
          <cell r="E7746" t="str">
            <v>指通过低电压直流电信号，激活人体各脏器的间质细胞的电生理活性，以数字化形式采集人体功能的信息，对整个机体的各组织、各器官及经络系统进行全面的功能评估。含一次性检测电极、分析及彩色图文报告。</v>
          </cell>
        </row>
        <row r="7746">
          <cell r="G7746" t="str">
            <v>次</v>
          </cell>
        </row>
        <row r="7746">
          <cell r="I7746">
            <v>219.7</v>
          </cell>
          <cell r="J7746">
            <v>208.7</v>
          </cell>
          <cell r="K7746">
            <v>187.8</v>
          </cell>
        </row>
        <row r="7747">
          <cell r="B7747" t="str">
            <v>480000011S</v>
          </cell>
          <cell r="C7747" t="str">
            <v>超倍生物显微系统检测</v>
          </cell>
        </row>
        <row r="7747">
          <cell r="E7747" t="str">
            <v>指通过超倍生物显微系统得到细胞组织或病原微生物相关的信息。含采血、分析及彩色图文报告。</v>
          </cell>
        </row>
        <row r="7747">
          <cell r="G7747" t="str">
            <v>次</v>
          </cell>
        </row>
        <row r="7747">
          <cell r="I7747">
            <v>116.9</v>
          </cell>
          <cell r="J7747">
            <v>111.1</v>
          </cell>
          <cell r="K7747">
            <v>100</v>
          </cell>
        </row>
        <row r="7748">
          <cell r="B7748" t="str">
            <v>480000012S</v>
          </cell>
          <cell r="C7748" t="str">
            <v>中医经络检测</v>
          </cell>
        </row>
        <row r="7748">
          <cell r="E7748" t="str">
            <v>指通过对人体经穴能量的数据信息进行综合分析,评估就诊者健康状况，对存在的疾病做出初步诊断或提出进一步防治建议。</v>
          </cell>
        </row>
        <row r="7748">
          <cell r="G7748" t="str">
            <v>次</v>
          </cell>
        </row>
        <row r="7748">
          <cell r="I7748">
            <v>37.4</v>
          </cell>
          <cell r="J7748">
            <v>35.5</v>
          </cell>
          <cell r="K7748">
            <v>32</v>
          </cell>
        </row>
        <row r="7749">
          <cell r="B7749" t="str">
            <v>480000013S</v>
          </cell>
          <cell r="C7749" t="str">
            <v>虹膜全息检测</v>
          </cell>
        </row>
        <row r="7749">
          <cell r="E7749" t="str">
            <v>指透过眼睛虹膜的形态变化来评估人体健康状况及监测康复过程。</v>
          </cell>
        </row>
        <row r="7749">
          <cell r="G7749" t="str">
            <v>次</v>
          </cell>
        </row>
        <row r="7749">
          <cell r="I7749">
            <v>46.8</v>
          </cell>
          <cell r="J7749">
            <v>44.5</v>
          </cell>
          <cell r="K7749">
            <v>40.1</v>
          </cell>
        </row>
        <row r="7750">
          <cell r="B7750" t="str">
            <v>480000014S</v>
          </cell>
          <cell r="C7750" t="str">
            <v>红外热段层扫描(TTM)</v>
          </cell>
        </row>
        <row r="7750">
          <cell r="E7750" t="str">
            <v>指利用红外线热辐射接受扫描设备测出热辐射的深度和数值，并根据热源的异常来生成图像，反映人体的疾病状况。含分析及彩色图文报告。</v>
          </cell>
        </row>
        <row r="7750">
          <cell r="G7750" t="str">
            <v>部位或系统</v>
          </cell>
        </row>
        <row r="7750">
          <cell r="I7750">
            <v>261.8</v>
          </cell>
          <cell r="J7750">
            <v>248.7</v>
          </cell>
          <cell r="K7750">
            <v>223.8</v>
          </cell>
        </row>
        <row r="7751">
          <cell r="B7751" t="str">
            <v>480000015S</v>
          </cell>
          <cell r="C7751" t="str">
            <v>身体成分分析</v>
          </cell>
        </row>
        <row r="7751">
          <cell r="E7751" t="str">
            <v>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v>
          </cell>
        </row>
        <row r="7751">
          <cell r="G7751" t="str">
            <v>次</v>
          </cell>
        </row>
        <row r="7751">
          <cell r="I7751">
            <v>32.7</v>
          </cell>
          <cell r="J7751">
            <v>31.1</v>
          </cell>
          <cell r="K7751">
            <v>28</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oleObject6.bin"/><Relationship Id="rId8" Type="http://schemas.openxmlformats.org/officeDocument/2006/relationships/oleObject" Target="../embeddings/oleObject5.bin"/><Relationship Id="rId7" Type="http://schemas.openxmlformats.org/officeDocument/2006/relationships/oleObject" Target="../embeddings/oleObject4.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image" Target="../media/image1.emf"/><Relationship Id="rId3" Type="http://schemas.openxmlformats.org/officeDocument/2006/relationships/oleObject" Target="../embeddings/oleObject1.bin"/><Relationship Id="rId28" Type="http://schemas.openxmlformats.org/officeDocument/2006/relationships/oleObject" Target="../embeddings/oleObject24.bin"/><Relationship Id="rId27" Type="http://schemas.openxmlformats.org/officeDocument/2006/relationships/oleObject" Target="../embeddings/oleObject23.bin"/><Relationship Id="rId26" Type="http://schemas.openxmlformats.org/officeDocument/2006/relationships/oleObject" Target="../embeddings/oleObject22.bin"/><Relationship Id="rId25" Type="http://schemas.openxmlformats.org/officeDocument/2006/relationships/oleObject" Target="../embeddings/oleObject21.bin"/><Relationship Id="rId24" Type="http://schemas.openxmlformats.org/officeDocument/2006/relationships/oleObject" Target="../embeddings/oleObject20.bin"/><Relationship Id="rId23" Type="http://schemas.openxmlformats.org/officeDocument/2006/relationships/oleObject" Target="../embeddings/oleObject19.bin"/><Relationship Id="rId22" Type="http://schemas.openxmlformats.org/officeDocument/2006/relationships/oleObject" Target="../embeddings/oleObject18.bin"/><Relationship Id="rId21" Type="http://schemas.openxmlformats.org/officeDocument/2006/relationships/oleObject" Target="../embeddings/oleObject17.bin"/><Relationship Id="rId20" Type="http://schemas.openxmlformats.org/officeDocument/2006/relationships/oleObject" Target="../embeddings/oleObject16.bin"/><Relationship Id="rId2" Type="http://schemas.openxmlformats.org/officeDocument/2006/relationships/vmlDrawing" Target="../drawings/vmlDrawing1.vml"/><Relationship Id="rId19" Type="http://schemas.openxmlformats.org/officeDocument/2006/relationships/oleObject" Target="../embeddings/oleObject15.bin"/><Relationship Id="rId18" Type="http://schemas.openxmlformats.org/officeDocument/2006/relationships/oleObject" Target="../embeddings/oleObject14.bin"/><Relationship Id="rId17" Type="http://schemas.openxmlformats.org/officeDocument/2006/relationships/oleObject" Target="../embeddings/oleObject13.bin"/><Relationship Id="rId16" Type="http://schemas.openxmlformats.org/officeDocument/2006/relationships/oleObject" Target="../embeddings/oleObject12.bin"/><Relationship Id="rId15" Type="http://schemas.openxmlformats.org/officeDocument/2006/relationships/oleObject" Target="../embeddings/oleObject11.bin"/><Relationship Id="rId14" Type="http://schemas.openxmlformats.org/officeDocument/2006/relationships/oleObject" Target="../embeddings/oleObject10.bin"/><Relationship Id="rId13" Type="http://schemas.openxmlformats.org/officeDocument/2006/relationships/image" Target="../media/image2.emf"/><Relationship Id="rId12" Type="http://schemas.openxmlformats.org/officeDocument/2006/relationships/oleObject" Target="../embeddings/oleObject9.bin"/><Relationship Id="rId11" Type="http://schemas.openxmlformats.org/officeDocument/2006/relationships/oleObject" Target="../embeddings/oleObject8.bin"/><Relationship Id="rId10" Type="http://schemas.openxmlformats.org/officeDocument/2006/relationships/oleObject" Target="../embeddings/oleObject7.bin"/><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7"/>
  <sheetViews>
    <sheetView tabSelected="1" zoomScale="90" zoomScaleNormal="90" workbookViewId="0">
      <selection activeCell="F6" sqref="F6"/>
    </sheetView>
  </sheetViews>
  <sheetFormatPr defaultColWidth="9" defaultRowHeight="14.25"/>
  <cols>
    <col min="1" max="1" width="7.875" style="2" customWidth="1"/>
    <col min="2" max="2" width="6.875" style="2" customWidth="1"/>
    <col min="3" max="3" width="11.75" style="2" customWidth="1"/>
    <col min="4" max="4" width="18.125" style="2" customWidth="1"/>
    <col min="5" max="5" width="44.05" style="2" customWidth="1"/>
    <col min="6" max="6" width="17" style="2" customWidth="1"/>
    <col min="7" max="7" width="5" style="2" customWidth="1"/>
    <col min="8" max="8" width="34.6" style="2" customWidth="1"/>
    <col min="9" max="11" width="9.375" style="3"/>
    <col min="12" max="12" width="16.525" style="2" customWidth="1"/>
    <col min="13" max="16384" width="9" style="2"/>
  </cols>
  <sheetData>
    <row r="1" ht="20.25" spans="1:1">
      <c r="A1" s="4" t="s">
        <v>0</v>
      </c>
    </row>
    <row r="2" ht="48" customHeight="1" spans="1:11">
      <c r="A2" s="5" t="s">
        <v>1</v>
      </c>
      <c r="B2" s="5"/>
      <c r="C2" s="5"/>
      <c r="D2" s="5"/>
      <c r="E2" s="5"/>
      <c r="F2" s="5"/>
      <c r="G2" s="5"/>
      <c r="H2" s="5"/>
      <c r="I2" s="5"/>
      <c r="J2" s="5"/>
      <c r="K2" s="5"/>
    </row>
    <row r="3" s="1" customFormat="1" ht="28" customHeight="1" spans="1:12">
      <c r="A3" s="6" t="s">
        <v>2</v>
      </c>
      <c r="B3" s="7" t="s">
        <v>3</v>
      </c>
      <c r="C3" s="8" t="s">
        <v>4</v>
      </c>
      <c r="D3" s="7" t="s">
        <v>5</v>
      </c>
      <c r="E3" s="7" t="s">
        <v>6</v>
      </c>
      <c r="F3" s="7" t="s">
        <v>7</v>
      </c>
      <c r="G3" s="7" t="s">
        <v>8</v>
      </c>
      <c r="H3" s="7" t="s">
        <v>9</v>
      </c>
      <c r="I3" s="48" t="s">
        <v>10</v>
      </c>
      <c r="J3" s="48"/>
      <c r="K3" s="48"/>
      <c r="L3" s="49" t="s">
        <v>11</v>
      </c>
    </row>
    <row r="4" s="1" customFormat="1" ht="29" customHeight="1" spans="1:12">
      <c r="A4" s="9"/>
      <c r="B4" s="10"/>
      <c r="C4" s="11"/>
      <c r="D4" s="10"/>
      <c r="E4" s="10"/>
      <c r="F4" s="10"/>
      <c r="G4" s="10"/>
      <c r="H4" s="10"/>
      <c r="I4" s="50" t="s">
        <v>12</v>
      </c>
      <c r="J4" s="50" t="s">
        <v>13</v>
      </c>
      <c r="K4" s="50" t="s">
        <v>14</v>
      </c>
      <c r="L4" s="51"/>
    </row>
    <row r="5" ht="156" customHeight="1" spans="1:12">
      <c r="A5" s="12">
        <v>1</v>
      </c>
      <c r="B5" s="13" t="s">
        <v>15</v>
      </c>
      <c r="C5" s="13"/>
      <c r="D5" s="13"/>
      <c r="E5" s="13"/>
      <c r="F5" s="13"/>
      <c r="G5" s="13"/>
      <c r="H5" s="13"/>
      <c r="I5" s="52" t="s">
        <v>16</v>
      </c>
      <c r="J5" s="52" t="s">
        <v>16</v>
      </c>
      <c r="K5" s="52" t="s">
        <v>16</v>
      </c>
      <c r="L5" s="53" t="s">
        <v>17</v>
      </c>
    </row>
    <row r="6" ht="156" customHeight="1" spans="1:12">
      <c r="A6" s="12">
        <v>2</v>
      </c>
      <c r="B6" s="14"/>
      <c r="C6" s="15">
        <v>1201</v>
      </c>
      <c r="D6" s="16" t="s">
        <v>18</v>
      </c>
      <c r="E6" s="15"/>
      <c r="F6" s="15" t="s">
        <v>19</v>
      </c>
      <c r="G6" s="14"/>
      <c r="H6" s="15" t="s">
        <v>20</v>
      </c>
      <c r="I6" s="52" t="s">
        <v>16</v>
      </c>
      <c r="J6" s="52" t="s">
        <v>16</v>
      </c>
      <c r="K6" s="52" t="s">
        <v>16</v>
      </c>
      <c r="L6" s="34" t="s">
        <v>17</v>
      </c>
    </row>
    <row r="7" ht="86" customHeight="1" spans="1:12">
      <c r="A7" s="12">
        <v>3</v>
      </c>
      <c r="B7" s="14" t="s">
        <v>21</v>
      </c>
      <c r="C7" s="17">
        <v>120100003</v>
      </c>
      <c r="D7" s="16" t="s">
        <v>22</v>
      </c>
      <c r="E7" s="15" t="s">
        <v>23</v>
      </c>
      <c r="F7" s="15"/>
      <c r="G7" s="14" t="s">
        <v>24</v>
      </c>
      <c r="H7" s="15"/>
      <c r="I7" s="52">
        <f>VLOOKUP(C7,[1]基本目录!$B:$I,8,FALSE)</f>
        <v>31.3</v>
      </c>
      <c r="J7" s="52">
        <f>VLOOKUP(C7,[1]基本目录!$B:$J,9,FALSE)</f>
        <v>29.7</v>
      </c>
      <c r="K7" s="52">
        <f>VLOOKUP(C7,[1]基本目录!$B:$K,10,FALSE)</f>
        <v>26.7</v>
      </c>
      <c r="L7" s="54" t="s">
        <v>25</v>
      </c>
    </row>
    <row r="8" ht="74" customHeight="1" spans="1:12">
      <c r="A8" s="12">
        <v>4</v>
      </c>
      <c r="B8" s="18" t="s">
        <v>26</v>
      </c>
      <c r="C8" s="19">
        <v>120200001</v>
      </c>
      <c r="D8" s="20" t="s">
        <v>27</v>
      </c>
      <c r="E8" s="20" t="s">
        <v>28</v>
      </c>
      <c r="F8" s="20"/>
      <c r="G8" s="18" t="s">
        <v>24</v>
      </c>
      <c r="H8" s="21"/>
      <c r="I8" s="18">
        <v>150</v>
      </c>
      <c r="J8" s="18">
        <v>142.5</v>
      </c>
      <c r="K8" s="18">
        <v>128.3</v>
      </c>
      <c r="L8" s="54"/>
    </row>
    <row r="9" ht="116" customHeight="1" spans="1:12">
      <c r="A9" s="12">
        <v>5</v>
      </c>
      <c r="B9" s="14" t="s">
        <v>26</v>
      </c>
      <c r="C9" s="22" t="s">
        <v>29</v>
      </c>
      <c r="D9" s="23" t="s">
        <v>30</v>
      </c>
      <c r="E9" s="15" t="s">
        <v>31</v>
      </c>
      <c r="F9" s="15"/>
      <c r="G9" s="24" t="s">
        <v>32</v>
      </c>
      <c r="H9" s="25" t="s">
        <v>33</v>
      </c>
      <c r="I9" s="55">
        <v>95</v>
      </c>
      <c r="J9" s="55">
        <v>90.3</v>
      </c>
      <c r="K9" s="55">
        <v>81.3</v>
      </c>
      <c r="L9" s="54" t="s">
        <v>34</v>
      </c>
    </row>
    <row r="10" ht="74" customHeight="1" spans="1:12">
      <c r="A10" s="12">
        <v>6</v>
      </c>
      <c r="B10" s="26" t="s">
        <v>26</v>
      </c>
      <c r="C10" s="23">
        <v>120200003</v>
      </c>
      <c r="D10" s="23" t="s">
        <v>35</v>
      </c>
      <c r="E10" s="27" t="s">
        <v>36</v>
      </c>
      <c r="F10" s="27"/>
      <c r="G10" s="26" t="s">
        <v>24</v>
      </c>
      <c r="H10" s="25"/>
      <c r="I10" s="56">
        <v>55</v>
      </c>
      <c r="J10" s="56">
        <v>52.3</v>
      </c>
      <c r="K10" s="56">
        <v>47.1</v>
      </c>
      <c r="L10" s="54"/>
    </row>
    <row r="11" ht="48" customHeight="1" spans="1:12">
      <c r="A11" s="12">
        <v>7</v>
      </c>
      <c r="B11" s="14" t="s">
        <v>26</v>
      </c>
      <c r="C11" s="28" t="s">
        <v>37</v>
      </c>
      <c r="D11" s="29" t="s">
        <v>38</v>
      </c>
      <c r="E11" s="25" t="s">
        <v>39</v>
      </c>
      <c r="F11" s="30"/>
      <c r="G11" s="24" t="s">
        <v>32</v>
      </c>
      <c r="H11" s="25" t="s">
        <v>33</v>
      </c>
      <c r="I11" s="57">
        <f>I9/2</f>
        <v>47.5</v>
      </c>
      <c r="J11" s="57">
        <f>J9/2</f>
        <v>45.15</v>
      </c>
      <c r="K11" s="57">
        <f>K9/2</f>
        <v>40.65</v>
      </c>
      <c r="L11" s="54" t="s">
        <v>40</v>
      </c>
    </row>
    <row r="12" ht="44" customHeight="1" spans="1:12">
      <c r="A12" s="12">
        <v>8</v>
      </c>
      <c r="B12" s="14" t="s">
        <v>26</v>
      </c>
      <c r="C12" s="17">
        <v>120400008</v>
      </c>
      <c r="D12" s="16" t="s">
        <v>41</v>
      </c>
      <c r="E12" s="15"/>
      <c r="F12" s="31" t="s">
        <v>42</v>
      </c>
      <c r="G12" s="14" t="s">
        <v>43</v>
      </c>
      <c r="H12" s="14"/>
      <c r="I12" s="55">
        <v>3.5</v>
      </c>
      <c r="J12" s="55">
        <v>3.3</v>
      </c>
      <c r="K12" s="55">
        <v>3</v>
      </c>
      <c r="L12" s="54" t="s">
        <v>25</v>
      </c>
    </row>
    <row r="13" ht="78" customHeight="1" spans="1:12">
      <c r="A13" s="12">
        <v>9</v>
      </c>
      <c r="B13" s="14" t="s">
        <v>26</v>
      </c>
      <c r="C13" s="32" t="s">
        <v>44</v>
      </c>
      <c r="D13" s="33" t="s">
        <v>45</v>
      </c>
      <c r="E13" s="33" t="s">
        <v>46</v>
      </c>
      <c r="F13" s="31" t="s">
        <v>42</v>
      </c>
      <c r="G13" s="34" t="s">
        <v>47</v>
      </c>
      <c r="H13" s="34"/>
      <c r="I13" s="52">
        <f>VLOOKUP(C13,[1]基本目录!$B:$I,8,FALSE)</f>
        <v>20.5</v>
      </c>
      <c r="J13" s="52">
        <f>VLOOKUP(C13,[1]基本目录!$B:$J,9,FALSE)</f>
        <v>19.5</v>
      </c>
      <c r="K13" s="52">
        <f>VLOOKUP(C13,[1]基本目录!$B:$K,10,FALSE)</f>
        <v>17.6</v>
      </c>
      <c r="L13" s="54" t="s">
        <v>25</v>
      </c>
    </row>
    <row r="14" ht="51" customHeight="1" spans="1:12">
      <c r="A14" s="12">
        <v>10</v>
      </c>
      <c r="B14" s="34" t="s">
        <v>26</v>
      </c>
      <c r="C14" s="33">
        <v>120700001</v>
      </c>
      <c r="D14" s="15" t="s">
        <v>48</v>
      </c>
      <c r="E14" s="33"/>
      <c r="F14" s="33" t="s">
        <v>49</v>
      </c>
      <c r="G14" s="34" t="s">
        <v>32</v>
      </c>
      <c r="H14" s="35"/>
      <c r="I14" s="57">
        <v>7</v>
      </c>
      <c r="J14" s="57">
        <v>6.7</v>
      </c>
      <c r="K14" s="57">
        <v>6</v>
      </c>
      <c r="L14" s="54" t="s">
        <v>25</v>
      </c>
    </row>
    <row r="15" ht="51" customHeight="1" spans="1:12">
      <c r="A15" s="12">
        <v>11</v>
      </c>
      <c r="B15" s="26"/>
      <c r="C15" s="36">
        <v>1303</v>
      </c>
      <c r="D15" s="23" t="s">
        <v>50</v>
      </c>
      <c r="E15" s="27"/>
      <c r="F15" s="26"/>
      <c r="G15" s="26"/>
      <c r="H15" s="15"/>
      <c r="I15" s="52" t="s">
        <v>16</v>
      </c>
      <c r="J15" s="52" t="s">
        <v>16</v>
      </c>
      <c r="K15" s="52" t="s">
        <v>16</v>
      </c>
      <c r="L15" s="54"/>
    </row>
    <row r="16" ht="51" customHeight="1" spans="1:12">
      <c r="A16" s="12">
        <v>12</v>
      </c>
      <c r="B16" s="26" t="s">
        <v>51</v>
      </c>
      <c r="C16" s="36">
        <v>130300001</v>
      </c>
      <c r="D16" s="23" t="s">
        <v>52</v>
      </c>
      <c r="E16" s="27" t="s">
        <v>53</v>
      </c>
      <c r="F16" s="26"/>
      <c r="G16" s="26" t="s">
        <v>32</v>
      </c>
      <c r="H16" s="15"/>
      <c r="I16" s="56">
        <f>VLOOKUP(C16,[1]基本目录!$B:$I,8,FALSE)</f>
        <v>19.8</v>
      </c>
      <c r="J16" s="56">
        <f>VLOOKUP(C16,[1]基本目录!$B:$J,9,FALSE)</f>
        <v>18.8</v>
      </c>
      <c r="K16" s="56">
        <f>VLOOKUP(C16,[1]基本目录!$B:$K,10,FALSE)</f>
        <v>16.9</v>
      </c>
      <c r="L16" s="54"/>
    </row>
    <row r="17" ht="134" customHeight="1" spans="1:12">
      <c r="A17" s="12">
        <v>13</v>
      </c>
      <c r="B17" s="14" t="s">
        <v>51</v>
      </c>
      <c r="C17" s="17">
        <v>130600001</v>
      </c>
      <c r="D17" s="16" t="s">
        <v>54</v>
      </c>
      <c r="E17" s="27" t="s">
        <v>55</v>
      </c>
      <c r="F17" s="14"/>
      <c r="G17" s="14" t="s">
        <v>32</v>
      </c>
      <c r="H17" s="25" t="s">
        <v>56</v>
      </c>
      <c r="I17" s="52">
        <f>VLOOKUP(C17,[1]基本目录!$B:$I,8,FALSE)</f>
        <v>20</v>
      </c>
      <c r="J17" s="52">
        <f>VLOOKUP(C17,[1]基本目录!$B:$J,9,FALSE)</f>
        <v>19</v>
      </c>
      <c r="K17" s="52">
        <f>VLOOKUP(C17,[1]基本目录!$B:$K,10,FALSE)</f>
        <v>17.1</v>
      </c>
      <c r="L17" s="54" t="s">
        <v>25</v>
      </c>
    </row>
    <row r="18" ht="119" customHeight="1" spans="1:12">
      <c r="A18" s="12">
        <v>14</v>
      </c>
      <c r="B18" s="14" t="s">
        <v>51</v>
      </c>
      <c r="C18" s="15">
        <v>130600002</v>
      </c>
      <c r="D18" s="16" t="s">
        <v>57</v>
      </c>
      <c r="E18" s="27" t="s">
        <v>58</v>
      </c>
      <c r="F18" s="14"/>
      <c r="G18" s="37" t="s">
        <v>32</v>
      </c>
      <c r="H18" s="25" t="s">
        <v>59</v>
      </c>
      <c r="I18" s="58">
        <v>19.8</v>
      </c>
      <c r="J18" s="58">
        <v>18.8</v>
      </c>
      <c r="K18" s="58">
        <v>16.9</v>
      </c>
      <c r="L18" s="54" t="s">
        <v>25</v>
      </c>
    </row>
    <row r="19" ht="53" customHeight="1" spans="1:12">
      <c r="A19" s="12">
        <v>15</v>
      </c>
      <c r="B19" s="14" t="s">
        <v>51</v>
      </c>
      <c r="C19" s="27">
        <v>130700001</v>
      </c>
      <c r="D19" s="23" t="s">
        <v>60</v>
      </c>
      <c r="E19" s="27"/>
      <c r="F19" s="27"/>
      <c r="G19" s="26" t="s">
        <v>61</v>
      </c>
      <c r="H19" s="27" t="s">
        <v>62</v>
      </c>
      <c r="I19" s="26">
        <v>17.5</v>
      </c>
      <c r="J19" s="26">
        <v>16.6</v>
      </c>
      <c r="K19" s="26">
        <v>14.9</v>
      </c>
      <c r="L19" s="54"/>
    </row>
    <row r="20" ht="60" customHeight="1" spans="1:12">
      <c r="A20" s="12">
        <v>16</v>
      </c>
      <c r="B20" s="14" t="s">
        <v>51</v>
      </c>
      <c r="C20" s="15" t="s">
        <v>63</v>
      </c>
      <c r="D20" s="16" t="s">
        <v>64</v>
      </c>
      <c r="E20" s="15"/>
      <c r="F20" s="15"/>
      <c r="G20" s="14" t="s">
        <v>61</v>
      </c>
      <c r="H20" s="15" t="s">
        <v>62</v>
      </c>
      <c r="I20" s="59">
        <f>VLOOKUP(C20,[1]基本目录!$B:$I,8,FALSE)</f>
        <v>17.5</v>
      </c>
      <c r="J20" s="59">
        <f>VLOOKUP(C20,[1]基本目录!$B:$J,9,FALSE)</f>
        <v>16.6</v>
      </c>
      <c r="K20" s="59">
        <f>VLOOKUP(C20,[1]基本目录!$B:$K,10,FALSE)</f>
        <v>15</v>
      </c>
      <c r="L20" s="54" t="s">
        <v>25</v>
      </c>
    </row>
    <row r="21" ht="255" customHeight="1" spans="1:12">
      <c r="A21" s="12">
        <v>17</v>
      </c>
      <c r="B21" s="15" t="s">
        <v>65</v>
      </c>
      <c r="C21" s="15"/>
      <c r="D21" s="15"/>
      <c r="E21" s="15"/>
      <c r="F21" s="15"/>
      <c r="G21" s="15"/>
      <c r="H21" s="15"/>
      <c r="I21" s="59" t="s">
        <v>16</v>
      </c>
      <c r="J21" s="59" t="s">
        <v>16</v>
      </c>
      <c r="K21" s="59" t="s">
        <v>16</v>
      </c>
      <c r="L21" s="54" t="s">
        <v>17</v>
      </c>
    </row>
    <row r="22" ht="84" customHeight="1" spans="1:12">
      <c r="A22" s="12">
        <v>18</v>
      </c>
      <c r="B22" s="14" t="s">
        <v>66</v>
      </c>
      <c r="C22" s="16" t="s">
        <v>67</v>
      </c>
      <c r="D22" s="16" t="s">
        <v>68</v>
      </c>
      <c r="E22" s="15" t="s">
        <v>69</v>
      </c>
      <c r="F22" s="15" t="s">
        <v>70</v>
      </c>
      <c r="G22" s="14"/>
      <c r="H22" s="15" t="s">
        <v>71</v>
      </c>
      <c r="I22" s="59" t="s">
        <v>16</v>
      </c>
      <c r="J22" s="59" t="s">
        <v>16</v>
      </c>
      <c r="K22" s="59" t="s">
        <v>16</v>
      </c>
      <c r="L22" s="54" t="s">
        <v>17</v>
      </c>
    </row>
    <row r="23" ht="174" customHeight="1" spans="1:12">
      <c r="A23" s="12">
        <v>19</v>
      </c>
      <c r="B23" s="14"/>
      <c r="C23" s="16" t="s">
        <v>72</v>
      </c>
      <c r="D23" s="16" t="s">
        <v>73</v>
      </c>
      <c r="E23" s="15" t="s">
        <v>69</v>
      </c>
      <c r="F23" s="15" t="s">
        <v>70</v>
      </c>
      <c r="G23" s="14"/>
      <c r="H23" s="15" t="s">
        <v>74</v>
      </c>
      <c r="I23" s="59" t="s">
        <v>16</v>
      </c>
      <c r="J23" s="59" t="s">
        <v>16</v>
      </c>
      <c r="K23" s="59" t="s">
        <v>16</v>
      </c>
      <c r="L23" s="54" t="s">
        <v>17</v>
      </c>
    </row>
    <row r="24" ht="46" customHeight="1" spans="1:12">
      <c r="A24" s="12">
        <v>20</v>
      </c>
      <c r="B24" s="14" t="s">
        <v>66</v>
      </c>
      <c r="C24" s="16" t="s">
        <v>75</v>
      </c>
      <c r="D24" s="16" t="s">
        <v>76</v>
      </c>
      <c r="E24" s="25" t="s">
        <v>77</v>
      </c>
      <c r="F24" s="14"/>
      <c r="G24" s="14" t="s">
        <v>78</v>
      </c>
      <c r="H24" s="27" t="s">
        <v>79</v>
      </c>
      <c r="I24" s="60">
        <v>47.7</v>
      </c>
      <c r="J24" s="60">
        <v>47.7</v>
      </c>
      <c r="K24" s="60">
        <v>42.9</v>
      </c>
      <c r="L24" s="54" t="s">
        <v>25</v>
      </c>
    </row>
    <row r="25" ht="55" customHeight="1" spans="1:12">
      <c r="A25" s="12">
        <v>21</v>
      </c>
      <c r="B25" s="26" t="s">
        <v>66</v>
      </c>
      <c r="C25" s="23" t="s">
        <v>80</v>
      </c>
      <c r="D25" s="23" t="s">
        <v>81</v>
      </c>
      <c r="E25" s="27"/>
      <c r="F25" s="26"/>
      <c r="G25" s="26" t="s">
        <v>78</v>
      </c>
      <c r="H25" s="27" t="s">
        <v>82</v>
      </c>
      <c r="I25" s="61">
        <f>VLOOKUP(C25,[1]基本目录!$B:$I,8,FALSE)</f>
        <v>31.8</v>
      </c>
      <c r="J25" s="61">
        <f>VLOOKUP(C25,[1]基本目录!$B:$J,9,FALSE)</f>
        <v>31.8</v>
      </c>
      <c r="K25" s="61">
        <f>VLOOKUP(C25,[1]基本目录!$B:$K,10,FALSE)</f>
        <v>28.6</v>
      </c>
      <c r="L25" s="54"/>
    </row>
    <row r="26" ht="77" customHeight="1" spans="1:12">
      <c r="A26" s="12">
        <v>22</v>
      </c>
      <c r="B26" s="14" t="s">
        <v>66</v>
      </c>
      <c r="C26" s="16" t="s">
        <v>83</v>
      </c>
      <c r="D26" s="16" t="s">
        <v>84</v>
      </c>
      <c r="E26" s="25" t="s">
        <v>85</v>
      </c>
      <c r="F26" s="14"/>
      <c r="G26" s="26" t="s">
        <v>86</v>
      </c>
      <c r="H26" s="25" t="s">
        <v>87</v>
      </c>
      <c r="I26" s="58">
        <v>55.7</v>
      </c>
      <c r="J26" s="58">
        <v>55.7</v>
      </c>
      <c r="K26" s="58">
        <v>50.1</v>
      </c>
      <c r="L26" s="54" t="s">
        <v>25</v>
      </c>
    </row>
    <row r="27" ht="38" customHeight="1" spans="1:12">
      <c r="A27" s="12">
        <v>23</v>
      </c>
      <c r="B27" s="14" t="s">
        <v>66</v>
      </c>
      <c r="C27" s="17">
        <v>220302006</v>
      </c>
      <c r="D27" s="16" t="s">
        <v>88</v>
      </c>
      <c r="E27" s="25" t="s">
        <v>89</v>
      </c>
      <c r="F27" s="14"/>
      <c r="G27" s="14" t="s">
        <v>78</v>
      </c>
      <c r="H27" s="25" t="s">
        <v>90</v>
      </c>
      <c r="I27" s="62">
        <f>VLOOKUP(C27,[1]基本目录!$B:$I,8,FALSE)</f>
        <v>47.7</v>
      </c>
      <c r="J27" s="62">
        <f>VLOOKUP(C27,[1]基本目录!$B:$J,9,FALSE)</f>
        <v>47.7</v>
      </c>
      <c r="K27" s="62">
        <f>VLOOKUP(C27,[1]基本目录!$B:$K,10,FALSE)</f>
        <v>42.9</v>
      </c>
      <c r="L27" s="54" t="s">
        <v>25</v>
      </c>
    </row>
    <row r="28" ht="53" customHeight="1" spans="1:12">
      <c r="A28" s="12">
        <v>24</v>
      </c>
      <c r="B28" s="14" t="s">
        <v>66</v>
      </c>
      <c r="C28" s="15" t="s">
        <v>91</v>
      </c>
      <c r="D28" s="15" t="s">
        <v>92</v>
      </c>
      <c r="E28" s="15" t="s">
        <v>93</v>
      </c>
      <c r="F28" s="14"/>
      <c r="G28" s="14" t="s">
        <v>32</v>
      </c>
      <c r="H28" s="14"/>
      <c r="I28" s="52">
        <f>VLOOKUP(C28,[1]基本目录!$B:$I,8,FALSE)</f>
        <v>68</v>
      </c>
      <c r="J28" s="52">
        <f>VLOOKUP(C28,[1]基本目录!$B:$J,9,FALSE)</f>
        <v>68</v>
      </c>
      <c r="K28" s="52">
        <f>VLOOKUP(C28,[1]基本目录!$B:$K,10,FALSE)</f>
        <v>61.2</v>
      </c>
      <c r="L28" s="54" t="s">
        <v>25</v>
      </c>
    </row>
    <row r="29" ht="42.75" spans="1:12">
      <c r="A29" s="12">
        <v>25</v>
      </c>
      <c r="B29" s="14" t="s">
        <v>94</v>
      </c>
      <c r="C29" s="16" t="s">
        <v>95</v>
      </c>
      <c r="D29" s="16" t="s">
        <v>96</v>
      </c>
      <c r="E29" s="14"/>
      <c r="F29" s="16"/>
      <c r="G29" s="38" t="s">
        <v>97</v>
      </c>
      <c r="H29" s="14"/>
      <c r="I29" s="52">
        <f>VLOOKUP(C29,[1]基本目录!$B:$I,8,FALSE)</f>
        <v>17.7</v>
      </c>
      <c r="J29" s="52">
        <f>VLOOKUP(C29,[1]基本目录!$B:$J,9,FALSE)</f>
        <v>17.7</v>
      </c>
      <c r="K29" s="52">
        <f>VLOOKUP(C29,[1]基本目录!$B:$K,10,FALSE)</f>
        <v>15.9</v>
      </c>
      <c r="L29" s="54" t="s">
        <v>25</v>
      </c>
    </row>
    <row r="30" ht="54" customHeight="1" spans="1:12">
      <c r="A30" s="12">
        <v>26</v>
      </c>
      <c r="B30" s="14" t="s">
        <v>94</v>
      </c>
      <c r="C30" s="16" t="s">
        <v>98</v>
      </c>
      <c r="D30" s="16" t="s">
        <v>99</v>
      </c>
      <c r="E30" s="25" t="s">
        <v>100</v>
      </c>
      <c r="F30" s="14"/>
      <c r="G30" s="14" t="s">
        <v>97</v>
      </c>
      <c r="H30" s="25" t="s">
        <v>101</v>
      </c>
      <c r="I30" s="52" t="s">
        <v>16</v>
      </c>
      <c r="J30" s="52" t="s">
        <v>16</v>
      </c>
      <c r="K30" s="52" t="s">
        <v>16</v>
      </c>
      <c r="L30" s="54" t="s">
        <v>17</v>
      </c>
    </row>
    <row r="31" ht="44" customHeight="1" spans="1:12">
      <c r="A31" s="12">
        <v>27</v>
      </c>
      <c r="B31" s="14" t="s">
        <v>94</v>
      </c>
      <c r="C31" s="16" t="s">
        <v>102</v>
      </c>
      <c r="D31" s="16" t="s">
        <v>103</v>
      </c>
      <c r="E31" s="25" t="s">
        <v>104</v>
      </c>
      <c r="F31" s="15"/>
      <c r="G31" s="14" t="s">
        <v>97</v>
      </c>
      <c r="H31" s="15"/>
      <c r="I31" s="52">
        <f>VLOOKUP(C31,[1]基本目录!$B:$I,8,FALSE)</f>
        <v>66.4</v>
      </c>
      <c r="J31" s="52">
        <f>VLOOKUP(C31,[1]基本目录!$B:$J,9,FALSE)</f>
        <v>66.4</v>
      </c>
      <c r="K31" s="52">
        <f>VLOOKUP(C31,[1]基本目录!$B:$K,10,FALSE)</f>
        <v>59.8</v>
      </c>
      <c r="L31" s="54" t="s">
        <v>25</v>
      </c>
    </row>
    <row r="32" ht="41" customHeight="1" spans="1:12">
      <c r="A32" s="12">
        <v>28</v>
      </c>
      <c r="B32" s="14" t="s">
        <v>94</v>
      </c>
      <c r="C32" s="16" t="s">
        <v>105</v>
      </c>
      <c r="D32" s="16" t="s">
        <v>106</v>
      </c>
      <c r="E32" s="25" t="s">
        <v>107</v>
      </c>
      <c r="F32" s="15"/>
      <c r="G32" s="14" t="s">
        <v>97</v>
      </c>
      <c r="H32" s="15"/>
      <c r="I32" s="52">
        <f>VLOOKUP(C32,[1]基本目录!$B:$I,8,FALSE)</f>
        <v>133</v>
      </c>
      <c r="J32" s="52">
        <f>VLOOKUP(C32,[1]基本目录!$B:$J,9,FALSE)</f>
        <v>133</v>
      </c>
      <c r="K32" s="52">
        <f>VLOOKUP(C32,[1]基本目录!$B:$K,10,FALSE)</f>
        <v>119.7</v>
      </c>
      <c r="L32" s="54" t="s">
        <v>25</v>
      </c>
    </row>
    <row r="33" ht="57" spans="1:12">
      <c r="A33" s="12">
        <v>29</v>
      </c>
      <c r="B33" s="14" t="s">
        <v>94</v>
      </c>
      <c r="C33" s="16" t="s">
        <v>108</v>
      </c>
      <c r="D33" s="16" t="s">
        <v>109</v>
      </c>
      <c r="E33" s="25" t="s">
        <v>110</v>
      </c>
      <c r="F33" s="15"/>
      <c r="G33" s="14" t="s">
        <v>97</v>
      </c>
      <c r="H33" s="15"/>
      <c r="I33" s="58">
        <v>3.9</v>
      </c>
      <c r="J33" s="58">
        <v>3.9</v>
      </c>
      <c r="K33" s="58">
        <v>3.5</v>
      </c>
      <c r="L33" s="54" t="s">
        <v>111</v>
      </c>
    </row>
    <row r="34" ht="52" customHeight="1" spans="1:12">
      <c r="A34" s="12">
        <v>30</v>
      </c>
      <c r="B34" s="26" t="s">
        <v>94</v>
      </c>
      <c r="C34" s="23" t="s">
        <v>112</v>
      </c>
      <c r="D34" s="23" t="s">
        <v>113</v>
      </c>
      <c r="E34" s="25"/>
      <c r="F34" s="15"/>
      <c r="G34" s="26" t="s">
        <v>97</v>
      </c>
      <c r="H34" s="15"/>
      <c r="I34" s="61">
        <f>VLOOKUP(C34,[1]基本目录!$B:$I,8,FALSE)</f>
        <v>3.9</v>
      </c>
      <c r="J34" s="61">
        <f>VLOOKUP(C34,[1]基本目录!$B:$J,9,FALSE)</f>
        <v>3.9</v>
      </c>
      <c r="K34" s="61">
        <f>VLOOKUP(C34,[1]基本目录!$B:$K,10,FALSE)</f>
        <v>3.5</v>
      </c>
      <c r="L34" s="54"/>
    </row>
    <row r="35" ht="36" customHeight="1" spans="1:12">
      <c r="A35" s="12">
        <v>31</v>
      </c>
      <c r="B35" s="26" t="s">
        <v>94</v>
      </c>
      <c r="C35" s="23" t="s">
        <v>114</v>
      </c>
      <c r="D35" s="23" t="s">
        <v>115</v>
      </c>
      <c r="E35" s="27"/>
      <c r="F35" s="27"/>
      <c r="G35" s="26" t="s">
        <v>97</v>
      </c>
      <c r="H35" s="27"/>
      <c r="I35" s="61">
        <f>VLOOKUP(C35,[1]基本目录!$B:$I,8,FALSE)</f>
        <v>3.9</v>
      </c>
      <c r="J35" s="61">
        <f>VLOOKUP(C35,[1]基本目录!$B:$J,9,FALSE)</f>
        <v>3.9</v>
      </c>
      <c r="K35" s="61">
        <f>VLOOKUP(C35,[1]基本目录!$B:$K,10,FALSE)</f>
        <v>3.5</v>
      </c>
      <c r="L35" s="54"/>
    </row>
    <row r="36" ht="78" customHeight="1" spans="1:12">
      <c r="A36" s="12">
        <v>32</v>
      </c>
      <c r="B36" s="14" t="s">
        <v>94</v>
      </c>
      <c r="C36" s="16" t="s">
        <v>116</v>
      </c>
      <c r="D36" s="16" t="s">
        <v>117</v>
      </c>
      <c r="E36" s="25" t="s">
        <v>118</v>
      </c>
      <c r="F36" s="27"/>
      <c r="G36" s="39" t="s">
        <v>97</v>
      </c>
      <c r="H36" s="27"/>
      <c r="I36" s="58">
        <v>3.9</v>
      </c>
      <c r="J36" s="58">
        <v>3.9</v>
      </c>
      <c r="K36" s="58">
        <v>3.5</v>
      </c>
      <c r="L36" s="54" t="s">
        <v>119</v>
      </c>
    </row>
    <row r="37" ht="42.75" spans="1:12">
      <c r="A37" s="12">
        <v>33</v>
      </c>
      <c r="B37" s="26" t="s">
        <v>94</v>
      </c>
      <c r="C37" s="23" t="s">
        <v>120</v>
      </c>
      <c r="D37" s="23" t="s">
        <v>121</v>
      </c>
      <c r="E37" s="27"/>
      <c r="F37" s="21"/>
      <c r="G37" s="40"/>
      <c r="H37" s="21"/>
      <c r="I37" s="61">
        <f>VLOOKUP(C37,[1]基本目录!$B:$I,8,FALSE)</f>
        <v>3.9</v>
      </c>
      <c r="J37" s="61">
        <f>VLOOKUP(C37,[1]基本目录!$B:$J,9,FALSE)</f>
        <v>3.9</v>
      </c>
      <c r="K37" s="61">
        <f>VLOOKUP(C37,[1]基本目录!$B:$K,10,FALSE)</f>
        <v>3.5</v>
      </c>
      <c r="L37" s="54"/>
    </row>
    <row r="38" ht="28.5" spans="1:12">
      <c r="A38" s="12">
        <v>34</v>
      </c>
      <c r="B38" s="26" t="s">
        <v>94</v>
      </c>
      <c r="C38" s="23" t="s">
        <v>122</v>
      </c>
      <c r="D38" s="23" t="s">
        <v>123</v>
      </c>
      <c r="E38" s="27"/>
      <c r="F38" s="27"/>
      <c r="G38" s="26" t="s">
        <v>97</v>
      </c>
      <c r="H38" s="15"/>
      <c r="I38" s="61">
        <f>VLOOKUP(C38,[1]基本目录!$B:$I,8,FALSE)</f>
        <v>3.9</v>
      </c>
      <c r="J38" s="61">
        <f>VLOOKUP(C38,[1]基本目录!$B:$J,9,FALSE)</f>
        <v>3.9</v>
      </c>
      <c r="K38" s="61">
        <f>VLOOKUP(C38,[1]基本目录!$B:$K,10,FALSE)</f>
        <v>3.5</v>
      </c>
      <c r="L38" s="54"/>
    </row>
    <row r="39" ht="89" customHeight="1" spans="1:12">
      <c r="A39" s="12">
        <v>35</v>
      </c>
      <c r="B39" s="14" t="s">
        <v>94</v>
      </c>
      <c r="C39" s="22" t="s">
        <v>124</v>
      </c>
      <c r="D39" s="41" t="s">
        <v>125</v>
      </c>
      <c r="E39" s="25" t="s">
        <v>126</v>
      </c>
      <c r="F39" s="27"/>
      <c r="G39" s="14" t="s">
        <v>97</v>
      </c>
      <c r="H39" s="15"/>
      <c r="I39" s="58">
        <v>3.9</v>
      </c>
      <c r="J39" s="58">
        <v>3.9</v>
      </c>
      <c r="K39" s="58">
        <v>3.5</v>
      </c>
      <c r="L39" s="34" t="s">
        <v>127</v>
      </c>
    </row>
    <row r="40" ht="30" customHeight="1" spans="1:12">
      <c r="A40" s="12">
        <v>36</v>
      </c>
      <c r="B40" s="26" t="s">
        <v>94</v>
      </c>
      <c r="C40" s="23" t="s">
        <v>128</v>
      </c>
      <c r="D40" s="23" t="s">
        <v>129</v>
      </c>
      <c r="E40" s="42"/>
      <c r="F40" s="21"/>
      <c r="G40" s="42"/>
      <c r="H40" s="21"/>
      <c r="I40" s="61">
        <f>VLOOKUP(C40,[1]基本目录!$B:$I,8,FALSE)</f>
        <v>3.9</v>
      </c>
      <c r="J40" s="61">
        <f>VLOOKUP(C40,[1]基本目录!$B:$J,9,FALSE)</f>
        <v>3.9</v>
      </c>
      <c r="K40" s="61">
        <f>VLOOKUP(C40,[1]基本目录!$B:$K,10,FALSE)</f>
        <v>3.5</v>
      </c>
      <c r="L40" s="54"/>
    </row>
    <row r="41" ht="26" customHeight="1" spans="1:12">
      <c r="A41" s="12">
        <v>37</v>
      </c>
      <c r="B41" s="26" t="s">
        <v>94</v>
      </c>
      <c r="C41" s="23" t="s">
        <v>130</v>
      </c>
      <c r="D41" s="23" t="s">
        <v>131</v>
      </c>
      <c r="E41" s="27"/>
      <c r="F41" s="27"/>
      <c r="G41" s="26" t="s">
        <v>97</v>
      </c>
      <c r="H41" s="15"/>
      <c r="I41" s="61">
        <f>VLOOKUP(C41,[1]基本目录!$B:$I,8,FALSE)</f>
        <v>3.9</v>
      </c>
      <c r="J41" s="61">
        <f>VLOOKUP(C41,[1]基本目录!$B:$J,9,FALSE)</f>
        <v>3.9</v>
      </c>
      <c r="K41" s="61">
        <f>VLOOKUP(C41,[1]基本目录!$B:$K,10,FALSE)</f>
        <v>3.5</v>
      </c>
      <c r="L41" s="54"/>
    </row>
    <row r="42" ht="28.5" spans="1:12">
      <c r="A42" s="12">
        <v>38</v>
      </c>
      <c r="B42" s="26" t="s">
        <v>94</v>
      </c>
      <c r="C42" s="23" t="s">
        <v>132</v>
      </c>
      <c r="D42" s="23" t="s">
        <v>133</v>
      </c>
      <c r="E42" s="27"/>
      <c r="F42" s="27"/>
      <c r="G42" s="26" t="s">
        <v>97</v>
      </c>
      <c r="H42" s="15"/>
      <c r="I42" s="61">
        <f>VLOOKUP(C42,[1]基本目录!$B:$I,8,FALSE)</f>
        <v>3.9</v>
      </c>
      <c r="J42" s="61">
        <f>VLOOKUP(C42,[1]基本目录!$B:$J,9,FALSE)</f>
        <v>3.9</v>
      </c>
      <c r="K42" s="61">
        <f>VLOOKUP(C42,[1]基本目录!$B:$K,10,FALSE)</f>
        <v>3.5</v>
      </c>
      <c r="L42" s="54"/>
    </row>
    <row r="43" ht="63" customHeight="1" spans="1:12">
      <c r="A43" s="12">
        <v>39</v>
      </c>
      <c r="B43" s="14" t="s">
        <v>94</v>
      </c>
      <c r="C43" s="16" t="s">
        <v>134</v>
      </c>
      <c r="D43" s="16" t="s">
        <v>135</v>
      </c>
      <c r="E43" s="25" t="s">
        <v>136</v>
      </c>
      <c r="F43" s="27"/>
      <c r="G43" s="14" t="s">
        <v>97</v>
      </c>
      <c r="H43" s="15"/>
      <c r="I43" s="58">
        <v>3.9</v>
      </c>
      <c r="J43" s="58">
        <v>3.9</v>
      </c>
      <c r="K43" s="58">
        <v>3.5</v>
      </c>
      <c r="L43" s="54" t="s">
        <v>137</v>
      </c>
    </row>
    <row r="44" ht="42.75" spans="1:12">
      <c r="A44" s="12">
        <v>40</v>
      </c>
      <c r="B44" s="26" t="s">
        <v>94</v>
      </c>
      <c r="C44" s="23" t="s">
        <v>138</v>
      </c>
      <c r="D44" s="23" t="s">
        <v>139</v>
      </c>
      <c r="E44" s="27"/>
      <c r="F44" s="21"/>
      <c r="G44" s="40"/>
      <c r="H44" s="21"/>
      <c r="I44" s="61">
        <f>VLOOKUP(C44,[1]基本目录!$B:$I,8,FALSE)</f>
        <v>3.9</v>
      </c>
      <c r="J44" s="61">
        <f>VLOOKUP(C44,[1]基本目录!$B:$J,9,FALSE)</f>
        <v>3.9</v>
      </c>
      <c r="K44" s="61">
        <f>VLOOKUP(C44,[1]基本目录!$B:$K,10,FALSE)</f>
        <v>3.5</v>
      </c>
      <c r="L44" s="54"/>
    </row>
    <row r="45" ht="28.5" spans="1:12">
      <c r="A45" s="12">
        <v>41</v>
      </c>
      <c r="B45" s="26" t="s">
        <v>94</v>
      </c>
      <c r="C45" s="23" t="s">
        <v>140</v>
      </c>
      <c r="D45" s="23" t="s">
        <v>141</v>
      </c>
      <c r="E45" s="27"/>
      <c r="F45" s="27"/>
      <c r="G45" s="26" t="s">
        <v>97</v>
      </c>
      <c r="H45" s="43"/>
      <c r="I45" s="61">
        <f>VLOOKUP(C45,[1]基本目录!$B:$I,8,FALSE)</f>
        <v>3.9</v>
      </c>
      <c r="J45" s="61">
        <f>VLOOKUP(C45,[1]基本目录!$B:$J,9,FALSE)</f>
        <v>3.9</v>
      </c>
      <c r="K45" s="61">
        <f>VLOOKUP(C45,[1]基本目录!$B:$K,10,FALSE)</f>
        <v>3.5</v>
      </c>
      <c r="L45" s="54"/>
    </row>
    <row r="46" ht="62" customHeight="1" spans="1:12">
      <c r="A46" s="12">
        <v>42</v>
      </c>
      <c r="B46" s="44" t="s">
        <v>94</v>
      </c>
      <c r="C46" s="22" t="s">
        <v>142</v>
      </c>
      <c r="D46" s="41" t="s">
        <v>143</v>
      </c>
      <c r="E46" s="25" t="s">
        <v>144</v>
      </c>
      <c r="F46" s="27"/>
      <c r="G46" s="14" t="s">
        <v>97</v>
      </c>
      <c r="H46" s="43"/>
      <c r="I46" s="58">
        <v>3.9</v>
      </c>
      <c r="J46" s="58">
        <v>3.9</v>
      </c>
      <c r="K46" s="58">
        <v>3.5</v>
      </c>
      <c r="L46" s="54" t="s">
        <v>145</v>
      </c>
    </row>
    <row r="47" ht="53" customHeight="1" spans="1:12">
      <c r="A47" s="12">
        <v>43</v>
      </c>
      <c r="B47" s="26" t="s">
        <v>94</v>
      </c>
      <c r="C47" s="23" t="s">
        <v>146</v>
      </c>
      <c r="D47" s="23" t="s">
        <v>147</v>
      </c>
      <c r="E47" s="27"/>
      <c r="F47" s="21"/>
      <c r="G47" s="40"/>
      <c r="H47" s="21"/>
      <c r="I47" s="61">
        <f>VLOOKUP(C47,[1]基本目录!$B:$I,8,FALSE)</f>
        <v>3.9</v>
      </c>
      <c r="J47" s="61">
        <f>VLOOKUP(C47,[1]基本目录!$B:$J,9,FALSE)</f>
        <v>3.9</v>
      </c>
      <c r="K47" s="61">
        <f>VLOOKUP(C47,[1]基本目录!$B:$K,10,FALSE)</f>
        <v>3.5</v>
      </c>
      <c r="L47" s="54"/>
    </row>
    <row r="48" ht="42" customHeight="1" spans="1:12">
      <c r="A48" s="12">
        <v>44</v>
      </c>
      <c r="B48" s="26" t="s">
        <v>94</v>
      </c>
      <c r="C48" s="23" t="s">
        <v>148</v>
      </c>
      <c r="D48" s="23" t="s">
        <v>149</v>
      </c>
      <c r="E48" s="27"/>
      <c r="F48" s="27"/>
      <c r="G48" s="26" t="s">
        <v>97</v>
      </c>
      <c r="H48" s="15"/>
      <c r="I48" s="61">
        <f>VLOOKUP(C48,[1]基本目录!$B:$I,8,FALSE)</f>
        <v>3.9</v>
      </c>
      <c r="J48" s="61">
        <f>VLOOKUP(C48,[1]基本目录!$B:$J,9,FALSE)</f>
        <v>3.9</v>
      </c>
      <c r="K48" s="61">
        <f>VLOOKUP(C48,[1]基本目录!$B:$K,10,FALSE)</f>
        <v>3.5</v>
      </c>
      <c r="L48" s="54"/>
    </row>
    <row r="49" ht="65" customHeight="1" spans="1:12">
      <c r="A49" s="12">
        <v>45</v>
      </c>
      <c r="B49" s="44" t="s">
        <v>94</v>
      </c>
      <c r="C49" s="22" t="s">
        <v>150</v>
      </c>
      <c r="D49" s="41" t="s">
        <v>151</v>
      </c>
      <c r="E49" s="25" t="s">
        <v>152</v>
      </c>
      <c r="F49" s="27"/>
      <c r="G49" s="14" t="s">
        <v>97</v>
      </c>
      <c r="H49" s="15"/>
      <c r="I49" s="58">
        <v>3.9</v>
      </c>
      <c r="J49" s="58">
        <v>3.9</v>
      </c>
      <c r="K49" s="58">
        <v>3.5</v>
      </c>
      <c r="L49" s="54" t="s">
        <v>153</v>
      </c>
    </row>
    <row r="50" ht="27" customHeight="1" spans="1:12">
      <c r="A50" s="12">
        <v>46</v>
      </c>
      <c r="B50" s="26" t="s">
        <v>94</v>
      </c>
      <c r="C50" s="23" t="s">
        <v>154</v>
      </c>
      <c r="D50" s="23" t="s">
        <v>155</v>
      </c>
      <c r="E50" s="27"/>
      <c r="F50" s="21"/>
      <c r="G50" s="42"/>
      <c r="H50" s="42"/>
      <c r="I50" s="61">
        <f>VLOOKUP(C50,[1]基本目录!$B:$I,8,FALSE)</f>
        <v>3.9</v>
      </c>
      <c r="J50" s="61">
        <f>VLOOKUP(C50,[1]基本目录!$B:$J,9,FALSE)</f>
        <v>3.9</v>
      </c>
      <c r="K50" s="61">
        <f>VLOOKUP(C50,[1]基本目录!$B:$K,10,FALSE)</f>
        <v>3.5</v>
      </c>
      <c r="L50" s="54"/>
    </row>
    <row r="51" ht="61" customHeight="1" spans="1:12">
      <c r="A51" s="12">
        <v>47</v>
      </c>
      <c r="B51" s="26" t="s">
        <v>94</v>
      </c>
      <c r="C51" s="23" t="s">
        <v>156</v>
      </c>
      <c r="D51" s="23" t="s">
        <v>157</v>
      </c>
      <c r="E51" s="27"/>
      <c r="F51" s="27"/>
      <c r="G51" s="26" t="s">
        <v>97</v>
      </c>
      <c r="H51" s="15"/>
      <c r="I51" s="61">
        <f>VLOOKUP(C51,[1]基本目录!$B:$I,8,FALSE)</f>
        <v>3.9</v>
      </c>
      <c r="J51" s="61">
        <f>VLOOKUP(C51,[1]基本目录!$B:$J,9,FALSE)</f>
        <v>3.9</v>
      </c>
      <c r="K51" s="61">
        <f>VLOOKUP(C51,[1]基本目录!$B:$K,10,FALSE)</f>
        <v>3.5</v>
      </c>
      <c r="L51" s="54"/>
    </row>
    <row r="52" ht="45" spans="1:12">
      <c r="A52" s="12">
        <v>48</v>
      </c>
      <c r="B52" s="14" t="s">
        <v>94</v>
      </c>
      <c r="C52" s="16" t="s">
        <v>158</v>
      </c>
      <c r="D52" s="23" t="s">
        <v>159</v>
      </c>
      <c r="E52" s="15" t="s">
        <v>160</v>
      </c>
      <c r="F52" s="15"/>
      <c r="G52" s="14" t="s">
        <v>97</v>
      </c>
      <c r="H52" s="45"/>
      <c r="I52" s="59" t="s">
        <v>16</v>
      </c>
      <c r="J52" s="59" t="s">
        <v>16</v>
      </c>
      <c r="K52" s="59" t="s">
        <v>16</v>
      </c>
      <c r="L52" s="54" t="s">
        <v>17</v>
      </c>
    </row>
    <row r="53" ht="73" customHeight="1" spans="1:12">
      <c r="A53" s="12">
        <v>49</v>
      </c>
      <c r="B53" s="14" t="s">
        <v>94</v>
      </c>
      <c r="C53" s="15" t="s">
        <v>161</v>
      </c>
      <c r="D53" s="23" t="s">
        <v>162</v>
      </c>
      <c r="E53" s="15"/>
      <c r="F53" s="15"/>
      <c r="G53" s="14"/>
      <c r="H53" s="45"/>
      <c r="I53" s="59">
        <f>VLOOKUP(C53,[1]基本目录!$B:$I,8,FALSE)</f>
        <v>4.7</v>
      </c>
      <c r="J53" s="59">
        <f>VLOOKUP(C53,[1]基本目录!$B:$J,9,FALSE)</f>
        <v>4.7</v>
      </c>
      <c r="K53" s="59">
        <f>VLOOKUP(C53,[1]基本目录!$B:$K,10,FALSE)</f>
        <v>4.2</v>
      </c>
      <c r="L53" s="54" t="s">
        <v>25</v>
      </c>
    </row>
    <row r="54" ht="59.25" spans="1:12">
      <c r="A54" s="12">
        <v>50</v>
      </c>
      <c r="B54" s="14" t="s">
        <v>94</v>
      </c>
      <c r="C54" s="15" t="s">
        <v>163</v>
      </c>
      <c r="D54" s="23" t="s">
        <v>164</v>
      </c>
      <c r="E54" s="15"/>
      <c r="F54" s="15"/>
      <c r="G54" s="14"/>
      <c r="H54" s="45"/>
      <c r="I54" s="59">
        <f>VLOOKUP(C54,[1]基本目录!$B:$I,8,FALSE)</f>
        <v>7.9</v>
      </c>
      <c r="J54" s="59">
        <f>VLOOKUP(C54,[1]基本目录!$B:$J,9,FALSE)</f>
        <v>7.9</v>
      </c>
      <c r="K54" s="59">
        <f>VLOOKUP(C54,[1]基本目录!$B:$K,10,FALSE)</f>
        <v>7.1</v>
      </c>
      <c r="L54" s="54" t="s">
        <v>25</v>
      </c>
    </row>
    <row r="55" ht="72" customHeight="1" spans="1:12">
      <c r="A55" s="12">
        <v>51</v>
      </c>
      <c r="B55" s="44" t="s">
        <v>94</v>
      </c>
      <c r="C55" s="22" t="s">
        <v>165</v>
      </c>
      <c r="D55" s="41" t="s">
        <v>166</v>
      </c>
      <c r="E55" s="25" t="s">
        <v>167</v>
      </c>
      <c r="F55" s="15"/>
      <c r="G55" s="14" t="s">
        <v>97</v>
      </c>
      <c r="H55" s="45"/>
      <c r="I55" s="58">
        <v>3.9</v>
      </c>
      <c r="J55" s="58">
        <v>3.9</v>
      </c>
      <c r="K55" s="58">
        <v>3.5</v>
      </c>
      <c r="L55" s="54" t="s">
        <v>168</v>
      </c>
    </row>
    <row r="56" ht="42" customHeight="1" spans="1:12">
      <c r="A56" s="12">
        <v>52</v>
      </c>
      <c r="B56" s="26" t="s">
        <v>94</v>
      </c>
      <c r="C56" s="23" t="s">
        <v>169</v>
      </c>
      <c r="D56" s="23" t="s">
        <v>170</v>
      </c>
      <c r="E56" s="27"/>
      <c r="F56" s="21"/>
      <c r="G56" s="42"/>
      <c r="H56" s="21"/>
      <c r="I56" s="61">
        <f>VLOOKUP(C56,[1]基本目录!$B:$I,8,FALSE)</f>
        <v>3.9</v>
      </c>
      <c r="J56" s="61">
        <f>VLOOKUP(C56,[1]基本目录!$B:$J,9,FALSE)</f>
        <v>3.9</v>
      </c>
      <c r="K56" s="61">
        <f>VLOOKUP(C56,[1]基本目录!$B:$K,10,FALSE)</f>
        <v>3.5</v>
      </c>
      <c r="L56" s="54"/>
    </row>
    <row r="57" ht="54" customHeight="1" spans="1:12">
      <c r="A57" s="12">
        <v>53</v>
      </c>
      <c r="B57" s="44" t="s">
        <v>94</v>
      </c>
      <c r="C57" s="46" t="s">
        <v>171</v>
      </c>
      <c r="D57" s="41" t="s">
        <v>172</v>
      </c>
      <c r="E57" s="27"/>
      <c r="F57" s="21"/>
      <c r="G57" s="47" t="s">
        <v>173</v>
      </c>
      <c r="H57" s="21"/>
      <c r="I57" s="58">
        <v>7.9</v>
      </c>
      <c r="J57" s="58">
        <v>7.9</v>
      </c>
      <c r="K57" s="58">
        <v>7.1</v>
      </c>
      <c r="L57" s="63" t="s">
        <v>25</v>
      </c>
    </row>
    <row r="58" ht="41" customHeight="1" spans="1:12">
      <c r="A58" s="12">
        <v>54</v>
      </c>
      <c r="B58" s="26" t="s">
        <v>94</v>
      </c>
      <c r="C58" s="23" t="s">
        <v>174</v>
      </c>
      <c r="D58" s="23" t="s">
        <v>175</v>
      </c>
      <c r="E58" s="27"/>
      <c r="F58" s="27"/>
      <c r="G58" s="26" t="s">
        <v>97</v>
      </c>
      <c r="H58" s="15"/>
      <c r="I58" s="61">
        <f>VLOOKUP(C58,[1]基本目录!$B:$I,8,FALSE)</f>
        <v>3.9</v>
      </c>
      <c r="J58" s="61">
        <f>VLOOKUP(C58,[1]基本目录!$B:$J,9,FALSE)</f>
        <v>3.9</v>
      </c>
      <c r="K58" s="61">
        <f>VLOOKUP(C58,[1]基本目录!$B:$K,10,FALSE)</f>
        <v>3.5</v>
      </c>
      <c r="L58" s="54"/>
    </row>
    <row r="59" ht="66" customHeight="1" spans="1:12">
      <c r="A59" s="12">
        <v>55</v>
      </c>
      <c r="B59" s="44" t="s">
        <v>94</v>
      </c>
      <c r="C59" s="22" t="s">
        <v>176</v>
      </c>
      <c r="D59" s="41" t="s">
        <v>177</v>
      </c>
      <c r="E59" s="25" t="s">
        <v>178</v>
      </c>
      <c r="F59" s="27"/>
      <c r="G59" s="14" t="s">
        <v>97</v>
      </c>
      <c r="H59" s="15"/>
      <c r="I59" s="58">
        <v>3.9</v>
      </c>
      <c r="J59" s="58">
        <v>3.9</v>
      </c>
      <c r="K59" s="58">
        <v>3.5</v>
      </c>
      <c r="L59" s="54" t="s">
        <v>179</v>
      </c>
    </row>
    <row r="60" ht="60" customHeight="1" spans="1:12">
      <c r="A60" s="12">
        <v>56</v>
      </c>
      <c r="B60" s="26" t="s">
        <v>94</v>
      </c>
      <c r="C60" s="23" t="s">
        <v>180</v>
      </c>
      <c r="D60" s="23" t="s">
        <v>181</v>
      </c>
      <c r="E60" s="27"/>
      <c r="F60" s="21"/>
      <c r="G60" s="42"/>
      <c r="H60" s="42"/>
      <c r="I60" s="61">
        <f>VLOOKUP(C60,[1]基本目录!$B:$I,8,FALSE)</f>
        <v>3.9</v>
      </c>
      <c r="J60" s="61">
        <f>VLOOKUP(C60,[1]基本目录!$B:$J,9,FALSE)</f>
        <v>3.9</v>
      </c>
      <c r="K60" s="61">
        <f>VLOOKUP(C60,[1]基本目录!$B:$K,10,FALSE)</f>
        <v>3.5</v>
      </c>
      <c r="L60" s="54"/>
    </row>
    <row r="61" ht="53" customHeight="1" spans="1:12">
      <c r="A61" s="12">
        <v>57</v>
      </c>
      <c r="B61" s="44" t="s">
        <v>94</v>
      </c>
      <c r="C61" s="46" t="s">
        <v>182</v>
      </c>
      <c r="D61" s="41" t="s">
        <v>183</v>
      </c>
      <c r="E61" s="27"/>
      <c r="F61" s="21"/>
      <c r="G61" s="14" t="s">
        <v>97</v>
      </c>
      <c r="H61" s="42"/>
      <c r="I61" s="58">
        <v>7.9</v>
      </c>
      <c r="J61" s="58">
        <v>7.9</v>
      </c>
      <c r="K61" s="58">
        <v>7.1</v>
      </c>
      <c r="L61" s="54" t="s">
        <v>25</v>
      </c>
    </row>
    <row r="62" ht="66" customHeight="1" spans="1:12">
      <c r="A62" s="12">
        <v>58</v>
      </c>
      <c r="B62" s="26" t="s">
        <v>94</v>
      </c>
      <c r="C62" s="23" t="s">
        <v>184</v>
      </c>
      <c r="D62" s="23" t="s">
        <v>185</v>
      </c>
      <c r="E62" s="27"/>
      <c r="F62" s="27"/>
      <c r="G62" s="26" t="s">
        <v>97</v>
      </c>
      <c r="H62" s="15"/>
      <c r="I62" s="61">
        <f>VLOOKUP(C62,[1]基本目录!$B:$I,8,FALSE)</f>
        <v>3.9</v>
      </c>
      <c r="J62" s="61">
        <f>VLOOKUP(C62,[1]基本目录!$B:$J,9,FALSE)</f>
        <v>3.9</v>
      </c>
      <c r="K62" s="61">
        <f>VLOOKUP(C62,[1]基本目录!$B:$K,10,FALSE)</f>
        <v>3.5</v>
      </c>
      <c r="L62" s="54"/>
    </row>
    <row r="63" ht="68" customHeight="1" spans="1:12">
      <c r="A63" s="12">
        <v>59</v>
      </c>
      <c r="B63" s="44" t="s">
        <v>94</v>
      </c>
      <c r="C63" s="22" t="s">
        <v>186</v>
      </c>
      <c r="D63" s="41" t="s">
        <v>187</v>
      </c>
      <c r="E63" s="25" t="s">
        <v>188</v>
      </c>
      <c r="F63" s="27"/>
      <c r="G63" s="14" t="s">
        <v>97</v>
      </c>
      <c r="H63" s="15"/>
      <c r="I63" s="58">
        <v>3.9</v>
      </c>
      <c r="J63" s="58">
        <v>3.9</v>
      </c>
      <c r="K63" s="58">
        <v>3.5</v>
      </c>
      <c r="L63" s="54" t="s">
        <v>189</v>
      </c>
    </row>
    <row r="64" ht="38" customHeight="1" spans="1:12">
      <c r="A64" s="12">
        <v>60</v>
      </c>
      <c r="B64" s="26" t="s">
        <v>94</v>
      </c>
      <c r="C64" s="23" t="s">
        <v>190</v>
      </c>
      <c r="D64" s="23" t="s">
        <v>191</v>
      </c>
      <c r="E64" s="42"/>
      <c r="F64" s="21"/>
      <c r="G64" s="42"/>
      <c r="H64" s="21"/>
      <c r="I64" s="64">
        <f>VLOOKUP(C64,[1]基本目录!$B:$I,8,FALSE)</f>
        <v>3.9</v>
      </c>
      <c r="J64" s="64">
        <f>VLOOKUP(C64,[1]基本目录!$B:$J,9,FALSE)</f>
        <v>3.9</v>
      </c>
      <c r="K64" s="64">
        <f>VLOOKUP(C64,[1]基本目录!$B:$K,10,FALSE)</f>
        <v>3.5</v>
      </c>
      <c r="L64" s="54"/>
    </row>
    <row r="65" ht="58" customHeight="1" spans="1:12">
      <c r="A65" s="12">
        <v>61</v>
      </c>
      <c r="B65" s="44" t="s">
        <v>94</v>
      </c>
      <c r="C65" s="22" t="s">
        <v>192</v>
      </c>
      <c r="D65" s="41" t="s">
        <v>193</v>
      </c>
      <c r="E65" s="42"/>
      <c r="F65" s="21"/>
      <c r="G65" s="42"/>
      <c r="H65" s="21"/>
      <c r="I65" s="58">
        <v>7.9</v>
      </c>
      <c r="J65" s="58">
        <v>7.9</v>
      </c>
      <c r="K65" s="58">
        <v>7.1</v>
      </c>
      <c r="L65" s="54" t="s">
        <v>25</v>
      </c>
    </row>
    <row r="66" ht="46" customHeight="1" spans="1:12">
      <c r="A66" s="12">
        <v>62</v>
      </c>
      <c r="B66" s="26" t="s">
        <v>94</v>
      </c>
      <c r="C66" s="23" t="s">
        <v>194</v>
      </c>
      <c r="D66" s="23" t="s">
        <v>195</v>
      </c>
      <c r="E66" s="27"/>
      <c r="F66" s="27"/>
      <c r="G66" s="26" t="s">
        <v>97</v>
      </c>
      <c r="H66" s="27"/>
      <c r="I66" s="61">
        <f>VLOOKUP(C66,[1]基本目录!$B:$I,8,FALSE)</f>
        <v>3.9</v>
      </c>
      <c r="J66" s="61">
        <f>VLOOKUP(C66,[1]基本目录!$B:$J,9,FALSE)</f>
        <v>3.9</v>
      </c>
      <c r="K66" s="61">
        <f>VLOOKUP(C66,[1]基本目录!$B:$K,10,FALSE)</f>
        <v>3.5</v>
      </c>
      <c r="L66" s="54"/>
    </row>
    <row r="67" ht="73" customHeight="1" spans="1:12">
      <c r="A67" s="12">
        <v>63</v>
      </c>
      <c r="B67" s="44" t="s">
        <v>94</v>
      </c>
      <c r="C67" s="22" t="s">
        <v>196</v>
      </c>
      <c r="D67" s="41" t="s">
        <v>197</v>
      </c>
      <c r="E67" s="25" t="s">
        <v>198</v>
      </c>
      <c r="F67" s="27"/>
      <c r="G67" s="14" t="s">
        <v>97</v>
      </c>
      <c r="H67" s="15"/>
      <c r="I67" s="58">
        <v>4.6</v>
      </c>
      <c r="J67" s="58">
        <v>4.6</v>
      </c>
      <c r="K67" s="58">
        <v>4.1</v>
      </c>
      <c r="L67" s="54" t="s">
        <v>199</v>
      </c>
    </row>
    <row r="68" ht="41" customHeight="1" spans="1:12">
      <c r="A68" s="12">
        <v>64</v>
      </c>
      <c r="B68" s="26" t="s">
        <v>94</v>
      </c>
      <c r="C68" s="23" t="s">
        <v>200</v>
      </c>
      <c r="D68" s="23" t="s">
        <v>201</v>
      </c>
      <c r="E68" s="42"/>
      <c r="F68" s="21"/>
      <c r="G68" s="42"/>
      <c r="H68" s="42"/>
      <c r="I68" s="61">
        <f>VLOOKUP(C68,[1]基本目录!$B:$I,8,FALSE)</f>
        <v>4.6</v>
      </c>
      <c r="J68" s="61">
        <f>VLOOKUP(C68,[1]基本目录!$B:$J,9,FALSE)</f>
        <v>4.6</v>
      </c>
      <c r="K68" s="61">
        <f>VLOOKUP(C68,[1]基本目录!$B:$K,10,FALSE)</f>
        <v>4.1</v>
      </c>
      <c r="L68" s="54"/>
    </row>
    <row r="69" ht="40" customHeight="1" spans="1:12">
      <c r="A69" s="12">
        <v>65</v>
      </c>
      <c r="B69" s="44" t="s">
        <v>94</v>
      </c>
      <c r="C69" s="22" t="s">
        <v>202</v>
      </c>
      <c r="D69" s="41" t="s">
        <v>203</v>
      </c>
      <c r="E69" s="42"/>
      <c r="F69" s="21"/>
      <c r="G69" s="42"/>
      <c r="H69" s="42"/>
      <c r="I69" s="58">
        <v>9.2</v>
      </c>
      <c r="J69" s="58">
        <v>9.2</v>
      </c>
      <c r="K69" s="58">
        <v>8.3</v>
      </c>
      <c r="L69" s="54" t="s">
        <v>25</v>
      </c>
    </row>
    <row r="70" ht="40" customHeight="1" spans="1:12">
      <c r="A70" s="12">
        <v>66</v>
      </c>
      <c r="B70" s="26" t="s">
        <v>94</v>
      </c>
      <c r="C70" s="23" t="s">
        <v>204</v>
      </c>
      <c r="D70" s="23" t="s">
        <v>205</v>
      </c>
      <c r="E70" s="27"/>
      <c r="F70" s="27"/>
      <c r="G70" s="26" t="s">
        <v>97</v>
      </c>
      <c r="H70" s="27"/>
      <c r="I70" s="61">
        <f>VLOOKUP(C70,[1]基本目录!$B:$I,8,FALSE)</f>
        <v>4.6</v>
      </c>
      <c r="J70" s="61">
        <f>VLOOKUP(C70,[1]基本目录!$B:$J,9,FALSE)</f>
        <v>4.6</v>
      </c>
      <c r="K70" s="61">
        <f>VLOOKUP(C70,[1]基本目录!$B:$K,10,FALSE)</f>
        <v>4.1</v>
      </c>
      <c r="L70" s="54"/>
    </row>
    <row r="71" ht="62" customHeight="1" spans="1:12">
      <c r="A71" s="12">
        <v>67</v>
      </c>
      <c r="B71" s="14" t="s">
        <v>94</v>
      </c>
      <c r="C71" s="16" t="s">
        <v>206</v>
      </c>
      <c r="D71" s="16" t="s">
        <v>207</v>
      </c>
      <c r="E71" s="25" t="s">
        <v>208</v>
      </c>
      <c r="F71" s="15"/>
      <c r="G71" s="14" t="s">
        <v>97</v>
      </c>
      <c r="H71" s="15"/>
      <c r="I71" s="58">
        <v>209.5</v>
      </c>
      <c r="J71" s="58">
        <v>209.5</v>
      </c>
      <c r="K71" s="58">
        <v>188.6</v>
      </c>
      <c r="L71" s="54" t="s">
        <v>209</v>
      </c>
    </row>
    <row r="72" ht="45" customHeight="1" spans="1:12">
      <c r="A72" s="12">
        <v>68</v>
      </c>
      <c r="B72" s="26" t="s">
        <v>94</v>
      </c>
      <c r="C72" s="23" t="s">
        <v>210</v>
      </c>
      <c r="D72" s="23" t="s">
        <v>211</v>
      </c>
      <c r="E72" s="27"/>
      <c r="F72" s="27"/>
      <c r="G72" s="26" t="s">
        <v>97</v>
      </c>
      <c r="H72" s="15"/>
      <c r="I72" s="61">
        <f>VLOOKUP(C72,[1]基本目录!$B:$I,8,FALSE)</f>
        <v>209.5</v>
      </c>
      <c r="J72" s="61">
        <f>VLOOKUP(C72,[1]基本目录!$B:$J,9,FALSE)</f>
        <v>209.5</v>
      </c>
      <c r="K72" s="61">
        <f>VLOOKUP(C72,[1]基本目录!$B:$K,10,FALSE)</f>
        <v>188.6</v>
      </c>
      <c r="L72" s="54"/>
    </row>
    <row r="73" ht="62" customHeight="1" spans="1:12">
      <c r="A73" s="12">
        <v>69</v>
      </c>
      <c r="B73" s="26" t="s">
        <v>94</v>
      </c>
      <c r="C73" s="23" t="s">
        <v>212</v>
      </c>
      <c r="D73" s="23" t="s">
        <v>213</v>
      </c>
      <c r="E73" s="27"/>
      <c r="F73" s="27"/>
      <c r="G73" s="26" t="s">
        <v>97</v>
      </c>
      <c r="H73" s="15"/>
      <c r="I73" s="61">
        <f>VLOOKUP(C73,[1]基本目录!$B:$I,8,FALSE)</f>
        <v>285</v>
      </c>
      <c r="J73" s="61">
        <f>VLOOKUP(C73,[1]基本目录!$B:$J,9,FALSE)</f>
        <v>285</v>
      </c>
      <c r="K73" s="61">
        <f>VLOOKUP(C73,[1]基本目录!$B:$K,10,FALSE)</f>
        <v>256.5</v>
      </c>
      <c r="L73" s="61"/>
    </row>
    <row r="74" ht="40" customHeight="1" spans="1:12">
      <c r="A74" s="12">
        <v>70</v>
      </c>
      <c r="B74" s="14" t="s">
        <v>94</v>
      </c>
      <c r="C74" s="16" t="s">
        <v>214</v>
      </c>
      <c r="D74" s="16" t="s">
        <v>215</v>
      </c>
      <c r="E74" s="25" t="s">
        <v>216</v>
      </c>
      <c r="F74" s="15"/>
      <c r="G74" s="14" t="s">
        <v>97</v>
      </c>
      <c r="H74" s="15"/>
      <c r="I74" s="86">
        <v>209.5</v>
      </c>
      <c r="J74" s="86">
        <v>209.5</v>
      </c>
      <c r="K74" s="86">
        <v>188.6</v>
      </c>
      <c r="L74" s="54" t="s">
        <v>217</v>
      </c>
    </row>
    <row r="75" ht="88" customHeight="1" spans="1:12">
      <c r="A75" s="12">
        <v>71</v>
      </c>
      <c r="B75" s="14" t="s">
        <v>94</v>
      </c>
      <c r="C75" s="16" t="s">
        <v>218</v>
      </c>
      <c r="D75" s="23" t="s">
        <v>219</v>
      </c>
      <c r="E75" s="25" t="s">
        <v>220</v>
      </c>
      <c r="F75" s="15"/>
      <c r="G75" s="14" t="s">
        <v>97</v>
      </c>
      <c r="H75" s="15"/>
      <c r="I75" s="59">
        <f>VLOOKUP(C75,[1]基本目录!$B:$I,8,FALSE)</f>
        <v>209.5</v>
      </c>
      <c r="J75" s="59">
        <f>VLOOKUP(C75,[1]基本目录!$B:$J,9,FALSE)</f>
        <v>209.5</v>
      </c>
      <c r="K75" s="59">
        <f>VLOOKUP(C75,[1]基本目录!$B:$K,10,FALSE)</f>
        <v>188.6</v>
      </c>
      <c r="L75" s="54" t="s">
        <v>217</v>
      </c>
    </row>
    <row r="76" ht="58" customHeight="1" spans="1:12">
      <c r="A76" s="12">
        <v>72</v>
      </c>
      <c r="B76" s="26" t="s">
        <v>94</v>
      </c>
      <c r="C76" s="23" t="s">
        <v>221</v>
      </c>
      <c r="D76" s="23" t="s">
        <v>222</v>
      </c>
      <c r="E76" s="27"/>
      <c r="F76" s="27"/>
      <c r="G76" s="26" t="s">
        <v>97</v>
      </c>
      <c r="H76" s="15"/>
      <c r="I76" s="61">
        <f>VLOOKUP(C76,[1]基本目录!$B:$I,8,FALSE)</f>
        <v>285</v>
      </c>
      <c r="J76" s="61">
        <f>VLOOKUP(C76,[1]基本目录!$B:$J,9,FALSE)</f>
        <v>285</v>
      </c>
      <c r="K76" s="61">
        <f>VLOOKUP(C76,[1]基本目录!$B:$K,10,FALSE)</f>
        <v>256.5</v>
      </c>
      <c r="L76" s="54"/>
    </row>
    <row r="77" ht="56" customHeight="1" spans="1:12">
      <c r="A77" s="12">
        <v>73</v>
      </c>
      <c r="B77" s="44" t="s">
        <v>94</v>
      </c>
      <c r="C77" s="22" t="s">
        <v>223</v>
      </c>
      <c r="D77" s="41" t="s">
        <v>224</v>
      </c>
      <c r="E77" s="65" t="s">
        <v>225</v>
      </c>
      <c r="F77" s="27"/>
      <c r="G77" s="14" t="s">
        <v>97</v>
      </c>
      <c r="H77" s="66" t="s">
        <v>226</v>
      </c>
      <c r="I77" s="58">
        <v>5.6</v>
      </c>
      <c r="J77" s="58">
        <v>5.6</v>
      </c>
      <c r="K77" s="58">
        <v>5</v>
      </c>
      <c r="L77" s="54" t="s">
        <v>227</v>
      </c>
    </row>
    <row r="78" ht="36" customHeight="1" spans="1:12">
      <c r="A78" s="12">
        <v>74</v>
      </c>
      <c r="B78" s="26" t="s">
        <v>94</v>
      </c>
      <c r="C78" s="23" t="s">
        <v>228</v>
      </c>
      <c r="D78" s="23" t="s">
        <v>229</v>
      </c>
      <c r="E78" s="27"/>
      <c r="F78" s="21"/>
      <c r="G78" s="26" t="s">
        <v>97</v>
      </c>
      <c r="H78" s="42"/>
      <c r="I78" s="61">
        <f>VLOOKUP(C78,[1]基本目录!$B:$I,8,FALSE)</f>
        <v>5.6</v>
      </c>
      <c r="J78" s="61">
        <f>VLOOKUP(C78,[1]基本目录!$B:$J,9,FALSE)</f>
        <v>5.6</v>
      </c>
      <c r="K78" s="61">
        <f>VLOOKUP(C78,[1]基本目录!$B:$K,10,FALSE)</f>
        <v>5</v>
      </c>
      <c r="L78" s="54"/>
    </row>
    <row r="79" ht="42" customHeight="1" spans="1:12">
      <c r="A79" s="12">
        <v>75</v>
      </c>
      <c r="B79" s="44" t="s">
        <v>94</v>
      </c>
      <c r="C79" s="22" t="s">
        <v>230</v>
      </c>
      <c r="D79" s="41" t="s">
        <v>231</v>
      </c>
      <c r="E79" s="27"/>
      <c r="F79" s="21"/>
      <c r="G79" s="14" t="s">
        <v>97</v>
      </c>
      <c r="H79" s="42"/>
      <c r="I79" s="58">
        <v>7.9</v>
      </c>
      <c r="J79" s="58">
        <v>7.9</v>
      </c>
      <c r="K79" s="58">
        <v>7.1</v>
      </c>
      <c r="L79" s="54" t="s">
        <v>25</v>
      </c>
    </row>
    <row r="80" ht="60" customHeight="1" spans="1:12">
      <c r="A80" s="12">
        <v>76</v>
      </c>
      <c r="B80" s="44" t="s">
        <v>94</v>
      </c>
      <c r="C80" s="22" t="s">
        <v>232</v>
      </c>
      <c r="D80" s="41" t="s">
        <v>233</v>
      </c>
      <c r="E80" s="65" t="s">
        <v>234</v>
      </c>
      <c r="F80" s="21"/>
      <c r="G80" s="14" t="s">
        <v>97</v>
      </c>
      <c r="H80" s="66" t="s">
        <v>226</v>
      </c>
      <c r="I80" s="58">
        <v>3.9</v>
      </c>
      <c r="J80" s="58">
        <v>3.9</v>
      </c>
      <c r="K80" s="58">
        <v>3.5</v>
      </c>
      <c r="L80" s="54" t="s">
        <v>235</v>
      </c>
    </row>
    <row r="81" ht="45" customHeight="1" spans="1:12">
      <c r="A81" s="12">
        <v>77</v>
      </c>
      <c r="B81" s="26" t="s">
        <v>94</v>
      </c>
      <c r="C81" s="23" t="s">
        <v>236</v>
      </c>
      <c r="D81" s="23" t="s">
        <v>237</v>
      </c>
      <c r="E81" s="42"/>
      <c r="F81" s="21"/>
      <c r="G81" s="26" t="s">
        <v>97</v>
      </c>
      <c r="H81" s="42"/>
      <c r="I81" s="56">
        <f>VLOOKUP(C81,[1]基本目录!$B:$I,8,FALSE)</f>
        <v>3.9</v>
      </c>
      <c r="J81" s="56">
        <f>VLOOKUP(C81,[1]基本目录!$B:$J,9,FALSE)</f>
        <v>3.9</v>
      </c>
      <c r="K81" s="56">
        <f>VLOOKUP(C81,[1]基本目录!$B:$K,10,FALSE)</f>
        <v>3.5</v>
      </c>
      <c r="L81" s="54"/>
    </row>
    <row r="82" ht="61" customHeight="1" spans="1:12">
      <c r="A82" s="12">
        <v>78</v>
      </c>
      <c r="B82" s="14" t="s">
        <v>94</v>
      </c>
      <c r="C82" s="16">
        <v>250308006</v>
      </c>
      <c r="D82" s="16" t="s">
        <v>238</v>
      </c>
      <c r="E82" s="25" t="s">
        <v>239</v>
      </c>
      <c r="F82" s="15"/>
      <c r="G82" s="14" t="s">
        <v>97</v>
      </c>
      <c r="H82" s="15"/>
      <c r="I82" s="58">
        <v>13</v>
      </c>
      <c r="J82" s="58">
        <v>13</v>
      </c>
      <c r="K82" s="58">
        <v>11.7</v>
      </c>
      <c r="L82" s="54" t="s">
        <v>240</v>
      </c>
    </row>
    <row r="83" ht="42" customHeight="1" spans="1:12">
      <c r="A83" s="12">
        <v>79</v>
      </c>
      <c r="B83" s="26" t="s">
        <v>94</v>
      </c>
      <c r="C83" s="23" t="s">
        <v>241</v>
      </c>
      <c r="D83" s="23" t="s">
        <v>242</v>
      </c>
      <c r="E83" s="27"/>
      <c r="F83" s="27"/>
      <c r="G83" s="26" t="s">
        <v>97</v>
      </c>
      <c r="H83" s="27"/>
      <c r="I83" s="56">
        <f>VLOOKUP(C83,[1]基本目录!$B:$I,8,FALSE)</f>
        <v>13.3</v>
      </c>
      <c r="J83" s="56">
        <f>VLOOKUP(C83,[1]基本目录!$B:$J,9,FALSE)</f>
        <v>13.3</v>
      </c>
      <c r="K83" s="56">
        <f>VLOOKUP(C83,[1]基本目录!$B:$K,10,FALSE)</f>
        <v>12</v>
      </c>
      <c r="L83" s="54"/>
    </row>
    <row r="84" ht="42" customHeight="1" spans="1:12">
      <c r="A84" s="12">
        <v>80</v>
      </c>
      <c r="B84" s="26" t="s">
        <v>94</v>
      </c>
      <c r="C84" s="23" t="s">
        <v>243</v>
      </c>
      <c r="D84" s="23" t="s">
        <v>244</v>
      </c>
      <c r="E84" s="27"/>
      <c r="F84" s="27"/>
      <c r="G84" s="26" t="s">
        <v>97</v>
      </c>
      <c r="H84" s="27"/>
      <c r="I84" s="56">
        <f>VLOOKUP(C84,[1]基本目录!$B:$I,8,FALSE)</f>
        <v>13</v>
      </c>
      <c r="J84" s="56">
        <f>VLOOKUP(C84,[1]基本目录!$B:$J,9,FALSE)</f>
        <v>13</v>
      </c>
      <c r="K84" s="56">
        <f>VLOOKUP(C84,[1]基本目录!$B:$K,10,FALSE)</f>
        <v>11.7</v>
      </c>
      <c r="L84" s="54"/>
    </row>
    <row r="85" ht="44" customHeight="1" spans="1:12">
      <c r="A85" s="12">
        <v>81</v>
      </c>
      <c r="B85" s="14" t="s">
        <v>94</v>
      </c>
      <c r="C85" s="16" t="s">
        <v>245</v>
      </c>
      <c r="D85" s="16" t="s">
        <v>246</v>
      </c>
      <c r="E85" s="25" t="s">
        <v>247</v>
      </c>
      <c r="F85" s="15"/>
      <c r="G85" s="14" t="s">
        <v>248</v>
      </c>
      <c r="H85" s="45"/>
      <c r="I85" s="59">
        <f>VLOOKUP(C85,[1]基本目录!$B:$I,8,FALSE)</f>
        <v>89.9</v>
      </c>
      <c r="J85" s="59">
        <f>VLOOKUP(C85,[1]基本目录!$B:$J,9,FALSE)</f>
        <v>89.9</v>
      </c>
      <c r="K85" s="59">
        <f>VLOOKUP(C85,[1]基本目录!$B:$K,10,FALSE)</f>
        <v>80.9</v>
      </c>
      <c r="L85" s="54" t="s">
        <v>25</v>
      </c>
    </row>
    <row r="86" ht="34" customHeight="1" spans="1:12">
      <c r="A86" s="12">
        <v>82</v>
      </c>
      <c r="B86" s="14" t="s">
        <v>94</v>
      </c>
      <c r="C86" s="16" t="s">
        <v>249</v>
      </c>
      <c r="D86" s="23" t="s">
        <v>250</v>
      </c>
      <c r="E86" s="25" t="s">
        <v>251</v>
      </c>
      <c r="F86" s="15"/>
      <c r="G86" s="14" t="s">
        <v>97</v>
      </c>
      <c r="H86" s="43"/>
      <c r="I86" s="58">
        <v>31.3</v>
      </c>
      <c r="J86" s="58">
        <v>31.3</v>
      </c>
      <c r="K86" s="58">
        <v>28.2</v>
      </c>
      <c r="L86" s="54" t="s">
        <v>25</v>
      </c>
    </row>
    <row r="87" ht="42" customHeight="1" spans="1:12">
      <c r="A87" s="12">
        <v>83</v>
      </c>
      <c r="B87" s="14" t="s">
        <v>94</v>
      </c>
      <c r="C87" s="16" t="s">
        <v>252</v>
      </c>
      <c r="D87" s="16" t="s">
        <v>253</v>
      </c>
      <c r="E87" s="25" t="s">
        <v>254</v>
      </c>
      <c r="F87" s="14"/>
      <c r="G87" s="26" t="s">
        <v>255</v>
      </c>
      <c r="H87" s="25" t="s">
        <v>101</v>
      </c>
      <c r="I87" s="59">
        <f>VLOOKUP(C87,[1]基本目录!$B:$I,8,FALSE)</f>
        <v>184</v>
      </c>
      <c r="J87" s="59">
        <f>VLOOKUP(C87,[1]基本目录!$B:$J,9,FALSE)</f>
        <v>184</v>
      </c>
      <c r="K87" s="59">
        <f>VLOOKUP(C87,[1]基本目录!$B:$K,10,FALSE)</f>
        <v>165.6</v>
      </c>
      <c r="L87" s="54" t="s">
        <v>25</v>
      </c>
    </row>
    <row r="88" ht="52" customHeight="1" spans="1:12">
      <c r="A88" s="12">
        <v>84</v>
      </c>
      <c r="B88" s="14" t="s">
        <v>94</v>
      </c>
      <c r="C88" s="16" t="s">
        <v>256</v>
      </c>
      <c r="D88" s="16" t="s">
        <v>257</v>
      </c>
      <c r="E88" s="15"/>
      <c r="F88" s="15"/>
      <c r="G88" s="14" t="s">
        <v>97</v>
      </c>
      <c r="H88" s="27" t="s">
        <v>258</v>
      </c>
      <c r="I88" s="59">
        <f>VLOOKUP(C88,[1]基本目录!$B:$I,8,FALSE)</f>
        <v>62.9</v>
      </c>
      <c r="J88" s="59">
        <f>VLOOKUP(C88,[1]基本目录!$B:$J,9,FALSE)</f>
        <v>62.9</v>
      </c>
      <c r="K88" s="59">
        <f>VLOOKUP(C88,[1]基本目录!$B:$K,10,FALSE)</f>
        <v>56.6</v>
      </c>
      <c r="L88" s="54" t="s">
        <v>25</v>
      </c>
    </row>
    <row r="89" ht="52" customHeight="1" spans="1:12">
      <c r="A89" s="12">
        <v>85</v>
      </c>
      <c r="B89" s="14" t="s">
        <v>94</v>
      </c>
      <c r="C89" s="16" t="s">
        <v>259</v>
      </c>
      <c r="D89" s="16" t="s">
        <v>260</v>
      </c>
      <c r="E89" s="15"/>
      <c r="F89" s="15"/>
      <c r="G89" s="14" t="s">
        <v>97</v>
      </c>
      <c r="H89" s="27" t="s">
        <v>261</v>
      </c>
      <c r="I89" s="59">
        <f>VLOOKUP(C89,[1]基本目录!$B:$I,8,FALSE)</f>
        <v>108.9</v>
      </c>
      <c r="J89" s="59">
        <f>VLOOKUP(C89,[1]基本目录!$B:$J,9,FALSE)</f>
        <v>108.9</v>
      </c>
      <c r="K89" s="59">
        <f>VLOOKUP(C89,[1]基本目录!$B:$K,10,FALSE)</f>
        <v>98</v>
      </c>
      <c r="L89" s="54" t="s">
        <v>25</v>
      </c>
    </row>
    <row r="90" ht="52" customHeight="1" spans="1:12">
      <c r="A90" s="12">
        <v>86</v>
      </c>
      <c r="B90" s="14" t="s">
        <v>94</v>
      </c>
      <c r="C90" s="16" t="s">
        <v>262</v>
      </c>
      <c r="D90" s="16" t="s">
        <v>263</v>
      </c>
      <c r="E90" s="15"/>
      <c r="F90" s="15"/>
      <c r="G90" s="14" t="s">
        <v>97</v>
      </c>
      <c r="H90" s="27" t="s">
        <v>264</v>
      </c>
      <c r="I90" s="59">
        <f>VLOOKUP(C90,[1]基本目录!$B:$I,8,FALSE)</f>
        <v>108.9</v>
      </c>
      <c r="J90" s="59">
        <f>VLOOKUP(C90,[1]基本目录!$B:$J,9,FALSE)</f>
        <v>108.9</v>
      </c>
      <c r="K90" s="59">
        <f>VLOOKUP(C90,[1]基本目录!$B:$K,10,FALSE)</f>
        <v>98</v>
      </c>
      <c r="L90" s="54" t="s">
        <v>25</v>
      </c>
    </row>
    <row r="91" ht="52" customHeight="1" spans="1:12">
      <c r="A91" s="12">
        <v>87</v>
      </c>
      <c r="B91" s="14" t="s">
        <v>94</v>
      </c>
      <c r="C91" s="16" t="s">
        <v>265</v>
      </c>
      <c r="D91" s="16" t="s">
        <v>266</v>
      </c>
      <c r="E91" s="15"/>
      <c r="F91" s="15"/>
      <c r="G91" s="14" t="s">
        <v>97</v>
      </c>
      <c r="H91" s="27" t="s">
        <v>267</v>
      </c>
      <c r="I91" s="59">
        <f>VLOOKUP(C91,[1]基本目录!$B:$I,8,FALSE)</f>
        <v>108.9</v>
      </c>
      <c r="J91" s="59">
        <f>VLOOKUP(C91,[1]基本目录!$B:$J,9,FALSE)</f>
        <v>108.9</v>
      </c>
      <c r="K91" s="59">
        <f>VLOOKUP(C91,[1]基本目录!$B:$K,10,FALSE)</f>
        <v>98</v>
      </c>
      <c r="L91" s="54" t="s">
        <v>25</v>
      </c>
    </row>
    <row r="92" ht="93" customHeight="1" spans="1:12">
      <c r="A92" s="12">
        <v>88</v>
      </c>
      <c r="B92" s="14" t="s">
        <v>94</v>
      </c>
      <c r="C92" s="67" t="s">
        <v>268</v>
      </c>
      <c r="D92" s="32" t="s">
        <v>269</v>
      </c>
      <c r="E92" s="68" t="s">
        <v>270</v>
      </c>
      <c r="F92" s="69"/>
      <c r="G92" s="12" t="s">
        <v>97</v>
      </c>
      <c r="H92" s="19" t="s">
        <v>271</v>
      </c>
      <c r="I92" s="59" t="s">
        <v>16</v>
      </c>
      <c r="J92" s="59" t="s">
        <v>16</v>
      </c>
      <c r="K92" s="59" t="s">
        <v>16</v>
      </c>
      <c r="L92" s="54" t="s">
        <v>272</v>
      </c>
    </row>
    <row r="93" ht="57" customHeight="1" spans="1:12">
      <c r="A93" s="12">
        <v>89</v>
      </c>
      <c r="B93" s="14" t="s">
        <v>94</v>
      </c>
      <c r="C93" s="16" t="s">
        <v>273</v>
      </c>
      <c r="D93" s="16" t="s">
        <v>274</v>
      </c>
      <c r="E93" s="16" t="s">
        <v>275</v>
      </c>
      <c r="F93" s="15"/>
      <c r="G93" s="14" t="s">
        <v>97</v>
      </c>
      <c r="H93" s="15"/>
      <c r="I93" s="59">
        <f>VLOOKUP(C93,[1]基本目录!$B:$I,8,FALSE)</f>
        <v>21.2</v>
      </c>
      <c r="J93" s="59">
        <f>VLOOKUP(C93,[1]基本目录!$B:$J,9,FALSE)</f>
        <v>21.2</v>
      </c>
      <c r="K93" s="59">
        <f>VLOOKUP(C93,[1]基本目录!$B:$K,10,FALSE)</f>
        <v>19.1</v>
      </c>
      <c r="L93" s="54" t="s">
        <v>25</v>
      </c>
    </row>
    <row r="94" ht="72" customHeight="1" spans="1:12">
      <c r="A94" s="12">
        <v>90</v>
      </c>
      <c r="B94" s="14" t="s">
        <v>94</v>
      </c>
      <c r="C94" s="16" t="s">
        <v>276</v>
      </c>
      <c r="D94" s="16" t="s">
        <v>277</v>
      </c>
      <c r="E94" s="16" t="s">
        <v>275</v>
      </c>
      <c r="F94" s="15"/>
      <c r="G94" s="14" t="s">
        <v>32</v>
      </c>
      <c r="H94" s="15"/>
      <c r="I94" s="59">
        <f>VLOOKUP(C94,[1]基本目录!$B:$I,8,FALSE)</f>
        <v>42.3</v>
      </c>
      <c r="J94" s="59">
        <f>VLOOKUP(C94,[1]基本目录!$B:$J,9,FALSE)</f>
        <v>42.3</v>
      </c>
      <c r="K94" s="59">
        <f>VLOOKUP(C94,[1]基本目录!$B:$K,10,FALSE)</f>
        <v>38.1</v>
      </c>
      <c r="L94" s="54" t="s">
        <v>25</v>
      </c>
    </row>
    <row r="95" ht="62" customHeight="1" spans="1:12">
      <c r="A95" s="12">
        <v>91</v>
      </c>
      <c r="B95" s="14" t="s">
        <v>94</v>
      </c>
      <c r="C95" s="16" t="s">
        <v>278</v>
      </c>
      <c r="D95" s="16" t="s">
        <v>279</v>
      </c>
      <c r="E95" s="16" t="s">
        <v>275</v>
      </c>
      <c r="F95" s="15"/>
      <c r="G95" s="14" t="s">
        <v>97</v>
      </c>
      <c r="H95" s="43"/>
      <c r="I95" s="59">
        <f>VLOOKUP(C95,[1]基本目录!$B:$I,8,FALSE)</f>
        <v>36</v>
      </c>
      <c r="J95" s="59">
        <f>VLOOKUP(C95,[1]基本目录!$B:$J,9,FALSE)</f>
        <v>36</v>
      </c>
      <c r="K95" s="59">
        <f>VLOOKUP(C95,[1]基本目录!$B:$K,10,FALSE)</f>
        <v>32.4</v>
      </c>
      <c r="L95" s="54" t="s">
        <v>280</v>
      </c>
    </row>
    <row r="96" ht="57" customHeight="1" spans="1:12">
      <c r="A96" s="12">
        <v>92</v>
      </c>
      <c r="B96" s="26" t="s">
        <v>94</v>
      </c>
      <c r="C96" s="27" t="s">
        <v>281</v>
      </c>
      <c r="D96" s="70" t="s">
        <v>282</v>
      </c>
      <c r="E96" s="27"/>
      <c r="F96" s="27"/>
      <c r="G96" s="26" t="s">
        <v>97</v>
      </c>
      <c r="H96" s="15"/>
      <c r="I96" s="87">
        <f>VLOOKUP(C96,[1]基本目录!$B:$I,8,FALSE)</f>
        <v>51.2</v>
      </c>
      <c r="J96" s="87">
        <f>VLOOKUP(C96,[1]基本目录!$B:$J,9,FALSE)</f>
        <v>51.2</v>
      </c>
      <c r="K96" s="87">
        <f>VLOOKUP(C96,[1]基本目录!$B:$K,10,FALSE)</f>
        <v>46.1</v>
      </c>
      <c r="L96" s="54"/>
    </row>
    <row r="97" ht="52" customHeight="1" spans="1:12">
      <c r="A97" s="12">
        <v>93</v>
      </c>
      <c r="B97" s="14" t="s">
        <v>94</v>
      </c>
      <c r="C97" s="15" t="s">
        <v>283</v>
      </c>
      <c r="D97" s="16" t="s">
        <v>284</v>
      </c>
      <c r="E97" s="71" t="s">
        <v>285</v>
      </c>
      <c r="F97" s="15"/>
      <c r="G97" s="14" t="s">
        <v>97</v>
      </c>
      <c r="H97" s="72"/>
      <c r="I97" s="59">
        <f>VLOOKUP(C97,[1]基本目录!$B:$I,8,FALSE)</f>
        <v>419</v>
      </c>
      <c r="J97" s="59">
        <f>VLOOKUP(C97,[1]基本目录!$B:$J,9,FALSE)</f>
        <v>419</v>
      </c>
      <c r="K97" s="59">
        <f>VLOOKUP(C97,[1]基本目录!$B:$K,10,FALSE)</f>
        <v>377.1</v>
      </c>
      <c r="L97" s="54" t="s">
        <v>25</v>
      </c>
    </row>
    <row r="98" ht="61" customHeight="1" spans="1:12">
      <c r="A98" s="12">
        <v>94</v>
      </c>
      <c r="B98" s="14" t="s">
        <v>94</v>
      </c>
      <c r="C98" s="16" t="s">
        <v>286</v>
      </c>
      <c r="D98" s="16" t="s">
        <v>287</v>
      </c>
      <c r="E98" s="71" t="s">
        <v>288</v>
      </c>
      <c r="F98" s="15"/>
      <c r="G98" s="14" t="s">
        <v>97</v>
      </c>
      <c r="H98" s="72"/>
      <c r="I98" s="59">
        <f>VLOOKUP(C98,[1]基本目录!$B:$I,8,FALSE)</f>
        <v>598</v>
      </c>
      <c r="J98" s="59">
        <f>VLOOKUP(C98,[1]基本目录!$B:$J,9,FALSE)</f>
        <v>598</v>
      </c>
      <c r="K98" s="59">
        <f>VLOOKUP(C98,[1]基本目录!$B:$K,10,FALSE)</f>
        <v>538.2</v>
      </c>
      <c r="L98" s="54" t="s">
        <v>25</v>
      </c>
    </row>
    <row r="99" ht="69" customHeight="1" spans="1:12">
      <c r="A99" s="12">
        <v>95</v>
      </c>
      <c r="B99" s="14" t="s">
        <v>94</v>
      </c>
      <c r="C99" s="16" t="s">
        <v>289</v>
      </c>
      <c r="D99" s="16" t="s">
        <v>290</v>
      </c>
      <c r="E99" s="15"/>
      <c r="F99" s="15"/>
      <c r="G99" s="14" t="s">
        <v>32</v>
      </c>
      <c r="H99" s="71"/>
      <c r="I99" s="88">
        <v>317</v>
      </c>
      <c r="J99" s="88">
        <v>317</v>
      </c>
      <c r="K99" s="88">
        <v>285.3</v>
      </c>
      <c r="L99" s="54" t="s">
        <v>25</v>
      </c>
    </row>
    <row r="100" ht="65" customHeight="1" spans="1:12">
      <c r="A100" s="12">
        <v>96</v>
      </c>
      <c r="B100" s="26" t="s">
        <v>94</v>
      </c>
      <c r="C100" s="23" t="s">
        <v>291</v>
      </c>
      <c r="D100" s="23" t="s">
        <v>292</v>
      </c>
      <c r="E100" s="27"/>
      <c r="F100" s="27"/>
      <c r="G100" s="26" t="s">
        <v>97</v>
      </c>
      <c r="H100" s="43"/>
      <c r="I100" s="61">
        <f>VLOOKUP(C100,[1]基本目录!$B:$I,8,FALSE)</f>
        <v>289.2</v>
      </c>
      <c r="J100" s="61">
        <f>VLOOKUP(C100,[1]基本目录!$B:$J,9,FALSE)</f>
        <v>289.2</v>
      </c>
      <c r="K100" s="61">
        <f>VLOOKUP(C100,[1]基本目录!$B:$K,10,FALSE)</f>
        <v>260.3</v>
      </c>
      <c r="L100" s="54"/>
    </row>
    <row r="101" ht="45" customHeight="1" spans="1:12">
      <c r="A101" s="12">
        <v>97</v>
      </c>
      <c r="B101" s="14" t="s">
        <v>94</v>
      </c>
      <c r="C101" s="16" t="s">
        <v>293</v>
      </c>
      <c r="D101" s="16" t="s">
        <v>294</v>
      </c>
      <c r="E101" s="25" t="s">
        <v>295</v>
      </c>
      <c r="F101" s="15"/>
      <c r="G101" s="14" t="s">
        <v>32</v>
      </c>
      <c r="H101" s="54"/>
      <c r="I101" s="59">
        <f>VLOOKUP(C101,[1]基本目录!$B:$I,8,FALSE)</f>
        <v>77.3</v>
      </c>
      <c r="J101" s="59">
        <f>VLOOKUP(C101,[1]基本目录!$B:$J,9,FALSE)</f>
        <v>77.3</v>
      </c>
      <c r="K101" s="59">
        <f>VLOOKUP(C101,[1]基本目录!$B:$K,10,FALSE)</f>
        <v>69.6</v>
      </c>
      <c r="L101" s="54" t="s">
        <v>25</v>
      </c>
    </row>
    <row r="102" ht="89" customHeight="1" spans="1:12">
      <c r="A102" s="12">
        <v>98</v>
      </c>
      <c r="B102" s="14" t="s">
        <v>94</v>
      </c>
      <c r="C102" s="16" t="s">
        <v>296</v>
      </c>
      <c r="D102" s="16" t="s">
        <v>297</v>
      </c>
      <c r="E102" s="27" t="s">
        <v>298</v>
      </c>
      <c r="F102" s="15"/>
      <c r="G102" s="14" t="s">
        <v>97</v>
      </c>
      <c r="H102" s="15"/>
      <c r="I102" s="59">
        <f>VLOOKUP(C102,[1]基本目录!$B:$I,8,FALSE)</f>
        <v>92</v>
      </c>
      <c r="J102" s="59">
        <f>VLOOKUP(C102,[1]基本目录!$B:$J,9,FALSE)</f>
        <v>92</v>
      </c>
      <c r="K102" s="59">
        <f>VLOOKUP(C102,[1]基本目录!$B:$K,10,FALSE)</f>
        <v>82.8</v>
      </c>
      <c r="L102" s="54" t="s">
        <v>25</v>
      </c>
    </row>
    <row r="103" ht="44" customHeight="1" spans="1:12">
      <c r="A103" s="12">
        <v>99</v>
      </c>
      <c r="B103" s="14" t="s">
        <v>94</v>
      </c>
      <c r="C103" s="16" t="s">
        <v>299</v>
      </c>
      <c r="D103" s="16" t="s">
        <v>300</v>
      </c>
      <c r="E103" s="15" t="s">
        <v>301</v>
      </c>
      <c r="F103" s="14"/>
      <c r="G103" s="53" t="s">
        <v>32</v>
      </c>
      <c r="H103" s="15"/>
      <c r="I103" s="59">
        <f>VLOOKUP(C103,[1]基本目录!$B:$I,8,FALSE)</f>
        <v>441.6</v>
      </c>
      <c r="J103" s="59">
        <f>VLOOKUP(C103,[1]基本目录!$B:$J,9,FALSE)</f>
        <v>441.6</v>
      </c>
      <c r="K103" s="59">
        <f>VLOOKUP(C103,[1]基本目录!$B:$K,10,FALSE)</f>
        <v>397.4</v>
      </c>
      <c r="L103" s="54" t="s">
        <v>25</v>
      </c>
    </row>
    <row r="104" ht="46" customHeight="1" spans="1:12">
      <c r="A104" s="12">
        <v>100</v>
      </c>
      <c r="B104" s="14" t="s">
        <v>94</v>
      </c>
      <c r="C104" s="17">
        <v>270700003</v>
      </c>
      <c r="D104" s="16" t="s">
        <v>302</v>
      </c>
      <c r="E104" s="15" t="s">
        <v>303</v>
      </c>
      <c r="F104" s="15"/>
      <c r="G104" s="14" t="s">
        <v>304</v>
      </c>
      <c r="H104" s="15" t="s">
        <v>305</v>
      </c>
      <c r="I104" s="88">
        <v>184</v>
      </c>
      <c r="J104" s="88">
        <v>174.8</v>
      </c>
      <c r="K104" s="88">
        <v>157.3</v>
      </c>
      <c r="L104" s="54" t="s">
        <v>25</v>
      </c>
    </row>
    <row r="105" ht="204" customHeight="1" spans="1:12">
      <c r="A105" s="12">
        <v>101</v>
      </c>
      <c r="B105" s="73" t="s">
        <v>306</v>
      </c>
      <c r="C105" s="73"/>
      <c r="D105" s="73"/>
      <c r="E105" s="73"/>
      <c r="F105" s="73"/>
      <c r="G105" s="73"/>
      <c r="H105" s="73"/>
      <c r="I105" s="59" t="s">
        <v>16</v>
      </c>
      <c r="J105" s="59" t="s">
        <v>16</v>
      </c>
      <c r="K105" s="59" t="s">
        <v>16</v>
      </c>
      <c r="L105" s="34" t="s">
        <v>307</v>
      </c>
    </row>
    <row r="106" ht="41" customHeight="1" spans="1:12">
      <c r="A106" s="12">
        <v>102</v>
      </c>
      <c r="B106" s="34" t="s">
        <v>26</v>
      </c>
      <c r="C106" s="74" t="s">
        <v>308</v>
      </c>
      <c r="D106" s="32" t="s">
        <v>309</v>
      </c>
      <c r="E106" s="15"/>
      <c r="F106" s="15"/>
      <c r="G106" s="34" t="s">
        <v>32</v>
      </c>
      <c r="H106" s="71" t="s">
        <v>310</v>
      </c>
      <c r="I106" s="59">
        <f>VLOOKUP(C106,[1]基本目录!$B:$I,8,FALSE)</f>
        <v>603.5</v>
      </c>
      <c r="J106" s="59">
        <f>VLOOKUP(C106,[1]基本目录!$B:$J,9,FALSE)</f>
        <v>573.3</v>
      </c>
      <c r="K106" s="59">
        <f>VLOOKUP(C106,[1]基本目录!$B:$K,10,FALSE)</f>
        <v>516</v>
      </c>
      <c r="L106" s="54" t="s">
        <v>25</v>
      </c>
    </row>
    <row r="107" ht="41" customHeight="1" spans="1:12">
      <c r="A107" s="12">
        <v>103</v>
      </c>
      <c r="B107" s="34" t="s">
        <v>26</v>
      </c>
      <c r="C107" s="74" t="s">
        <v>311</v>
      </c>
      <c r="D107" s="32" t="s">
        <v>312</v>
      </c>
      <c r="E107" s="15"/>
      <c r="F107" s="15"/>
      <c r="G107" s="34" t="s">
        <v>32</v>
      </c>
      <c r="H107" s="71" t="s">
        <v>313</v>
      </c>
      <c r="I107" s="59">
        <f>VLOOKUP(C107,[1]基本目录!$B:$I,8,FALSE)</f>
        <v>1134.9</v>
      </c>
      <c r="J107" s="59">
        <f>VLOOKUP(C107,[1]基本目录!$B:$J,9,FALSE)</f>
        <v>1078.2</v>
      </c>
      <c r="K107" s="59">
        <f>VLOOKUP(C107,[1]基本目录!$B:$K,10,FALSE)</f>
        <v>970.4</v>
      </c>
      <c r="L107" s="54" t="s">
        <v>25</v>
      </c>
    </row>
    <row r="108" ht="57" spans="1:12">
      <c r="A108" s="12">
        <v>104</v>
      </c>
      <c r="B108" s="14" t="s">
        <v>314</v>
      </c>
      <c r="C108" s="23" t="s">
        <v>315</v>
      </c>
      <c r="D108" s="23" t="s">
        <v>316</v>
      </c>
      <c r="E108" s="34"/>
      <c r="F108" s="34"/>
      <c r="G108" s="34" t="s">
        <v>32</v>
      </c>
      <c r="H108" s="33"/>
      <c r="I108" s="60">
        <v>402.1</v>
      </c>
      <c r="J108" s="60">
        <v>382</v>
      </c>
      <c r="K108" s="60">
        <v>343.8</v>
      </c>
      <c r="L108" s="54" t="s">
        <v>25</v>
      </c>
    </row>
    <row r="109" s="2" customFormat="1" ht="77" customHeight="1" spans="1:12">
      <c r="A109" s="12">
        <v>105</v>
      </c>
      <c r="B109" s="75" t="s">
        <v>66</v>
      </c>
      <c r="C109" s="76" t="s">
        <v>317</v>
      </c>
      <c r="D109" s="28" t="s">
        <v>318</v>
      </c>
      <c r="E109" s="77" t="s">
        <v>319</v>
      </c>
      <c r="F109" s="19" t="s">
        <v>320</v>
      </c>
      <c r="G109" s="75" t="s">
        <v>32</v>
      </c>
      <c r="H109" s="45"/>
      <c r="I109" s="62">
        <v>1514</v>
      </c>
      <c r="J109" s="89">
        <v>1438.3</v>
      </c>
      <c r="K109" s="89">
        <v>1294.5</v>
      </c>
      <c r="L109" s="54" t="s">
        <v>321</v>
      </c>
    </row>
    <row r="110" ht="37" customHeight="1" spans="1:12">
      <c r="A110" s="12">
        <v>106</v>
      </c>
      <c r="B110" s="14" t="s">
        <v>26</v>
      </c>
      <c r="C110" s="17">
        <v>310300087</v>
      </c>
      <c r="D110" s="16" t="s">
        <v>322</v>
      </c>
      <c r="E110" s="25" t="s">
        <v>323</v>
      </c>
      <c r="F110" s="14"/>
      <c r="G110" s="26" t="s">
        <v>324</v>
      </c>
      <c r="H110" s="69"/>
      <c r="I110" s="88">
        <v>2.6</v>
      </c>
      <c r="J110" s="88">
        <v>2.5</v>
      </c>
      <c r="K110" s="88">
        <v>2.3</v>
      </c>
      <c r="L110" s="54" t="s">
        <v>25</v>
      </c>
    </row>
    <row r="111" ht="36" customHeight="1" spans="1:12">
      <c r="A111" s="12">
        <v>107</v>
      </c>
      <c r="B111" s="14" t="s">
        <v>26</v>
      </c>
      <c r="C111" s="78" t="s">
        <v>325</v>
      </c>
      <c r="D111" s="79" t="s">
        <v>326</v>
      </c>
      <c r="E111" s="71" t="s">
        <v>327</v>
      </c>
      <c r="F111" s="39"/>
      <c r="G111" s="14" t="s">
        <v>32</v>
      </c>
      <c r="H111" s="80"/>
      <c r="I111" s="88">
        <v>30.5</v>
      </c>
      <c r="J111" s="88">
        <v>29</v>
      </c>
      <c r="K111" s="88">
        <v>26.1</v>
      </c>
      <c r="L111" s="54" t="s">
        <v>25</v>
      </c>
    </row>
    <row r="112" ht="100" customHeight="1" spans="1:12">
      <c r="A112" s="12">
        <v>108</v>
      </c>
      <c r="B112" s="53" t="s">
        <v>66</v>
      </c>
      <c r="C112" s="67" t="s">
        <v>328</v>
      </c>
      <c r="D112" s="81" t="s">
        <v>329</v>
      </c>
      <c r="E112" s="19" t="s">
        <v>330</v>
      </c>
      <c r="F112" s="82" t="s">
        <v>331</v>
      </c>
      <c r="G112" s="53" t="s">
        <v>32</v>
      </c>
      <c r="H112" s="82"/>
      <c r="I112" s="59">
        <f>VLOOKUP(C112,[1]基本目录!$B:$I,8,FALSE)</f>
        <v>290.7</v>
      </c>
      <c r="J112" s="59">
        <f>VLOOKUP(C112,[1]基本目录!$B:$J,9,FALSE)</f>
        <v>276.2</v>
      </c>
      <c r="K112" s="59">
        <f>VLOOKUP(C112,[1]基本目录!$B:$K,10,FALSE)</f>
        <v>248.6</v>
      </c>
      <c r="L112" s="54" t="s">
        <v>25</v>
      </c>
    </row>
    <row r="113" ht="45" customHeight="1" spans="1:12">
      <c r="A113" s="12">
        <v>109</v>
      </c>
      <c r="B113" s="14" t="s">
        <v>66</v>
      </c>
      <c r="C113" s="15">
        <v>310504004</v>
      </c>
      <c r="D113" s="16" t="s">
        <v>332</v>
      </c>
      <c r="E113" s="15" t="s">
        <v>333</v>
      </c>
      <c r="F113" s="15"/>
      <c r="G113" s="14" t="s">
        <v>32</v>
      </c>
      <c r="H113" s="15"/>
      <c r="I113" s="88">
        <v>98.4</v>
      </c>
      <c r="J113" s="88">
        <v>93.5</v>
      </c>
      <c r="K113" s="88">
        <v>84.2</v>
      </c>
      <c r="L113" s="54" t="s">
        <v>25</v>
      </c>
    </row>
    <row r="114" ht="60" customHeight="1" spans="1:12">
      <c r="A114" s="12">
        <v>110</v>
      </c>
      <c r="B114" s="14" t="s">
        <v>26</v>
      </c>
      <c r="C114" s="17">
        <v>310607004</v>
      </c>
      <c r="D114" s="23" t="s">
        <v>334</v>
      </c>
      <c r="E114" s="25" t="s">
        <v>335</v>
      </c>
      <c r="F114" s="15"/>
      <c r="G114" s="14" t="s">
        <v>32</v>
      </c>
      <c r="H114" s="69"/>
      <c r="I114" s="59">
        <f>VLOOKUP(C114,[1]基本目录!$B:$I,8,FALSE)</f>
        <v>544.7</v>
      </c>
      <c r="J114" s="59">
        <f>VLOOKUP(C114,[1]基本目录!$B:$J,9,FALSE)</f>
        <v>517.5</v>
      </c>
      <c r="K114" s="59">
        <f>VLOOKUP(C114,[1]基本目录!$B:$K,10,FALSE)</f>
        <v>465.8</v>
      </c>
      <c r="L114" s="54" t="s">
        <v>25</v>
      </c>
    </row>
    <row r="115" ht="50" customHeight="1" spans="1:12">
      <c r="A115" s="12">
        <v>111</v>
      </c>
      <c r="B115" s="14" t="s">
        <v>26</v>
      </c>
      <c r="C115" s="16">
        <v>310800001</v>
      </c>
      <c r="D115" s="16" t="s">
        <v>336</v>
      </c>
      <c r="E115" s="25" t="s">
        <v>337</v>
      </c>
      <c r="F115" s="15"/>
      <c r="G115" s="14" t="s">
        <v>32</v>
      </c>
      <c r="H115" s="15"/>
      <c r="I115" s="59">
        <f>VLOOKUP(C115,[1]基本目录!$B:$I,8,FALSE)</f>
        <v>112.6</v>
      </c>
      <c r="J115" s="59">
        <f>VLOOKUP(C115,[1]基本目录!$B:$J,9,FALSE)</f>
        <v>107</v>
      </c>
      <c r="K115" s="59">
        <f>VLOOKUP(C115,[1]基本目录!$B:$K,10,FALSE)</f>
        <v>96.3</v>
      </c>
      <c r="L115" s="54" t="s">
        <v>25</v>
      </c>
    </row>
    <row r="116" ht="41" customHeight="1" spans="1:12">
      <c r="A116" s="12">
        <v>112</v>
      </c>
      <c r="B116" s="14" t="s">
        <v>26</v>
      </c>
      <c r="C116" s="16">
        <v>310800002</v>
      </c>
      <c r="D116" s="16" t="s">
        <v>338</v>
      </c>
      <c r="E116" s="25" t="s">
        <v>339</v>
      </c>
      <c r="F116" s="15"/>
      <c r="G116" s="14" t="s">
        <v>32</v>
      </c>
      <c r="H116" s="15"/>
      <c r="I116" s="59">
        <f>VLOOKUP(C116,[1]基本目录!$B:$I,8,FALSE)</f>
        <v>113.8</v>
      </c>
      <c r="J116" s="59">
        <f>VLOOKUP(C116,[1]基本目录!$B:$J,9,FALSE)</f>
        <v>108.1</v>
      </c>
      <c r="K116" s="59">
        <f>VLOOKUP(C116,[1]基本目录!$B:$K,10,FALSE)</f>
        <v>97.3</v>
      </c>
      <c r="L116" s="54" t="s">
        <v>25</v>
      </c>
    </row>
    <row r="117" ht="107" customHeight="1" spans="1:12">
      <c r="A117" s="12">
        <v>113</v>
      </c>
      <c r="B117" s="34" t="s">
        <v>26</v>
      </c>
      <c r="C117" s="83" t="s">
        <v>340</v>
      </c>
      <c r="D117" s="32" t="s">
        <v>341</v>
      </c>
      <c r="E117" s="20" t="s">
        <v>342</v>
      </c>
      <c r="F117" s="33" t="s">
        <v>343</v>
      </c>
      <c r="G117" s="34" t="s">
        <v>32</v>
      </c>
      <c r="H117" s="69"/>
      <c r="I117" s="59">
        <f>VLOOKUP(C117,[1]基本目录!$B:$I,8,FALSE)</f>
        <v>1275</v>
      </c>
      <c r="J117" s="59">
        <f>VLOOKUP(C117,[1]基本目录!$B:$J,9,FALSE)</f>
        <v>1211.3</v>
      </c>
      <c r="K117" s="59">
        <f>VLOOKUP(C117,[1]基本目录!$B:$K,10,FALSE)</f>
        <v>1090.2</v>
      </c>
      <c r="L117" s="54" t="s">
        <v>25</v>
      </c>
    </row>
    <row r="118" ht="37" customHeight="1" spans="1:12">
      <c r="A118" s="12">
        <v>114</v>
      </c>
      <c r="B118" s="14" t="s">
        <v>66</v>
      </c>
      <c r="C118" s="16">
        <v>310902002</v>
      </c>
      <c r="D118" s="16" t="s">
        <v>344</v>
      </c>
      <c r="E118" s="15" t="s">
        <v>345</v>
      </c>
      <c r="F118" s="15"/>
      <c r="G118" s="14" t="s">
        <v>32</v>
      </c>
      <c r="H118" s="71" t="s">
        <v>346</v>
      </c>
      <c r="I118" s="59">
        <f>VLOOKUP(C118,[1]基本目录!$B:$I,8,FALSE)</f>
        <v>388</v>
      </c>
      <c r="J118" s="59">
        <f>VLOOKUP(C118,[1]基本目录!$B:$J,9,FALSE)</f>
        <v>368.6</v>
      </c>
      <c r="K118" s="59">
        <f>VLOOKUP(C118,[1]基本目录!$B:$K,10,FALSE)</f>
        <v>331.7</v>
      </c>
      <c r="L118" s="54" t="s">
        <v>25</v>
      </c>
    </row>
    <row r="119" ht="39" customHeight="1" spans="1:12">
      <c r="A119" s="12">
        <v>115</v>
      </c>
      <c r="B119" s="14" t="s">
        <v>66</v>
      </c>
      <c r="C119" s="16">
        <v>310902004</v>
      </c>
      <c r="D119" s="16" t="s">
        <v>347</v>
      </c>
      <c r="E119" s="15"/>
      <c r="F119" s="15"/>
      <c r="G119" s="14" t="s">
        <v>32</v>
      </c>
      <c r="H119" s="71" t="s">
        <v>346</v>
      </c>
      <c r="I119" s="59">
        <f>VLOOKUP(C119,[1]基本目录!$B:$I,8,FALSE)</f>
        <v>140.5</v>
      </c>
      <c r="J119" s="59">
        <f>VLOOKUP(C119,[1]基本目录!$B:$J,9,FALSE)</f>
        <v>133.5</v>
      </c>
      <c r="K119" s="59">
        <f>VLOOKUP(C119,[1]基本目录!$B:$K,10,FALSE)</f>
        <v>120.2</v>
      </c>
      <c r="L119" s="54" t="s">
        <v>25</v>
      </c>
    </row>
    <row r="120" ht="45" customHeight="1" spans="1:12">
      <c r="A120" s="12">
        <v>116</v>
      </c>
      <c r="B120" s="24" t="s">
        <v>26</v>
      </c>
      <c r="C120" s="29" t="s">
        <v>348</v>
      </c>
      <c r="D120" s="29" t="s">
        <v>349</v>
      </c>
      <c r="E120" s="25" t="s">
        <v>350</v>
      </c>
      <c r="F120" s="25" t="s">
        <v>351</v>
      </c>
      <c r="G120" s="24" t="s">
        <v>32</v>
      </c>
      <c r="H120" s="69"/>
      <c r="I120" s="88">
        <v>1379</v>
      </c>
      <c r="J120" s="88">
        <v>1310.1</v>
      </c>
      <c r="K120" s="88">
        <v>1179.1</v>
      </c>
      <c r="L120" s="34" t="s">
        <v>352</v>
      </c>
    </row>
    <row r="121" ht="41" customHeight="1" spans="1:12">
      <c r="A121" s="12">
        <v>117</v>
      </c>
      <c r="B121" s="14" t="s">
        <v>26</v>
      </c>
      <c r="C121" s="15">
        <v>311000001</v>
      </c>
      <c r="D121" s="16" t="s">
        <v>353</v>
      </c>
      <c r="E121" s="15" t="s">
        <v>354</v>
      </c>
      <c r="F121" s="84" t="s">
        <v>355</v>
      </c>
      <c r="G121" s="14" t="s">
        <v>32</v>
      </c>
      <c r="H121" s="15"/>
      <c r="I121" s="59">
        <f>VLOOKUP(C121,[1]基本目录!$B:$I,8,FALSE)</f>
        <v>408.5</v>
      </c>
      <c r="J121" s="59">
        <f>VLOOKUP(C121,[1]基本目录!$B:$J,9,FALSE)</f>
        <v>388.1</v>
      </c>
      <c r="K121" s="59">
        <f>VLOOKUP(C121,[1]基本目录!$B:$K,10,FALSE)</f>
        <v>349.3</v>
      </c>
      <c r="L121" s="54" t="s">
        <v>25</v>
      </c>
    </row>
    <row r="122" s="2" customFormat="1" ht="49" customHeight="1" spans="1:12">
      <c r="A122" s="12">
        <v>118</v>
      </c>
      <c r="B122" s="24" t="s">
        <v>66</v>
      </c>
      <c r="C122" s="29" t="s">
        <v>356</v>
      </c>
      <c r="D122" s="71" t="s">
        <v>357</v>
      </c>
      <c r="E122" s="71" t="s">
        <v>358</v>
      </c>
      <c r="F122" s="24"/>
      <c r="G122" s="24" t="s">
        <v>32</v>
      </c>
      <c r="H122" s="69"/>
      <c r="I122" s="88">
        <v>88.4</v>
      </c>
      <c r="J122" s="88">
        <v>84</v>
      </c>
      <c r="K122" s="88">
        <v>75.6</v>
      </c>
      <c r="L122" s="54" t="s">
        <v>359</v>
      </c>
    </row>
    <row r="123" ht="53" customHeight="1" spans="1:12">
      <c r="A123" s="12">
        <v>119</v>
      </c>
      <c r="B123" s="14" t="s">
        <v>314</v>
      </c>
      <c r="C123" s="16">
        <v>311400031</v>
      </c>
      <c r="D123" s="16" t="s">
        <v>360</v>
      </c>
      <c r="E123" s="71" t="s">
        <v>361</v>
      </c>
      <c r="F123" s="15"/>
      <c r="G123" s="14" t="s">
        <v>362</v>
      </c>
      <c r="H123" s="69"/>
      <c r="I123" s="59">
        <f>VLOOKUP(C123,[1]基本目录!$B:$I,8,FALSE)</f>
        <v>27.2</v>
      </c>
      <c r="J123" s="59">
        <f>VLOOKUP(C123,[1]基本目录!$B:$J,9,FALSE)</f>
        <v>25.8</v>
      </c>
      <c r="K123" s="59">
        <f>VLOOKUP(C123,[1]基本目录!$B:$K,10,FALSE)</f>
        <v>23.2</v>
      </c>
      <c r="L123" s="54" t="s">
        <v>25</v>
      </c>
    </row>
    <row r="124" ht="72" customHeight="1" spans="1:12">
      <c r="A124" s="12">
        <v>120</v>
      </c>
      <c r="B124" s="14" t="s">
        <v>26</v>
      </c>
      <c r="C124" s="15">
        <v>311400033</v>
      </c>
      <c r="D124" s="16" t="s">
        <v>363</v>
      </c>
      <c r="E124" s="15" t="s">
        <v>364</v>
      </c>
      <c r="F124" s="15"/>
      <c r="G124" s="14" t="s">
        <v>365</v>
      </c>
      <c r="H124" s="25" t="s">
        <v>366</v>
      </c>
      <c r="I124" s="59" t="s">
        <v>16</v>
      </c>
      <c r="J124" s="59" t="s">
        <v>16</v>
      </c>
      <c r="K124" s="59" t="s">
        <v>16</v>
      </c>
      <c r="L124" s="53" t="s">
        <v>17</v>
      </c>
    </row>
    <row r="125" ht="62" customHeight="1" spans="1:12">
      <c r="A125" s="12">
        <v>121</v>
      </c>
      <c r="B125" s="14" t="s">
        <v>26</v>
      </c>
      <c r="C125" s="15" t="s">
        <v>367</v>
      </c>
      <c r="D125" s="16" t="s">
        <v>368</v>
      </c>
      <c r="E125" s="15" t="s">
        <v>364</v>
      </c>
      <c r="F125" s="15"/>
      <c r="G125" s="14" t="s">
        <v>365</v>
      </c>
      <c r="H125" s="15"/>
      <c r="I125" s="59">
        <f>VLOOKUP(C125,[1]基本目录!$B:$I,8,FALSE)</f>
        <v>31.8</v>
      </c>
      <c r="J125" s="59">
        <f>VLOOKUP(C125,[1]基本目录!$B:$J,9,FALSE)</f>
        <v>30.2</v>
      </c>
      <c r="K125" s="59">
        <f>VLOOKUP(C125,[1]基本目录!$B:$K,10,FALSE)</f>
        <v>27.2</v>
      </c>
      <c r="L125" s="54" t="s">
        <v>25</v>
      </c>
    </row>
    <row r="126" ht="62" customHeight="1" spans="1:12">
      <c r="A126" s="12">
        <v>122</v>
      </c>
      <c r="B126" s="14" t="s">
        <v>26</v>
      </c>
      <c r="C126" s="15" t="s">
        <v>369</v>
      </c>
      <c r="D126" s="16" t="s">
        <v>370</v>
      </c>
      <c r="E126" s="15" t="s">
        <v>364</v>
      </c>
      <c r="F126" s="15"/>
      <c r="G126" s="14" t="s">
        <v>365</v>
      </c>
      <c r="H126" s="15"/>
      <c r="I126" s="59">
        <f>VLOOKUP(C126,[1]基本目录!$B:$I,8,FALSE)</f>
        <v>41.8</v>
      </c>
      <c r="J126" s="59">
        <f>VLOOKUP(C126,[1]基本目录!$B:$J,9,FALSE)</f>
        <v>39.7</v>
      </c>
      <c r="K126" s="59">
        <f>VLOOKUP(C126,[1]基本目录!$B:$K,10,FALSE)</f>
        <v>35.7</v>
      </c>
      <c r="L126" s="54" t="s">
        <v>25</v>
      </c>
    </row>
    <row r="127" ht="62" customHeight="1" spans="1:12">
      <c r="A127" s="12">
        <v>123</v>
      </c>
      <c r="B127" s="14" t="s">
        <v>26</v>
      </c>
      <c r="C127" s="15" t="s">
        <v>371</v>
      </c>
      <c r="D127" s="16" t="s">
        <v>372</v>
      </c>
      <c r="E127" s="15" t="s">
        <v>364</v>
      </c>
      <c r="F127" s="15"/>
      <c r="G127" s="14" t="s">
        <v>365</v>
      </c>
      <c r="H127" s="15"/>
      <c r="I127" s="59">
        <f>VLOOKUP(C127,[1]基本目录!$B:$I,8,FALSE)</f>
        <v>63.5</v>
      </c>
      <c r="J127" s="59">
        <f>VLOOKUP(C127,[1]基本目录!$B:$J,9,FALSE)</f>
        <v>60.3</v>
      </c>
      <c r="K127" s="59">
        <f>VLOOKUP(C127,[1]基本目录!$B:$K,10,FALSE)</f>
        <v>54.3</v>
      </c>
      <c r="L127" s="54" t="s">
        <v>25</v>
      </c>
    </row>
    <row r="128" s="2" customFormat="1" ht="97" customHeight="1" spans="1:12">
      <c r="A128" s="12">
        <v>124</v>
      </c>
      <c r="B128" s="37" t="s">
        <v>26</v>
      </c>
      <c r="C128" s="85">
        <v>311400035</v>
      </c>
      <c r="D128" s="15" t="s">
        <v>373</v>
      </c>
      <c r="E128" s="20"/>
      <c r="F128" s="18"/>
      <c r="G128" s="18" t="s">
        <v>374</v>
      </c>
      <c r="H128" s="15"/>
      <c r="I128" s="90">
        <v>1670.8</v>
      </c>
      <c r="J128" s="90">
        <v>1587.3</v>
      </c>
      <c r="K128" s="90">
        <v>1428.6</v>
      </c>
      <c r="L128" s="54" t="s">
        <v>375</v>
      </c>
    </row>
    <row r="129" ht="61" customHeight="1" spans="1:12">
      <c r="A129" s="12">
        <v>125</v>
      </c>
      <c r="B129" s="14" t="s">
        <v>314</v>
      </c>
      <c r="C129" s="16">
        <v>320200013</v>
      </c>
      <c r="D129" s="16" t="s">
        <v>376</v>
      </c>
      <c r="E129" s="71" t="s">
        <v>377</v>
      </c>
      <c r="F129" s="43"/>
      <c r="G129" s="14" t="s">
        <v>32</v>
      </c>
      <c r="H129" s="69"/>
      <c r="I129" s="59">
        <f>VLOOKUP(C129,[1]基本目录!$B:$I,8,FALSE)</f>
        <v>2066.4</v>
      </c>
      <c r="J129" s="59">
        <f>VLOOKUP(C129,[1]基本目录!$B:$J,9,FALSE)</f>
        <v>1963.1</v>
      </c>
      <c r="K129" s="59">
        <f>VLOOKUP(C129,[1]基本目录!$B:$K,10,FALSE)</f>
        <v>1766.8</v>
      </c>
      <c r="L129" s="54" t="s">
        <v>25</v>
      </c>
    </row>
    <row r="130" ht="57" customHeight="1" spans="1:12">
      <c r="A130" s="12">
        <v>126</v>
      </c>
      <c r="B130" s="14"/>
      <c r="C130" s="91">
        <v>3205</v>
      </c>
      <c r="D130" s="91" t="s">
        <v>378</v>
      </c>
      <c r="E130" s="71"/>
      <c r="F130" s="43"/>
      <c r="G130" s="92" t="s">
        <v>32</v>
      </c>
      <c r="H130" s="93" t="s">
        <v>379</v>
      </c>
      <c r="I130" s="59" t="s">
        <v>16</v>
      </c>
      <c r="J130" s="59" t="s">
        <v>16</v>
      </c>
      <c r="K130" s="59" t="s">
        <v>16</v>
      </c>
      <c r="L130" s="54" t="s">
        <v>17</v>
      </c>
    </row>
    <row r="131" ht="62" customHeight="1" spans="1:12">
      <c r="A131" s="12">
        <v>127</v>
      </c>
      <c r="B131" s="14" t="s">
        <v>314</v>
      </c>
      <c r="C131" s="16">
        <v>320500015</v>
      </c>
      <c r="D131" s="16" t="s">
        <v>380</v>
      </c>
      <c r="E131" s="15" t="s">
        <v>381</v>
      </c>
      <c r="F131" s="15"/>
      <c r="G131" s="14" t="s">
        <v>32</v>
      </c>
      <c r="H131" s="25" t="s">
        <v>382</v>
      </c>
      <c r="I131" s="59">
        <f>VLOOKUP(C131,[1]基本目录!$B:$I,8,FALSE)</f>
        <v>3038.8</v>
      </c>
      <c r="J131" s="59">
        <f>VLOOKUP(C131,[1]基本目录!$B:$J,9,FALSE)</f>
        <v>2886.9</v>
      </c>
      <c r="K131" s="59">
        <f>VLOOKUP(C131,[1]基本目录!$B:$K,10,FALSE)</f>
        <v>2598.2</v>
      </c>
      <c r="L131" s="54" t="s">
        <v>25</v>
      </c>
    </row>
    <row r="132" ht="72" customHeight="1" spans="1:12">
      <c r="A132" s="12">
        <v>128</v>
      </c>
      <c r="B132" s="14" t="s">
        <v>66</v>
      </c>
      <c r="C132" s="16" t="s">
        <v>383</v>
      </c>
      <c r="D132" s="32" t="s">
        <v>384</v>
      </c>
      <c r="E132" s="19" t="s">
        <v>385</v>
      </c>
      <c r="F132" s="33"/>
      <c r="G132" s="34" t="s">
        <v>32</v>
      </c>
      <c r="H132" s="69"/>
      <c r="I132" s="59">
        <f>VLOOKUP(C132,[1]基本目录!$B:$I,8,FALSE)</f>
        <v>2700</v>
      </c>
      <c r="J132" s="59">
        <f>VLOOKUP(C132,[1]基本目录!$B:$J,9,FALSE)</f>
        <v>2565</v>
      </c>
      <c r="K132" s="59">
        <f>VLOOKUP(C132,[1]基本目录!$B:$K,10,FALSE)</f>
        <v>2308.5</v>
      </c>
      <c r="L132" s="54" t="s">
        <v>25</v>
      </c>
    </row>
    <row r="133" ht="164" customHeight="1" spans="1:12">
      <c r="A133" s="12">
        <v>129</v>
      </c>
      <c r="B133" s="14"/>
      <c r="C133" s="16" t="s">
        <v>386</v>
      </c>
      <c r="D133" s="32" t="s">
        <v>387</v>
      </c>
      <c r="E133" s="94" t="s">
        <v>388</v>
      </c>
      <c r="F133" s="94"/>
      <c r="G133" s="94"/>
      <c r="H133" s="94"/>
      <c r="I133" s="59" t="s">
        <v>16</v>
      </c>
      <c r="J133" s="59" t="s">
        <v>16</v>
      </c>
      <c r="K133" s="59" t="s">
        <v>16</v>
      </c>
      <c r="L133" s="34" t="s">
        <v>307</v>
      </c>
    </row>
    <row r="134" ht="76" customHeight="1" spans="1:12">
      <c r="A134" s="12">
        <v>130</v>
      </c>
      <c r="B134" s="14" t="s">
        <v>314</v>
      </c>
      <c r="C134" s="29" t="s">
        <v>389</v>
      </c>
      <c r="D134" s="32" t="s">
        <v>390</v>
      </c>
      <c r="E134" s="15"/>
      <c r="F134" s="15"/>
      <c r="G134" s="14" t="s">
        <v>32</v>
      </c>
      <c r="H134" s="14"/>
      <c r="I134" s="113">
        <v>1514</v>
      </c>
      <c r="J134" s="113">
        <v>1438.3</v>
      </c>
      <c r="K134" s="113">
        <v>1294.5</v>
      </c>
      <c r="L134" s="114" t="s">
        <v>321</v>
      </c>
    </row>
    <row r="135" ht="151" customHeight="1" spans="1:12">
      <c r="A135" s="12">
        <v>131</v>
      </c>
      <c r="B135" s="14" t="s">
        <v>314</v>
      </c>
      <c r="C135" s="15">
        <v>330100002</v>
      </c>
      <c r="D135" s="16" t="s">
        <v>391</v>
      </c>
      <c r="E135" s="15" t="s">
        <v>392</v>
      </c>
      <c r="F135" s="15"/>
      <c r="G135" s="14" t="s">
        <v>393</v>
      </c>
      <c r="H135" s="15" t="s">
        <v>394</v>
      </c>
      <c r="I135" s="59">
        <f>VLOOKUP(C135,[1]基本目录!$B:$I,8,FALSE)</f>
        <v>474.6</v>
      </c>
      <c r="J135" s="59">
        <f>VLOOKUP(C135,[1]基本目录!$B:$J,9,FALSE)</f>
        <v>450.9</v>
      </c>
      <c r="K135" s="59">
        <f>VLOOKUP(C135,[1]基本目录!$B:$K,10,FALSE)</f>
        <v>405.8</v>
      </c>
      <c r="L135" s="54" t="s">
        <v>25</v>
      </c>
    </row>
    <row r="136" ht="79" customHeight="1" spans="1:12">
      <c r="A136" s="12">
        <v>132</v>
      </c>
      <c r="B136" s="14" t="s">
        <v>314</v>
      </c>
      <c r="C136" s="15" t="s">
        <v>395</v>
      </c>
      <c r="D136" s="32" t="s">
        <v>396</v>
      </c>
      <c r="E136" s="25" t="s">
        <v>397</v>
      </c>
      <c r="F136" s="15"/>
      <c r="G136" s="34" t="s">
        <v>398</v>
      </c>
      <c r="H136" s="15"/>
      <c r="I136" s="59">
        <f>VLOOKUP(C136,[1]基本目录!$B:$I,8,FALSE)</f>
        <v>67.5</v>
      </c>
      <c r="J136" s="59">
        <f>VLOOKUP(C136,[1]基本目录!$B:$J,9,FALSE)</f>
        <v>64.1</v>
      </c>
      <c r="K136" s="59">
        <f>VLOOKUP(C136,[1]基本目录!$B:$K,10,FALSE)</f>
        <v>57.7</v>
      </c>
      <c r="L136" s="54" t="s">
        <v>25</v>
      </c>
    </row>
    <row r="137" ht="58" customHeight="1" spans="1:12">
      <c r="A137" s="12">
        <v>133</v>
      </c>
      <c r="B137" s="95" t="s">
        <v>314</v>
      </c>
      <c r="C137" s="84" t="s">
        <v>399</v>
      </c>
      <c r="D137" s="96" t="s">
        <v>400</v>
      </c>
      <c r="E137" s="27" t="s">
        <v>401</v>
      </c>
      <c r="F137" s="84"/>
      <c r="G137" s="95" t="s">
        <v>393</v>
      </c>
      <c r="H137" s="84" t="s">
        <v>402</v>
      </c>
      <c r="I137" s="59">
        <f>VLOOKUP(C137,[1]基本目录!$B:$I,8,FALSE)</f>
        <v>2002</v>
      </c>
      <c r="J137" s="59">
        <f>VLOOKUP(C137,[1]基本目录!$B:$J,9,FALSE)</f>
        <v>1901.9</v>
      </c>
      <c r="K137" s="59">
        <f>VLOOKUP(C137,[1]基本目录!$B:$K,10,FALSE)</f>
        <v>1711.7</v>
      </c>
      <c r="L137" s="54" t="s">
        <v>25</v>
      </c>
    </row>
    <row r="138" ht="49" customHeight="1" spans="1:12">
      <c r="A138" s="12">
        <v>134</v>
      </c>
      <c r="B138" s="14" t="s">
        <v>314</v>
      </c>
      <c r="C138" s="17">
        <v>330300009</v>
      </c>
      <c r="D138" s="16" t="s">
        <v>403</v>
      </c>
      <c r="E138" s="25" t="s">
        <v>404</v>
      </c>
      <c r="F138" s="15"/>
      <c r="G138" s="14" t="s">
        <v>405</v>
      </c>
      <c r="H138" s="72"/>
      <c r="I138" s="59">
        <f>VLOOKUP(C138,[1]基本目录!$B:$I,8,FALSE)</f>
        <v>1723.8</v>
      </c>
      <c r="J138" s="59">
        <f>VLOOKUP(C138,[1]基本目录!$B:$J,9,FALSE)</f>
        <v>1637.6</v>
      </c>
      <c r="K138" s="59">
        <f>VLOOKUP(C138,[1]基本目录!$B:$K,10,FALSE)</f>
        <v>1473.8</v>
      </c>
      <c r="L138" s="54" t="s">
        <v>25</v>
      </c>
    </row>
    <row r="139" ht="38" customHeight="1" spans="1:12">
      <c r="A139" s="12">
        <v>135</v>
      </c>
      <c r="B139" s="26" t="s">
        <v>314</v>
      </c>
      <c r="C139" s="27">
        <v>330300010</v>
      </c>
      <c r="D139" s="23" t="s">
        <v>406</v>
      </c>
      <c r="E139" s="27"/>
      <c r="F139" s="27"/>
      <c r="G139" s="26" t="s">
        <v>32</v>
      </c>
      <c r="H139" s="72"/>
      <c r="I139" s="115">
        <f>VLOOKUP(C139,[1]基本目录!$B:$I,8,FALSE)</f>
        <v>2154.8</v>
      </c>
      <c r="J139" s="115">
        <f>VLOOKUP(C139,[1]基本目录!$B:$J,9,FALSE)</f>
        <v>2047.1</v>
      </c>
      <c r="K139" s="115">
        <f>VLOOKUP(C139,[1]基本目录!$B:$K,10,FALSE)</f>
        <v>1842.4</v>
      </c>
      <c r="L139" s="14"/>
    </row>
    <row r="140" ht="37" customHeight="1" spans="1:12">
      <c r="A140" s="12">
        <v>136</v>
      </c>
      <c r="B140" s="14" t="s">
        <v>314</v>
      </c>
      <c r="C140" s="15">
        <v>330300011</v>
      </c>
      <c r="D140" s="16" t="s">
        <v>407</v>
      </c>
      <c r="E140" s="25" t="s">
        <v>408</v>
      </c>
      <c r="F140" s="15"/>
      <c r="G140" s="26" t="s">
        <v>409</v>
      </c>
      <c r="H140" s="72"/>
      <c r="I140" s="59">
        <f>VLOOKUP(C140,[1]基本目录!$B:$I,8,FALSE)</f>
        <v>3094</v>
      </c>
      <c r="J140" s="59">
        <f>VLOOKUP(C140,[1]基本目录!$B:$J,9,FALSE)</f>
        <v>2939.3</v>
      </c>
      <c r="K140" s="59">
        <f>VLOOKUP(C140,[1]基本目录!$B:$K,10,FALSE)</f>
        <v>2645.4</v>
      </c>
      <c r="L140" s="54" t="s">
        <v>25</v>
      </c>
    </row>
    <row r="141" s="2" customFormat="1" ht="45" customHeight="1" spans="1:12">
      <c r="A141" s="12">
        <v>137</v>
      </c>
      <c r="B141" s="14" t="s">
        <v>314</v>
      </c>
      <c r="C141" s="25" t="s">
        <v>410</v>
      </c>
      <c r="D141" s="29" t="s">
        <v>411</v>
      </c>
      <c r="E141" s="25" t="s">
        <v>412</v>
      </c>
      <c r="F141" s="15"/>
      <c r="G141" s="24" t="s">
        <v>405</v>
      </c>
      <c r="H141" s="72"/>
      <c r="I141" s="116">
        <v>3094</v>
      </c>
      <c r="J141" s="116">
        <v>2939.3</v>
      </c>
      <c r="K141" s="116">
        <v>2645.4</v>
      </c>
      <c r="L141" s="54" t="s">
        <v>413</v>
      </c>
    </row>
    <row r="142" ht="59" customHeight="1" spans="1:12">
      <c r="A142" s="12">
        <v>138</v>
      </c>
      <c r="B142" s="14" t="s">
        <v>314</v>
      </c>
      <c r="C142" s="15">
        <v>330300012</v>
      </c>
      <c r="D142" s="16" t="s">
        <v>414</v>
      </c>
      <c r="E142" s="15" t="s">
        <v>415</v>
      </c>
      <c r="F142" s="15"/>
      <c r="G142" s="26" t="s">
        <v>416</v>
      </c>
      <c r="H142" s="72"/>
      <c r="I142" s="59">
        <f>VLOOKUP(C142,[1]基本目录!$B:$I,8,FALSE)</f>
        <v>3867.5</v>
      </c>
      <c r="J142" s="59">
        <f>VLOOKUP(C142,[1]基本目录!$B:$J,9,FALSE)</f>
        <v>3674.1</v>
      </c>
      <c r="K142" s="59">
        <f>VLOOKUP(C142,[1]基本目录!$B:$K,10,FALSE)</f>
        <v>3306.7</v>
      </c>
      <c r="L142" s="54" t="s">
        <v>25</v>
      </c>
    </row>
    <row r="143" ht="39" customHeight="1" spans="1:12">
      <c r="A143" s="12">
        <v>139</v>
      </c>
      <c r="B143" s="26" t="s">
        <v>314</v>
      </c>
      <c r="C143" s="27" t="s">
        <v>417</v>
      </c>
      <c r="D143" s="23" t="s">
        <v>418</v>
      </c>
      <c r="E143" s="27"/>
      <c r="F143" s="26"/>
      <c r="G143" s="26" t="s">
        <v>32</v>
      </c>
      <c r="H143" s="72"/>
      <c r="I143" s="115">
        <f>VLOOKUP(C143,[1]基本目录!$B:$I,8,FALSE)</f>
        <v>2341.5</v>
      </c>
      <c r="J143" s="115">
        <f>VLOOKUP(C143,[1]基本目录!$B:$J,9,FALSE)</f>
        <v>2224.4</v>
      </c>
      <c r="K143" s="115">
        <f>VLOOKUP(C143,[1]基本目录!$B:$K,10,FALSE)</f>
        <v>2002</v>
      </c>
      <c r="L143" s="40"/>
    </row>
    <row r="144" ht="43" customHeight="1" spans="1:12">
      <c r="A144" s="12">
        <v>140</v>
      </c>
      <c r="B144" s="26" t="s">
        <v>314</v>
      </c>
      <c r="C144" s="27" t="s">
        <v>419</v>
      </c>
      <c r="D144" s="23" t="s">
        <v>420</v>
      </c>
      <c r="E144" s="27"/>
      <c r="F144" s="26"/>
      <c r="G144" s="26" t="s">
        <v>32</v>
      </c>
      <c r="H144" s="72"/>
      <c r="I144" s="115">
        <f>VLOOKUP(C144,[1]基本目录!$B:$I,8,FALSE)</f>
        <v>2154.8</v>
      </c>
      <c r="J144" s="115">
        <f>VLOOKUP(C144,[1]基本目录!$B:$J,9,FALSE)</f>
        <v>2047.1</v>
      </c>
      <c r="K144" s="115">
        <f>VLOOKUP(C144,[1]基本目录!$B:$K,10,FALSE)</f>
        <v>1842.4</v>
      </c>
      <c r="L144" s="40"/>
    </row>
    <row r="145" ht="73" customHeight="1" spans="1:12">
      <c r="A145" s="12">
        <v>141</v>
      </c>
      <c r="B145" s="14" t="s">
        <v>314</v>
      </c>
      <c r="C145" s="15" t="s">
        <v>421</v>
      </c>
      <c r="D145" s="78" t="s">
        <v>422</v>
      </c>
      <c r="E145" s="25" t="s">
        <v>423</v>
      </c>
      <c r="F145" s="15"/>
      <c r="G145" s="26" t="s">
        <v>416</v>
      </c>
      <c r="H145" s="33"/>
      <c r="I145" s="59">
        <f>VLOOKUP(C145,[1]基本目录!$B:$I,8,FALSE)</f>
        <v>768.5</v>
      </c>
      <c r="J145" s="59">
        <f>VLOOKUP(C145,[1]基本目录!$B:$J,9,FALSE)</f>
        <v>730.1</v>
      </c>
      <c r="K145" s="59">
        <f>VLOOKUP(C145,[1]基本目录!$B:$K,10,FALSE)</f>
        <v>657.1</v>
      </c>
      <c r="L145" s="54" t="s">
        <v>25</v>
      </c>
    </row>
    <row r="146" ht="48" customHeight="1" spans="1:12">
      <c r="A146" s="12">
        <v>142</v>
      </c>
      <c r="B146" s="97" t="s">
        <v>314</v>
      </c>
      <c r="C146" s="16" t="s">
        <v>424</v>
      </c>
      <c r="D146" s="16" t="s">
        <v>425</v>
      </c>
      <c r="E146" s="71" t="s">
        <v>426</v>
      </c>
      <c r="F146" s="54"/>
      <c r="G146" s="97" t="s">
        <v>32</v>
      </c>
      <c r="H146" s="54"/>
      <c r="I146" s="59">
        <f>VLOOKUP(C146,[1]基本目录!$B:$I,8,FALSE)</f>
        <v>3225.8</v>
      </c>
      <c r="J146" s="59">
        <f>VLOOKUP(C146,[1]基本目录!$B:$J,9,FALSE)</f>
        <v>3064.5</v>
      </c>
      <c r="K146" s="59">
        <f>VLOOKUP(C146,[1]基本目录!$B:$K,10,FALSE)</f>
        <v>2758.1</v>
      </c>
      <c r="L146" s="54" t="s">
        <v>25</v>
      </c>
    </row>
    <row r="147" ht="52" customHeight="1" spans="1:12">
      <c r="A147" s="12">
        <v>143</v>
      </c>
      <c r="B147" s="34" t="s">
        <v>314</v>
      </c>
      <c r="C147" s="98" t="s">
        <v>427</v>
      </c>
      <c r="D147" s="32" t="s">
        <v>428</v>
      </c>
      <c r="E147" s="33" t="s">
        <v>429</v>
      </c>
      <c r="F147" s="34"/>
      <c r="G147" s="34" t="s">
        <v>32</v>
      </c>
      <c r="H147" s="43"/>
      <c r="I147" s="59">
        <f>VLOOKUP(C147,[1]基本目录!$B:$I,8,FALSE)</f>
        <v>1713.6</v>
      </c>
      <c r="J147" s="59">
        <f>VLOOKUP(C147,[1]基本目录!$B:$J,9,FALSE)</f>
        <v>1627.9</v>
      </c>
      <c r="K147" s="59">
        <f>VLOOKUP(C147,[1]基本目录!$B:$K,10,FALSE)</f>
        <v>1465.1</v>
      </c>
      <c r="L147" s="54" t="s">
        <v>25</v>
      </c>
    </row>
    <row r="148" ht="39" customHeight="1" spans="1:12">
      <c r="A148" s="12">
        <v>144</v>
      </c>
      <c r="B148" s="38" t="s">
        <v>314</v>
      </c>
      <c r="C148" s="17">
        <v>331102009</v>
      </c>
      <c r="D148" s="16" t="s">
        <v>430</v>
      </c>
      <c r="E148" s="16" t="s">
        <v>431</v>
      </c>
      <c r="F148" s="16"/>
      <c r="G148" s="38" t="s">
        <v>32</v>
      </c>
      <c r="H148" s="16"/>
      <c r="I148" s="59">
        <f>VLOOKUP(C148,[1]基本目录!$B:$I,8,FALSE)</f>
        <v>2298.4</v>
      </c>
      <c r="J148" s="59">
        <f>VLOOKUP(C148,[1]基本目录!$B:$J,9,FALSE)</f>
        <v>2183.5</v>
      </c>
      <c r="K148" s="59">
        <f>VLOOKUP(C148,[1]基本目录!$B:$K,10,FALSE)</f>
        <v>1965.2</v>
      </c>
      <c r="L148" s="54" t="s">
        <v>25</v>
      </c>
    </row>
    <row r="149" ht="41" customHeight="1" spans="1:12">
      <c r="A149" s="12">
        <v>145</v>
      </c>
      <c r="B149" s="38" t="s">
        <v>314</v>
      </c>
      <c r="C149" s="16">
        <v>331203006</v>
      </c>
      <c r="D149" s="16" t="s">
        <v>432</v>
      </c>
      <c r="E149" s="16" t="s">
        <v>433</v>
      </c>
      <c r="F149" s="16"/>
      <c r="G149" s="38" t="s">
        <v>405</v>
      </c>
      <c r="H149" s="16"/>
      <c r="I149" s="59">
        <f>VLOOKUP(C149,[1]基本目录!$B:$I,8,FALSE)</f>
        <v>1494</v>
      </c>
      <c r="J149" s="59">
        <f>VLOOKUP(C149,[1]基本目录!$B:$J,9,FALSE)</f>
        <v>1419.3</v>
      </c>
      <c r="K149" s="59">
        <f>VLOOKUP(C149,[1]基本目录!$B:$K,10,FALSE)</f>
        <v>1277.4</v>
      </c>
      <c r="L149" s="54" t="s">
        <v>25</v>
      </c>
    </row>
    <row r="150" ht="40" customHeight="1" spans="1:12">
      <c r="A150" s="12">
        <v>146</v>
      </c>
      <c r="B150" s="14" t="s">
        <v>314</v>
      </c>
      <c r="C150" s="17">
        <v>331204014</v>
      </c>
      <c r="D150" s="16" t="s">
        <v>434</v>
      </c>
      <c r="E150" s="25"/>
      <c r="F150" s="15" t="s">
        <v>435</v>
      </c>
      <c r="G150" s="14" t="s">
        <v>32</v>
      </c>
      <c r="H150" s="99" t="s">
        <v>436</v>
      </c>
      <c r="I150" s="59">
        <f>VLOOKUP(C150,[1]基本目录!$B:$I,8,FALSE)</f>
        <v>2154.8</v>
      </c>
      <c r="J150" s="59">
        <f>VLOOKUP(C150,[1]基本目录!$B:$J,9,FALSE)</f>
        <v>2047.1</v>
      </c>
      <c r="K150" s="59">
        <f>VLOOKUP(C150,[1]基本目录!$B:$K,10,FALSE)</f>
        <v>1842.4</v>
      </c>
      <c r="L150" s="54" t="s">
        <v>25</v>
      </c>
    </row>
    <row r="151" ht="36" customHeight="1" spans="1:12">
      <c r="A151" s="12">
        <v>147</v>
      </c>
      <c r="B151" s="14" t="s">
        <v>314</v>
      </c>
      <c r="C151" s="15">
        <v>331303010</v>
      </c>
      <c r="D151" s="16" t="s">
        <v>437</v>
      </c>
      <c r="E151" s="25" t="s">
        <v>438</v>
      </c>
      <c r="F151" s="15"/>
      <c r="G151" s="14" t="s">
        <v>32</v>
      </c>
      <c r="H151" s="27" t="s">
        <v>439</v>
      </c>
      <c r="I151" s="59">
        <f>VLOOKUP(C151,[1]基本目录!$B:$I,8,FALSE)</f>
        <v>1619.6</v>
      </c>
      <c r="J151" s="59">
        <f>VLOOKUP(C151,[1]基本目录!$B:$J,9,FALSE)</f>
        <v>1538.6</v>
      </c>
      <c r="K151" s="59">
        <f>VLOOKUP(C151,[1]基本目录!$B:$K,10,FALSE)</f>
        <v>1384.7</v>
      </c>
      <c r="L151" s="54" t="s">
        <v>25</v>
      </c>
    </row>
    <row r="152" ht="41" customHeight="1" spans="1:12">
      <c r="A152" s="12">
        <v>148</v>
      </c>
      <c r="B152" s="14"/>
      <c r="C152" s="15">
        <v>331306</v>
      </c>
      <c r="D152" s="16" t="s">
        <v>440</v>
      </c>
      <c r="E152" s="15"/>
      <c r="F152" s="71" t="s">
        <v>441</v>
      </c>
      <c r="G152" s="14"/>
      <c r="H152" s="35"/>
      <c r="I152" s="59" t="s">
        <v>16</v>
      </c>
      <c r="J152" s="59" t="s">
        <v>16</v>
      </c>
      <c r="K152" s="59" t="s">
        <v>16</v>
      </c>
      <c r="L152" s="53" t="s">
        <v>17</v>
      </c>
    </row>
    <row r="153" ht="38" customHeight="1" spans="1:12">
      <c r="A153" s="12">
        <v>149</v>
      </c>
      <c r="B153" s="24"/>
      <c r="C153" s="16">
        <v>3314</v>
      </c>
      <c r="D153" s="15" t="s">
        <v>442</v>
      </c>
      <c r="E153" s="100"/>
      <c r="F153" s="14" t="s">
        <v>443</v>
      </c>
      <c r="G153" s="101"/>
      <c r="H153" s="25" t="s">
        <v>444</v>
      </c>
      <c r="I153" s="59" t="s">
        <v>16</v>
      </c>
      <c r="J153" s="59" t="s">
        <v>16</v>
      </c>
      <c r="K153" s="59" t="s">
        <v>16</v>
      </c>
      <c r="L153" s="53" t="s">
        <v>17</v>
      </c>
    </row>
    <row r="154" ht="58" customHeight="1" spans="1:12">
      <c r="A154" s="12">
        <v>150</v>
      </c>
      <c r="B154" s="14" t="s">
        <v>314</v>
      </c>
      <c r="C154" s="15">
        <v>331501049</v>
      </c>
      <c r="D154" s="15" t="s">
        <v>445</v>
      </c>
      <c r="E154" s="25" t="s">
        <v>446</v>
      </c>
      <c r="F154" s="15"/>
      <c r="G154" s="26" t="s">
        <v>447</v>
      </c>
      <c r="H154" s="102"/>
      <c r="I154" s="59">
        <f>VLOOKUP(C154,[1]基本目录!$B:$I,8,FALSE)</f>
        <v>2990</v>
      </c>
      <c r="J154" s="59">
        <f>VLOOKUP(C154,[1]基本目录!$B:$J,9,FALSE)</f>
        <v>2840.5</v>
      </c>
      <c r="K154" s="59">
        <f>VLOOKUP(C154,[1]基本目录!$B:$K,10,FALSE)</f>
        <v>2556.5</v>
      </c>
      <c r="L154" s="54" t="s">
        <v>25</v>
      </c>
    </row>
    <row r="155" ht="59" customHeight="1" spans="1:12">
      <c r="A155" s="12">
        <v>151</v>
      </c>
      <c r="B155" s="14" t="s">
        <v>314</v>
      </c>
      <c r="C155" s="15">
        <v>331501052</v>
      </c>
      <c r="D155" s="16" t="s">
        <v>448</v>
      </c>
      <c r="E155" s="15" t="s">
        <v>449</v>
      </c>
      <c r="F155" s="15"/>
      <c r="G155" s="26" t="s">
        <v>447</v>
      </c>
      <c r="H155" s="103"/>
      <c r="I155" s="59">
        <f>VLOOKUP(C155,[1]基本目录!$B:$I,8,FALSE)</f>
        <v>3174.7</v>
      </c>
      <c r="J155" s="59">
        <f>VLOOKUP(C155,[1]基本目录!$B:$J,9,FALSE)</f>
        <v>3016</v>
      </c>
      <c r="K155" s="59">
        <f>VLOOKUP(C155,[1]基本目录!$B:$K,10,FALSE)</f>
        <v>2714.4</v>
      </c>
      <c r="L155" s="54" t="s">
        <v>25</v>
      </c>
    </row>
    <row r="156" ht="50" customHeight="1" spans="1:12">
      <c r="A156" s="12">
        <v>152</v>
      </c>
      <c r="B156" s="14" t="s">
        <v>314</v>
      </c>
      <c r="C156" s="15">
        <v>331501057</v>
      </c>
      <c r="D156" s="16" t="s">
        <v>450</v>
      </c>
      <c r="E156" s="25" t="s">
        <v>451</v>
      </c>
      <c r="F156" s="15" t="s">
        <v>452</v>
      </c>
      <c r="G156" s="26" t="s">
        <v>447</v>
      </c>
      <c r="H156" s="103"/>
      <c r="I156" s="59">
        <f>VLOOKUP(C156,[1]基本目录!$B:$I,8,FALSE)</f>
        <v>3591.3</v>
      </c>
      <c r="J156" s="59">
        <f>VLOOKUP(C156,[1]基本目录!$B:$J,9,FALSE)</f>
        <v>3411.7</v>
      </c>
      <c r="K156" s="59">
        <f>VLOOKUP(C156,[1]基本目录!$B:$K,10,FALSE)</f>
        <v>3070.5</v>
      </c>
      <c r="L156" s="54" t="s">
        <v>25</v>
      </c>
    </row>
    <row r="157" ht="50" customHeight="1" spans="1:12">
      <c r="A157" s="12">
        <v>153</v>
      </c>
      <c r="B157" s="54" t="s">
        <v>314</v>
      </c>
      <c r="C157" s="15">
        <v>331506005</v>
      </c>
      <c r="D157" s="16" t="s">
        <v>453</v>
      </c>
      <c r="E157" s="25" t="s">
        <v>454</v>
      </c>
      <c r="F157" s="15"/>
      <c r="G157" s="14" t="s">
        <v>32</v>
      </c>
      <c r="H157" s="104"/>
      <c r="I157" s="59">
        <f>VLOOKUP(C157,[1]基本目录!$B:$I,8,FALSE)</f>
        <v>1867.5</v>
      </c>
      <c r="J157" s="59">
        <f>VLOOKUP(C157,[1]基本目录!$B:$J,9,FALSE)</f>
        <v>1774.1</v>
      </c>
      <c r="K157" s="59">
        <f>VLOOKUP(C157,[1]基本目录!$B:$K,10,FALSE)</f>
        <v>1596.7</v>
      </c>
      <c r="L157" s="54" t="s">
        <v>25</v>
      </c>
    </row>
    <row r="158" ht="40" customHeight="1" spans="1:12">
      <c r="A158" s="12">
        <v>154</v>
      </c>
      <c r="B158" s="54"/>
      <c r="C158" s="16">
        <v>331516</v>
      </c>
      <c r="D158" s="16" t="s">
        <v>455</v>
      </c>
      <c r="E158" s="25"/>
      <c r="F158" s="15"/>
      <c r="G158" s="14"/>
      <c r="H158" s="104"/>
      <c r="I158" s="59" t="s">
        <v>16</v>
      </c>
      <c r="J158" s="59" t="s">
        <v>16</v>
      </c>
      <c r="K158" s="59" t="s">
        <v>16</v>
      </c>
      <c r="L158" s="53" t="s">
        <v>17</v>
      </c>
    </row>
    <row r="159" ht="44" customHeight="1" spans="1:12">
      <c r="A159" s="12">
        <v>155</v>
      </c>
      <c r="B159" s="105" t="s">
        <v>314</v>
      </c>
      <c r="C159" s="23">
        <v>331506011</v>
      </c>
      <c r="D159" s="23" t="s">
        <v>456</v>
      </c>
      <c r="E159" s="27"/>
      <c r="F159" s="27"/>
      <c r="G159" s="26" t="s">
        <v>32</v>
      </c>
      <c r="H159" s="54"/>
      <c r="I159" s="61">
        <f>VLOOKUP(C159,[1]基本目录!$B:$I,8,FALSE)</f>
        <v>2068.6</v>
      </c>
      <c r="J159" s="61">
        <f>VLOOKUP(C159,[1]基本目录!$B:$J,9,FALSE)</f>
        <v>1965.2</v>
      </c>
      <c r="K159" s="61">
        <f>VLOOKUP(C159,[1]基本目录!$B:$K,10,FALSE)</f>
        <v>1768.7</v>
      </c>
      <c r="L159" s="54"/>
    </row>
    <row r="160" ht="40" customHeight="1" spans="1:12">
      <c r="A160" s="12">
        <v>156</v>
      </c>
      <c r="B160" s="97" t="s">
        <v>314</v>
      </c>
      <c r="C160" s="106">
        <v>331506012</v>
      </c>
      <c r="D160" s="107" t="s">
        <v>457</v>
      </c>
      <c r="E160" s="71" t="s">
        <v>458</v>
      </c>
      <c r="F160" s="54"/>
      <c r="G160" s="97" t="s">
        <v>32</v>
      </c>
      <c r="H160" s="54"/>
      <c r="I160" s="59">
        <f>VLOOKUP(C160,[1]基本目录!$B:$I,8,FALSE)</f>
        <v>2068.6</v>
      </c>
      <c r="J160" s="59">
        <f>VLOOKUP(C160,[1]基本目录!$B:$J,9,FALSE)</f>
        <v>1965.2</v>
      </c>
      <c r="K160" s="59">
        <f>VLOOKUP(C160,[1]基本目录!$B:$K,10,FALSE)</f>
        <v>1768.7</v>
      </c>
      <c r="L160" s="54" t="s">
        <v>25</v>
      </c>
    </row>
    <row r="161" ht="53" customHeight="1" spans="1:12">
      <c r="A161" s="12">
        <v>157</v>
      </c>
      <c r="B161" s="97" t="s">
        <v>314</v>
      </c>
      <c r="C161" s="107">
        <v>331506013</v>
      </c>
      <c r="D161" s="107" t="s">
        <v>459</v>
      </c>
      <c r="E161" s="71" t="s">
        <v>460</v>
      </c>
      <c r="F161" s="54"/>
      <c r="G161" s="97" t="s">
        <v>32</v>
      </c>
      <c r="H161" s="54"/>
      <c r="I161" s="59">
        <f>VLOOKUP(C161,[1]基本目录!$B:$I,8,FALSE)</f>
        <v>2068.6</v>
      </c>
      <c r="J161" s="59">
        <f>VLOOKUP(C161,[1]基本目录!$B:$J,9,FALSE)</f>
        <v>1965.2</v>
      </c>
      <c r="K161" s="59">
        <f>VLOOKUP(C161,[1]基本目录!$B:$K,10,FALSE)</f>
        <v>1768.7</v>
      </c>
      <c r="L161" s="54" t="s">
        <v>25</v>
      </c>
    </row>
    <row r="162" ht="60" customHeight="1" spans="1:12">
      <c r="A162" s="12">
        <v>158</v>
      </c>
      <c r="B162" s="108" t="s">
        <v>314</v>
      </c>
      <c r="C162" s="16">
        <v>331506014</v>
      </c>
      <c r="D162" s="16" t="s">
        <v>461</v>
      </c>
      <c r="E162" s="71" t="s">
        <v>462</v>
      </c>
      <c r="F162" s="34"/>
      <c r="G162" s="97" t="s">
        <v>32</v>
      </c>
      <c r="H162" s="34"/>
      <c r="I162" s="59">
        <f>VLOOKUP(C162,[1]基本目录!$B:$I,8,FALSE)</f>
        <v>2068.6</v>
      </c>
      <c r="J162" s="59">
        <f>VLOOKUP(C162,[1]基本目录!$B:$J,9,FALSE)</f>
        <v>1965.2</v>
      </c>
      <c r="K162" s="59">
        <f>VLOOKUP(C162,[1]基本目录!$B:$K,10,FALSE)</f>
        <v>1768.7</v>
      </c>
      <c r="L162" s="54" t="s">
        <v>25</v>
      </c>
    </row>
    <row r="163" ht="41" customHeight="1" spans="1:12">
      <c r="A163" s="12">
        <v>159</v>
      </c>
      <c r="B163" s="54" t="s">
        <v>314</v>
      </c>
      <c r="C163" s="16">
        <v>331511005</v>
      </c>
      <c r="D163" s="23" t="s">
        <v>463</v>
      </c>
      <c r="E163" s="25" t="s">
        <v>464</v>
      </c>
      <c r="F163" s="15"/>
      <c r="G163" s="14" t="s">
        <v>32</v>
      </c>
      <c r="H163" s="104"/>
      <c r="I163" s="59">
        <f>VLOOKUP(C163,[1]基本目录!$B:$I,8,FALSE)</f>
        <v>991.2</v>
      </c>
      <c r="J163" s="59">
        <f>VLOOKUP(C163,[1]基本目录!$B:$J,9,FALSE)</f>
        <v>941.6</v>
      </c>
      <c r="K163" s="59">
        <f>VLOOKUP(C163,[1]基本目录!$B:$K,10,FALSE)</f>
        <v>847.4</v>
      </c>
      <c r="L163" s="54" t="s">
        <v>25</v>
      </c>
    </row>
    <row r="164" ht="62" customHeight="1" spans="1:12">
      <c r="A164" s="12">
        <v>160</v>
      </c>
      <c r="B164" s="54" t="s">
        <v>314</v>
      </c>
      <c r="C164" s="17">
        <v>331516001</v>
      </c>
      <c r="D164" s="16" t="s">
        <v>465</v>
      </c>
      <c r="E164" s="15" t="s">
        <v>466</v>
      </c>
      <c r="F164" s="15"/>
      <c r="G164" s="14" t="s">
        <v>467</v>
      </c>
      <c r="H164" s="104"/>
      <c r="I164" s="59">
        <f>VLOOKUP(C164,[1]基本目录!$B:$I,8,FALSE)</f>
        <v>1149.2</v>
      </c>
      <c r="J164" s="59">
        <f>VLOOKUP(C164,[1]基本目录!$B:$J,9,FALSE)</f>
        <v>1091.7</v>
      </c>
      <c r="K164" s="59">
        <f>VLOOKUP(C164,[1]基本目录!$B:$K,10,FALSE)</f>
        <v>982.5</v>
      </c>
      <c r="L164" s="54" t="s">
        <v>25</v>
      </c>
    </row>
    <row r="165" ht="45" customHeight="1" spans="1:12">
      <c r="A165" s="12">
        <v>161</v>
      </c>
      <c r="B165" s="14" t="s">
        <v>314</v>
      </c>
      <c r="C165" s="16">
        <v>331519008</v>
      </c>
      <c r="D165" s="16" t="s">
        <v>468</v>
      </c>
      <c r="E165" s="25" t="s">
        <v>469</v>
      </c>
      <c r="F165" s="15"/>
      <c r="G165" s="14" t="s">
        <v>32</v>
      </c>
      <c r="H165" s="104"/>
      <c r="I165" s="59">
        <f>VLOOKUP(C165,[1]基本目录!$B:$I,8,FALSE)</f>
        <v>790.1</v>
      </c>
      <c r="J165" s="59">
        <f>VLOOKUP(C165,[1]基本目录!$B:$J,9,FALSE)</f>
        <v>750.6</v>
      </c>
      <c r="K165" s="59">
        <f>VLOOKUP(C165,[1]基本目录!$B:$K,10,FALSE)</f>
        <v>675.5</v>
      </c>
      <c r="L165" s="54" t="s">
        <v>25</v>
      </c>
    </row>
    <row r="166" ht="44" customHeight="1" spans="1:12">
      <c r="A166" s="12">
        <v>162</v>
      </c>
      <c r="B166" s="14" t="s">
        <v>314</v>
      </c>
      <c r="C166" s="16">
        <v>331519016</v>
      </c>
      <c r="D166" s="16" t="s">
        <v>470</v>
      </c>
      <c r="E166" s="25" t="s">
        <v>471</v>
      </c>
      <c r="F166" s="15"/>
      <c r="G166" s="14" t="s">
        <v>472</v>
      </c>
      <c r="H166" s="104"/>
      <c r="I166" s="59">
        <f>VLOOKUP(C166,[1]基本目录!$B:$I,8,FALSE)</f>
        <v>1292.9</v>
      </c>
      <c r="J166" s="59">
        <f>VLOOKUP(C166,[1]基本目录!$B:$J,9,FALSE)</f>
        <v>1228.3</v>
      </c>
      <c r="K166" s="59">
        <f>VLOOKUP(C166,[1]基本目录!$B:$K,10,FALSE)</f>
        <v>1105.5</v>
      </c>
      <c r="L166" s="54" t="s">
        <v>25</v>
      </c>
    </row>
    <row r="167" ht="56" customHeight="1" spans="1:12">
      <c r="A167" s="12">
        <v>163</v>
      </c>
      <c r="B167" s="88" t="s">
        <v>314</v>
      </c>
      <c r="C167" s="71" t="s">
        <v>473</v>
      </c>
      <c r="D167" s="71" t="s">
        <v>474</v>
      </c>
      <c r="E167" s="71" t="s">
        <v>475</v>
      </c>
      <c r="F167" s="15"/>
      <c r="G167" s="88" t="s">
        <v>476</v>
      </c>
      <c r="H167" s="109"/>
      <c r="I167" s="34">
        <f>1292.9/2</f>
        <v>646.45</v>
      </c>
      <c r="J167" s="34">
        <f>1228.3/2</f>
        <v>614.15</v>
      </c>
      <c r="K167" s="34">
        <f>1105.5/2</f>
        <v>552.75</v>
      </c>
      <c r="L167" s="34" t="s">
        <v>477</v>
      </c>
    </row>
    <row r="168" ht="80" customHeight="1" spans="1:12">
      <c r="A168" s="12">
        <v>164</v>
      </c>
      <c r="B168" s="54" t="s">
        <v>314</v>
      </c>
      <c r="C168" s="16" t="s">
        <v>478</v>
      </c>
      <c r="D168" s="16" t="s">
        <v>479</v>
      </c>
      <c r="E168" s="15" t="s">
        <v>480</v>
      </c>
      <c r="F168" s="14"/>
      <c r="G168" s="14" t="s">
        <v>481</v>
      </c>
      <c r="H168" s="14"/>
      <c r="I168" s="59">
        <f>VLOOKUP(C168,[1]基本目录!$B:$I,8,FALSE)</f>
        <v>216</v>
      </c>
      <c r="J168" s="59">
        <f>VLOOKUP(C168,[1]基本目录!$B:$J,9,FALSE)</f>
        <v>205.2</v>
      </c>
      <c r="K168" s="59">
        <f>VLOOKUP(C168,[1]基本目录!$B:$K,10,FALSE)</f>
        <v>184.7</v>
      </c>
      <c r="L168" s="54" t="s">
        <v>25</v>
      </c>
    </row>
    <row r="169" ht="34" customHeight="1" spans="1:12">
      <c r="A169" s="12">
        <v>165</v>
      </c>
      <c r="B169" s="95" t="s">
        <v>314</v>
      </c>
      <c r="C169" s="84">
        <v>331603043</v>
      </c>
      <c r="D169" s="96" t="s">
        <v>482</v>
      </c>
      <c r="E169" s="25" t="s">
        <v>483</v>
      </c>
      <c r="F169" s="84" t="s">
        <v>484</v>
      </c>
      <c r="G169" s="95" t="s">
        <v>32</v>
      </c>
      <c r="H169" s="110"/>
      <c r="I169" s="59">
        <f>VLOOKUP(C169,[1]基本目录!$B:$I,8,FALSE)</f>
        <v>2159.4</v>
      </c>
      <c r="J169" s="59">
        <f>VLOOKUP(C169,[1]基本目录!$B:$J,9,FALSE)</f>
        <v>2051.4</v>
      </c>
      <c r="K169" s="59">
        <f>VLOOKUP(C169,[1]基本目录!$B:$K,10,FALSE)</f>
        <v>1846.3</v>
      </c>
      <c r="L169" s="54" t="s">
        <v>25</v>
      </c>
    </row>
    <row r="170" ht="59" customHeight="1" spans="1:12">
      <c r="A170" s="12">
        <v>166</v>
      </c>
      <c r="B170" s="34" t="s">
        <v>314</v>
      </c>
      <c r="C170" s="16">
        <v>331604028</v>
      </c>
      <c r="D170" s="16" t="s">
        <v>485</v>
      </c>
      <c r="E170" s="111" t="s">
        <v>486</v>
      </c>
      <c r="F170" s="34"/>
      <c r="G170" s="34" t="s">
        <v>32</v>
      </c>
      <c r="H170" s="15"/>
      <c r="I170" s="59">
        <f>VLOOKUP(C170,[1]基本目录!$B:$I,8,FALSE)</f>
        <v>3752.3</v>
      </c>
      <c r="J170" s="59">
        <f>VLOOKUP(C170,[1]基本目录!$B:$J,9,FALSE)</f>
        <v>3564.7</v>
      </c>
      <c r="K170" s="59">
        <f>VLOOKUP(C170,[1]基本目录!$B:$K,10,FALSE)</f>
        <v>3208.2</v>
      </c>
      <c r="L170" s="54" t="s">
        <v>25</v>
      </c>
    </row>
    <row r="171" ht="65" customHeight="1" spans="1:12">
      <c r="A171" s="12">
        <v>167</v>
      </c>
      <c r="B171" s="34" t="s">
        <v>314</v>
      </c>
      <c r="C171" s="16">
        <v>331604029</v>
      </c>
      <c r="D171" s="16" t="s">
        <v>487</v>
      </c>
      <c r="E171" s="111" t="s">
        <v>488</v>
      </c>
      <c r="F171" s="34"/>
      <c r="G171" s="34" t="s">
        <v>32</v>
      </c>
      <c r="H171" s="15"/>
      <c r="I171" s="59">
        <f>VLOOKUP(C171,[1]基本目录!$B:$I,8,FALSE)</f>
        <v>1997.7</v>
      </c>
      <c r="J171" s="59">
        <f>VLOOKUP(C171,[1]基本目录!$B:$J,9,FALSE)</f>
        <v>1897.8</v>
      </c>
      <c r="K171" s="59">
        <f>VLOOKUP(C171,[1]基本目录!$B:$K,10,FALSE)</f>
        <v>1708</v>
      </c>
      <c r="L171" s="54" t="s">
        <v>25</v>
      </c>
    </row>
    <row r="172" ht="66" customHeight="1" spans="1:12">
      <c r="A172" s="12">
        <v>168</v>
      </c>
      <c r="B172" s="34" t="s">
        <v>314</v>
      </c>
      <c r="C172" s="16">
        <v>331604030</v>
      </c>
      <c r="D172" s="16" t="s">
        <v>489</v>
      </c>
      <c r="E172" s="111" t="s">
        <v>490</v>
      </c>
      <c r="F172" s="34"/>
      <c r="G172" s="34" t="s">
        <v>32</v>
      </c>
      <c r="H172" s="15"/>
      <c r="I172" s="59">
        <f>VLOOKUP(C172,[1]基本目录!$B:$I,8,FALSE)</f>
        <v>1997.7</v>
      </c>
      <c r="J172" s="59">
        <f>VLOOKUP(C172,[1]基本目录!$B:$J,9,FALSE)</f>
        <v>1897.8</v>
      </c>
      <c r="K172" s="59">
        <f>VLOOKUP(C172,[1]基本目录!$B:$K,10,FALSE)</f>
        <v>1708</v>
      </c>
      <c r="L172" s="54" t="s">
        <v>25</v>
      </c>
    </row>
    <row r="173" ht="72" customHeight="1" spans="1:12">
      <c r="A173" s="12">
        <v>169</v>
      </c>
      <c r="B173" s="34" t="s">
        <v>314</v>
      </c>
      <c r="C173" s="16">
        <v>331604031</v>
      </c>
      <c r="D173" s="16" t="s">
        <v>491</v>
      </c>
      <c r="E173" s="111" t="s">
        <v>492</v>
      </c>
      <c r="F173" s="34"/>
      <c r="G173" s="34" t="s">
        <v>32</v>
      </c>
      <c r="H173" s="15"/>
      <c r="I173" s="59">
        <f>VLOOKUP(C173,[1]基本目录!$B:$I,8,FALSE)</f>
        <v>1997.7</v>
      </c>
      <c r="J173" s="59">
        <f>VLOOKUP(C173,[1]基本目录!$B:$J,9,FALSE)</f>
        <v>1897.8</v>
      </c>
      <c r="K173" s="59">
        <f>VLOOKUP(C173,[1]基本目录!$B:$K,10,FALSE)</f>
        <v>1708</v>
      </c>
      <c r="L173" s="54" t="s">
        <v>25</v>
      </c>
    </row>
    <row r="174" ht="53" customHeight="1" spans="1:12">
      <c r="A174" s="12">
        <v>170</v>
      </c>
      <c r="B174" s="14" t="s">
        <v>26</v>
      </c>
      <c r="C174" s="17">
        <v>340100002</v>
      </c>
      <c r="D174" s="33" t="s">
        <v>493</v>
      </c>
      <c r="E174" s="112" t="s">
        <v>494</v>
      </c>
      <c r="F174" s="43"/>
      <c r="G174" s="34" t="s">
        <v>495</v>
      </c>
      <c r="H174" s="43"/>
      <c r="I174" s="59">
        <f>VLOOKUP(C174,[1]基本目录!$B:$I,8,FALSE)</f>
        <v>10.5</v>
      </c>
      <c r="J174" s="59">
        <f>VLOOKUP(C174,[1]基本目录!$B:$J,9,FALSE)</f>
        <v>10</v>
      </c>
      <c r="K174" s="59">
        <f>VLOOKUP(C174,[1]基本目录!$B:$K,10,FALSE)</f>
        <v>9</v>
      </c>
      <c r="L174" s="54" t="s">
        <v>25</v>
      </c>
    </row>
    <row r="175" ht="102" customHeight="1" spans="1:12">
      <c r="A175" s="12">
        <v>171</v>
      </c>
      <c r="B175" s="94" t="s">
        <v>496</v>
      </c>
      <c r="C175" s="94"/>
      <c r="D175" s="94"/>
      <c r="E175" s="94"/>
      <c r="F175" s="94"/>
      <c r="G175" s="94"/>
      <c r="H175" s="94"/>
      <c r="I175" s="59" t="s">
        <v>16</v>
      </c>
      <c r="J175" s="59" t="s">
        <v>16</v>
      </c>
      <c r="K175" s="59" t="s">
        <v>16</v>
      </c>
      <c r="L175" s="54" t="s">
        <v>307</v>
      </c>
    </row>
    <row r="176" ht="65" customHeight="1" spans="1:12">
      <c r="A176" s="12">
        <v>172</v>
      </c>
      <c r="B176" s="14" t="s">
        <v>26</v>
      </c>
      <c r="C176" s="17">
        <v>420000011</v>
      </c>
      <c r="D176" s="16" t="s">
        <v>497</v>
      </c>
      <c r="E176" s="25" t="s">
        <v>498</v>
      </c>
      <c r="F176" s="15"/>
      <c r="G176" s="14" t="s">
        <v>32</v>
      </c>
      <c r="H176" s="99" t="s">
        <v>499</v>
      </c>
      <c r="I176" s="59">
        <f>VLOOKUP(C176,[1]基本目录!$B:$I,8,FALSE)</f>
        <v>123.8</v>
      </c>
      <c r="J176" s="59">
        <f>VLOOKUP(C176,[1]基本目录!$B:$J,9,FALSE)</f>
        <v>117.6</v>
      </c>
      <c r="K176" s="59">
        <f>VLOOKUP(C176,[1]基本目录!$B:$K,10,FALSE)</f>
        <v>105.8</v>
      </c>
      <c r="L176" s="54" t="s">
        <v>25</v>
      </c>
    </row>
    <row r="177" ht="58" customHeight="1" spans="1:12">
      <c r="A177" s="12">
        <v>173</v>
      </c>
      <c r="B177" s="14" t="s">
        <v>26</v>
      </c>
      <c r="C177" s="15">
        <v>460000004</v>
      </c>
      <c r="D177" s="23" t="s">
        <v>500</v>
      </c>
      <c r="E177" s="25" t="s">
        <v>501</v>
      </c>
      <c r="F177" s="15"/>
      <c r="G177" s="14" t="s">
        <v>32</v>
      </c>
      <c r="H177" s="15"/>
      <c r="I177" s="59">
        <f>VLOOKUP(C177,[1]基本目录!$B:$I,8,FALSE)</f>
        <v>495</v>
      </c>
      <c r="J177" s="59">
        <f>VLOOKUP(C177,[1]基本目录!$B:$J,9,FALSE)</f>
        <v>470.3</v>
      </c>
      <c r="K177" s="59">
        <f>VLOOKUP(C177,[1]基本目录!$B:$K,10,FALSE)</f>
        <v>423.3</v>
      </c>
      <c r="L177" s="54" t="s">
        <v>25</v>
      </c>
    </row>
  </sheetData>
  <sheetProtection sheet="1" objects="1"/>
  <autoFilter ref="A3:L177">
    <extLst/>
  </autoFilter>
  <mergeCells count="16">
    <mergeCell ref="A2:K2"/>
    <mergeCell ref="I3:K3"/>
    <mergeCell ref="B5:H5"/>
    <mergeCell ref="B21:H21"/>
    <mergeCell ref="B105:H105"/>
    <mergeCell ref="E133:H133"/>
    <mergeCell ref="B175:H175"/>
    <mergeCell ref="A3:A4"/>
    <mergeCell ref="B3:B4"/>
    <mergeCell ref="C3:C4"/>
    <mergeCell ref="D3:D4"/>
    <mergeCell ref="E3:E4"/>
    <mergeCell ref="F3:F4"/>
    <mergeCell ref="G3:G4"/>
    <mergeCell ref="H3:H4"/>
    <mergeCell ref="L3:L4"/>
  </mergeCells>
  <conditionalFormatting sqref="C6">
    <cfRule type="cellIs" dxfId="0" priority="111" stopIfTrue="1" operator="equal">
      <formula>240000000</formula>
    </cfRule>
  </conditionalFormatting>
  <conditionalFormatting sqref="C7">
    <cfRule type="cellIs" dxfId="0" priority="113" stopIfTrue="1" operator="equal">
      <formula>240000000</formula>
    </cfRule>
  </conditionalFormatting>
  <conditionalFormatting sqref="C8">
    <cfRule type="cellIs" dxfId="1" priority="112" operator="equal">
      <formula>240000000</formula>
    </cfRule>
  </conditionalFormatting>
  <conditionalFormatting sqref="C12">
    <cfRule type="cellIs" dxfId="0" priority="32" stopIfTrue="1" operator="equal">
      <formula>240000000</formula>
    </cfRule>
  </conditionalFormatting>
  <conditionalFormatting sqref="C15">
    <cfRule type="duplicateValues" dxfId="2" priority="20"/>
  </conditionalFormatting>
  <conditionalFormatting sqref="D15">
    <cfRule type="duplicateValues" dxfId="2" priority="19"/>
  </conditionalFormatting>
  <conditionalFormatting sqref="C16">
    <cfRule type="cellIs" dxfId="0" priority="21" stopIfTrue="1" operator="equal">
      <formula>240000000</formula>
    </cfRule>
  </conditionalFormatting>
  <conditionalFormatting sqref="I16:K16">
    <cfRule type="cellIs" dxfId="0" priority="4" stopIfTrue="1" operator="equal">
      <formula>240000000</formula>
    </cfRule>
  </conditionalFormatting>
  <conditionalFormatting sqref="C17">
    <cfRule type="cellIs" dxfId="0" priority="16" stopIfTrue="1" operator="equal">
      <formula>240000000</formula>
    </cfRule>
  </conditionalFormatting>
  <conditionalFormatting sqref="C18">
    <cfRule type="cellIs" dxfId="3" priority="18" operator="equal">
      <formula>240000000</formula>
    </cfRule>
  </conditionalFormatting>
  <conditionalFormatting sqref="I19:K19">
    <cfRule type="cellIs" dxfId="0" priority="3" stopIfTrue="1" operator="equal">
      <formula>240000000</formula>
    </cfRule>
  </conditionalFormatting>
  <conditionalFormatting sqref="C22">
    <cfRule type="duplicateValues" dxfId="2" priority="110"/>
  </conditionalFormatting>
  <conditionalFormatting sqref="D22">
    <cfRule type="duplicateValues" dxfId="2" priority="109"/>
  </conditionalFormatting>
  <conditionalFormatting sqref="C23">
    <cfRule type="duplicateValues" dxfId="2" priority="108"/>
  </conditionalFormatting>
  <conditionalFormatting sqref="D23">
    <cfRule type="duplicateValues" dxfId="2" priority="107"/>
  </conditionalFormatting>
  <conditionalFormatting sqref="C29">
    <cfRule type="cellIs" dxfId="0" priority="103" stopIfTrue="1" operator="equal">
      <formula>240000000</formula>
    </cfRule>
  </conditionalFormatting>
  <conditionalFormatting sqref="F29">
    <cfRule type="cellIs" dxfId="0" priority="102" stopIfTrue="1" operator="equal">
      <formula>240000000</formula>
    </cfRule>
  </conditionalFormatting>
  <conditionalFormatting sqref="C33">
    <cfRule type="cellIs" dxfId="0" priority="34" stopIfTrue="1" operator="equal">
      <formula>240000000</formula>
    </cfRule>
  </conditionalFormatting>
  <conditionalFormatting sqref="C34">
    <cfRule type="cellIs" dxfId="0" priority="33" stopIfTrue="1" operator="equal">
      <formula>240000000</formula>
    </cfRule>
  </conditionalFormatting>
  <conditionalFormatting sqref="C52">
    <cfRule type="cellIs" dxfId="0" priority="82" stopIfTrue="1" operator="equal">
      <formula>240000000</formula>
    </cfRule>
  </conditionalFormatting>
  <conditionalFormatting sqref="L57">
    <cfRule type="cellIs" dxfId="0" priority="1" stopIfTrue="1" operator="equal">
      <formula>240000000</formula>
    </cfRule>
  </conditionalFormatting>
  <conditionalFormatting sqref="C65">
    <cfRule type="cellIs" dxfId="0" priority="29" stopIfTrue="1" operator="equal">
      <formula>240000000</formula>
    </cfRule>
  </conditionalFormatting>
  <conditionalFormatting sqref="C69">
    <cfRule type="cellIs" dxfId="0" priority="28" stopIfTrue="1" operator="equal">
      <formula>240000000</formula>
    </cfRule>
  </conditionalFormatting>
  <conditionalFormatting sqref="C79">
    <cfRule type="cellIs" dxfId="0" priority="30" stopIfTrue="1" operator="equal">
      <formula>240000000</formula>
    </cfRule>
  </conditionalFormatting>
  <conditionalFormatting sqref="C81">
    <cfRule type="cellIs" dxfId="3" priority="94" operator="equal">
      <formula>240000000</formula>
    </cfRule>
  </conditionalFormatting>
  <conditionalFormatting sqref="C82">
    <cfRule type="cellIs" dxfId="4" priority="95" operator="equal">
      <formula>240000000</formula>
    </cfRule>
  </conditionalFormatting>
  <conditionalFormatting sqref="C83">
    <cfRule type="cellIs" dxfId="3" priority="93" operator="equal">
      <formula>240000000</formula>
    </cfRule>
  </conditionalFormatting>
  <conditionalFormatting sqref="C84">
    <cfRule type="cellIs" dxfId="0" priority="92" stopIfTrue="1" operator="equal">
      <formula>240000000</formula>
    </cfRule>
  </conditionalFormatting>
  <conditionalFormatting sqref="C85">
    <cfRule type="cellIs" dxfId="0" priority="90" stopIfTrue="1" operator="equal">
      <formula>240000000</formula>
    </cfRule>
  </conditionalFormatting>
  <conditionalFormatting sqref="C86">
    <cfRule type="cellIs" dxfId="4" priority="89" operator="equal">
      <formula>240000000</formula>
    </cfRule>
  </conditionalFormatting>
  <conditionalFormatting sqref="C87">
    <cfRule type="cellIs" dxfId="3" priority="88" operator="equal">
      <formula>240000000</formula>
    </cfRule>
  </conditionalFormatting>
  <conditionalFormatting sqref="C92">
    <cfRule type="duplicateValues" dxfId="2" priority="80"/>
  </conditionalFormatting>
  <conditionalFormatting sqref="D92">
    <cfRule type="duplicateValues" dxfId="2" priority="81"/>
  </conditionalFormatting>
  <conditionalFormatting sqref="C97">
    <cfRule type="cellIs" dxfId="0" priority="79" stopIfTrue="1" operator="equal">
      <formula>240000000</formula>
    </cfRule>
  </conditionalFormatting>
  <conditionalFormatting sqref="C98">
    <cfRule type="cellIs" dxfId="3" priority="78" operator="equal">
      <formula>240000000</formula>
    </cfRule>
  </conditionalFormatting>
  <conditionalFormatting sqref="C101">
    <cfRule type="cellIs" dxfId="3" priority="84" operator="equal">
      <formula>240000000</formula>
    </cfRule>
  </conditionalFormatting>
  <conditionalFormatting sqref="C103">
    <cfRule type="cellIs" dxfId="0" priority="83" stopIfTrue="1" operator="equal">
      <formula>240000000</formula>
    </cfRule>
  </conditionalFormatting>
  <conditionalFormatting sqref="C104">
    <cfRule type="cellIs" dxfId="0" priority="31" stopIfTrue="1" operator="equal">
      <formula>240000000</formula>
    </cfRule>
  </conditionalFormatting>
  <conditionalFormatting sqref="C108">
    <cfRule type="cellIs" dxfId="0" priority="58" stopIfTrue="1" operator="equal">
      <formula>240000000</formula>
    </cfRule>
  </conditionalFormatting>
  <conditionalFormatting sqref="C109">
    <cfRule type="cellIs" dxfId="0" priority="41" stopIfTrue="1" operator="equal">
      <formula>240000000</formula>
    </cfRule>
  </conditionalFormatting>
  <conditionalFormatting sqref="C110">
    <cfRule type="cellIs" dxfId="0" priority="56" stopIfTrue="1" operator="equal">
      <formula>240000000</formula>
    </cfRule>
  </conditionalFormatting>
  <conditionalFormatting sqref="C111">
    <cfRule type="cellIs" dxfId="0" priority="75" stopIfTrue="1" operator="equal">
      <formula>240000000</formula>
    </cfRule>
  </conditionalFormatting>
  <conditionalFormatting sqref="C112">
    <cfRule type="cellIs" dxfId="0" priority="57" stopIfTrue="1" operator="equal">
      <formula>240000000</formula>
    </cfRule>
  </conditionalFormatting>
  <conditionalFormatting sqref="C113">
    <cfRule type="cellIs" dxfId="0" priority="55" stopIfTrue="1" operator="equal">
      <formula>240000000</formula>
    </cfRule>
  </conditionalFormatting>
  <conditionalFormatting sqref="C114">
    <cfRule type="cellIs" dxfId="3" priority="15" operator="equal">
      <formula>240000000</formula>
    </cfRule>
  </conditionalFormatting>
  <conditionalFormatting sqref="D114">
    <cfRule type="duplicateValues" dxfId="2" priority="14"/>
  </conditionalFormatting>
  <conditionalFormatting sqref="C117">
    <cfRule type="cellIs" dxfId="3" priority="71" operator="equal">
      <formula>240000000</formula>
    </cfRule>
  </conditionalFormatting>
  <conditionalFormatting sqref="C120">
    <cfRule type="cellIs" dxfId="3" priority="13" operator="equal">
      <formula>240000000</formula>
    </cfRule>
  </conditionalFormatting>
  <conditionalFormatting sqref="D120">
    <cfRule type="duplicateValues" dxfId="2" priority="12"/>
  </conditionalFormatting>
  <conditionalFormatting sqref="C121">
    <cfRule type="cellIs" dxfId="0" priority="54" stopIfTrue="1" operator="equal">
      <formula>240000000</formula>
    </cfRule>
  </conditionalFormatting>
  <conditionalFormatting sqref="C122">
    <cfRule type="cellIs" dxfId="0" priority="42" stopIfTrue="1" operator="equal">
      <formula>240000000</formula>
    </cfRule>
  </conditionalFormatting>
  <conditionalFormatting sqref="C123">
    <cfRule type="cellIs" dxfId="0" priority="73" stopIfTrue="1" operator="equal">
      <formula>240000000</formula>
    </cfRule>
  </conditionalFormatting>
  <conditionalFormatting sqref="C128">
    <cfRule type="cellIs" dxfId="3" priority="11" operator="equal">
      <formula>240000000</formula>
    </cfRule>
  </conditionalFormatting>
  <conditionalFormatting sqref="C129">
    <cfRule type="cellIs" dxfId="4" priority="70" operator="equal">
      <formula>240000000</formula>
    </cfRule>
  </conditionalFormatting>
  <conditionalFormatting sqref="C130">
    <cfRule type="duplicateValues" dxfId="2" priority="24"/>
  </conditionalFormatting>
  <conditionalFormatting sqref="D130">
    <cfRule type="duplicateValues" dxfId="2" priority="23"/>
  </conditionalFormatting>
  <conditionalFormatting sqref="C137">
    <cfRule type="cellIs" dxfId="3" priority="53" operator="equal">
      <formula>240000000</formula>
    </cfRule>
  </conditionalFormatting>
  <conditionalFormatting sqref="C138">
    <cfRule type="cellIs" dxfId="3" priority="52" operator="equal">
      <formula>240000000</formula>
    </cfRule>
  </conditionalFormatting>
  <conditionalFormatting sqref="C139">
    <cfRule type="cellIs" dxfId="0" priority="51" stopIfTrue="1" operator="equal">
      <formula>240000000</formula>
    </cfRule>
  </conditionalFormatting>
  <conditionalFormatting sqref="C140">
    <cfRule type="cellIs" dxfId="0" priority="50" stopIfTrue="1" operator="equal">
      <formula>240000000</formula>
    </cfRule>
  </conditionalFormatting>
  <conditionalFormatting sqref="C141">
    <cfRule type="cellIs" dxfId="0" priority="49" stopIfTrue="1" operator="equal">
      <formula>240000000</formula>
    </cfRule>
  </conditionalFormatting>
  <conditionalFormatting sqref="C142">
    <cfRule type="cellIs" dxfId="0" priority="47" stopIfTrue="1" operator="equal">
      <formula>240000000</formula>
    </cfRule>
  </conditionalFormatting>
  <conditionalFormatting sqref="C143">
    <cfRule type="cellIs" dxfId="3" priority="48" operator="equal">
      <formula>240000000</formula>
    </cfRule>
  </conditionalFormatting>
  <conditionalFormatting sqref="C144">
    <cfRule type="cellIs" dxfId="3" priority="46" operator="equal">
      <formula>240000000</formula>
    </cfRule>
  </conditionalFormatting>
  <conditionalFormatting sqref="C145">
    <cfRule type="cellIs" dxfId="0" priority="45" stopIfTrue="1" operator="equal">
      <formula>240000000</formula>
    </cfRule>
  </conditionalFormatting>
  <conditionalFormatting sqref="C146">
    <cfRule type="cellIs" dxfId="3" priority="69" operator="equal">
      <formula>240000000</formula>
    </cfRule>
  </conditionalFormatting>
  <conditionalFormatting sqref="C151">
    <cfRule type="cellIs" dxfId="0" priority="44" stopIfTrue="1" operator="equal">
      <formula>240000000</formula>
    </cfRule>
  </conditionalFormatting>
  <conditionalFormatting sqref="C152">
    <cfRule type="cellIs" dxfId="0" priority="10" stopIfTrue="1" operator="equal">
      <formula>240000000</formula>
    </cfRule>
  </conditionalFormatting>
  <conditionalFormatting sqref="C153">
    <cfRule type="cellIs" dxfId="3" priority="9" operator="equal">
      <formula>240000000</formula>
    </cfRule>
  </conditionalFormatting>
  <conditionalFormatting sqref="C154">
    <cfRule type="cellIs" dxfId="0" priority="8" stopIfTrue="1" operator="equal">
      <formula>240000000</formula>
    </cfRule>
  </conditionalFormatting>
  <conditionalFormatting sqref="C155">
    <cfRule type="cellIs" dxfId="0" priority="7" stopIfTrue="1" operator="equal">
      <formula>240000000</formula>
    </cfRule>
  </conditionalFormatting>
  <conditionalFormatting sqref="C156">
    <cfRule type="cellIs" dxfId="0" priority="6" stopIfTrue="1" operator="equal">
      <formula>240000000</formula>
    </cfRule>
  </conditionalFormatting>
  <conditionalFormatting sqref="C157">
    <cfRule type="cellIs" dxfId="0" priority="36" stopIfTrue="1" operator="equal">
      <formula>240000000</formula>
    </cfRule>
  </conditionalFormatting>
  <conditionalFormatting sqref="C158">
    <cfRule type="cellIs" dxfId="0" priority="22" stopIfTrue="1" operator="equal">
      <formula>240000000</formula>
    </cfRule>
  </conditionalFormatting>
  <conditionalFormatting sqref="C161">
    <cfRule type="cellIs" dxfId="3" priority="67" operator="equal">
      <formula>240000000</formula>
    </cfRule>
  </conditionalFormatting>
  <conditionalFormatting sqref="C165">
    <cfRule type="cellIs" dxfId="4" priority="65" operator="equal">
      <formula>240000000</formula>
    </cfRule>
  </conditionalFormatting>
  <conditionalFormatting sqref="C168">
    <cfRule type="cellIs" dxfId="3" priority="35" operator="equal">
      <formula>240000000</formula>
    </cfRule>
  </conditionalFormatting>
  <conditionalFormatting sqref="C169">
    <cfRule type="cellIs" dxfId="3" priority="43" operator="equal">
      <formula>240000000</formula>
    </cfRule>
  </conditionalFormatting>
  <conditionalFormatting sqref="C170">
    <cfRule type="cellIs" dxfId="0" priority="62" stopIfTrue="1" operator="equal">
      <formula>240000000</formula>
    </cfRule>
  </conditionalFormatting>
  <conditionalFormatting sqref="C171">
    <cfRule type="cellIs" dxfId="0" priority="61" stopIfTrue="1" operator="equal">
      <formula>240000000</formula>
    </cfRule>
  </conditionalFormatting>
  <conditionalFormatting sqref="C172">
    <cfRule type="cellIs" dxfId="3" priority="63" operator="equal">
      <formula>240000000</formula>
    </cfRule>
  </conditionalFormatting>
  <conditionalFormatting sqref="C173">
    <cfRule type="cellIs" dxfId="3" priority="60" operator="equal">
      <formula>240000000</formula>
    </cfRule>
  </conditionalFormatting>
  <conditionalFormatting sqref="C174">
    <cfRule type="cellIs" dxfId="0" priority="59" stopIfTrue="1" operator="equal">
      <formula>240000000</formula>
    </cfRule>
  </conditionalFormatting>
  <conditionalFormatting sqref="C176">
    <cfRule type="cellIs" dxfId="3" priority="39" operator="equal">
      <formula>240000000</formula>
    </cfRule>
  </conditionalFormatting>
  <conditionalFormatting sqref="C177">
    <cfRule type="cellIs" dxfId="0" priority="38" stopIfTrue="1" operator="equal">
      <formula>240000000</formula>
    </cfRule>
  </conditionalFormatting>
  <conditionalFormatting sqref="C19:C20">
    <cfRule type="cellIs" dxfId="0" priority="17" stopIfTrue="1" operator="equal">
      <formula>240000000</formula>
    </cfRule>
  </conditionalFormatting>
  <conditionalFormatting sqref="C24:C25">
    <cfRule type="cellIs" dxfId="0" priority="106" stopIfTrue="1" operator="equal">
      <formula>240000000</formula>
    </cfRule>
  </conditionalFormatting>
  <conditionalFormatting sqref="C26:C27">
    <cfRule type="cellIs" dxfId="0" priority="105" stopIfTrue="1" operator="equal">
      <formula>240000000</formula>
    </cfRule>
  </conditionalFormatting>
  <conditionalFormatting sqref="C30:C32">
    <cfRule type="cellIs" dxfId="0" priority="104" stopIfTrue="1" operator="equal">
      <formula>240000000</formula>
    </cfRule>
  </conditionalFormatting>
  <conditionalFormatting sqref="C35:C42">
    <cfRule type="cellIs" dxfId="0" priority="100" stopIfTrue="1" operator="equal">
      <formula>240000000</formula>
    </cfRule>
  </conditionalFormatting>
  <conditionalFormatting sqref="C43:C50">
    <cfRule type="cellIs" dxfId="0" priority="99" stopIfTrue="1" operator="equal">
      <formula>240000000</formula>
    </cfRule>
  </conditionalFormatting>
  <conditionalFormatting sqref="C53:C55">
    <cfRule type="cellIs" dxfId="0" priority="37" stopIfTrue="1" operator="equal">
      <formula>240000000</formula>
    </cfRule>
  </conditionalFormatting>
  <conditionalFormatting sqref="C74:C75">
    <cfRule type="cellIs" dxfId="0" priority="77" stopIfTrue="1" operator="equal">
      <formula>240000000</formula>
    </cfRule>
  </conditionalFormatting>
  <conditionalFormatting sqref="C88:C91">
    <cfRule type="cellIs" dxfId="0" priority="87" stopIfTrue="1" operator="equal">
      <formula>240000000</formula>
    </cfRule>
  </conditionalFormatting>
  <conditionalFormatting sqref="C93:C95">
    <cfRule type="cellIs" dxfId="0" priority="86" stopIfTrue="1" operator="equal">
      <formula>240000000</formula>
    </cfRule>
  </conditionalFormatting>
  <conditionalFormatting sqref="C99:C100">
    <cfRule type="cellIs" dxfId="0" priority="85" stopIfTrue="1" operator="equal">
      <formula>240000000</formula>
    </cfRule>
  </conditionalFormatting>
  <conditionalFormatting sqref="C106:C107">
    <cfRule type="cellIs" dxfId="0" priority="76" stopIfTrue="1" operator="equal">
      <formula>240000000</formula>
    </cfRule>
  </conditionalFormatting>
  <conditionalFormatting sqref="C115:C116">
    <cfRule type="cellIs" dxfId="3" priority="74" operator="equal">
      <formula>240000000</formula>
    </cfRule>
  </conditionalFormatting>
  <conditionalFormatting sqref="C118:C119">
    <cfRule type="cellIs" dxfId="3" priority="72" operator="equal">
      <formula>240000000</formula>
    </cfRule>
  </conditionalFormatting>
  <conditionalFormatting sqref="C124:C127">
    <cfRule type="cellIs" dxfId="0" priority="27" stopIfTrue="1" operator="equal">
      <formula>240000000</formula>
    </cfRule>
  </conditionalFormatting>
  <conditionalFormatting sqref="C133:C134">
    <cfRule type="cellIs" dxfId="0" priority="25" stopIfTrue="1" operator="equal">
      <formula>240000000</formula>
    </cfRule>
  </conditionalFormatting>
  <conditionalFormatting sqref="C135:C136">
    <cfRule type="cellIs" dxfId="0" priority="40" stopIfTrue="1" operator="equal">
      <formula>240000000</formula>
    </cfRule>
  </conditionalFormatting>
  <conditionalFormatting sqref="C159:C160">
    <cfRule type="cellIs" dxfId="0" priority="68" stopIfTrue="1" operator="equal">
      <formula>240000000</formula>
    </cfRule>
  </conditionalFormatting>
  <conditionalFormatting sqref="C162:C163">
    <cfRule type="cellIs" dxfId="0" priority="66" stopIfTrue="1" operator="equal">
      <formula>240000000</formula>
    </cfRule>
  </conditionalFormatting>
  <conditionalFormatting sqref="C166:C167">
    <cfRule type="cellIs" dxfId="3" priority="64" operator="equal">
      <formula>240000000</formula>
    </cfRule>
  </conditionalFormatting>
  <conditionalFormatting sqref="C51 C56:C61">
    <cfRule type="cellIs" dxfId="0" priority="98" stopIfTrue="1" operator="equal">
      <formula>240000000</formula>
    </cfRule>
  </conditionalFormatting>
  <conditionalFormatting sqref="C62:C64 C66:C68">
    <cfRule type="cellIs" dxfId="0" priority="97" stopIfTrue="1" operator="equal">
      <formula>240000000</formula>
    </cfRule>
  </conditionalFormatting>
  <conditionalFormatting sqref="C70:C73 C76:C77">
    <cfRule type="cellIs" dxfId="0" priority="96" stopIfTrue="1" operator="equal">
      <formula>240000000</formula>
    </cfRule>
  </conditionalFormatting>
  <conditionalFormatting sqref="C78 C80">
    <cfRule type="cellIs" dxfId="0" priority="91" stopIfTrue="1" operator="equal">
      <formula>240000000</formula>
    </cfRule>
  </conditionalFormatting>
  <printOptions horizontalCentered="1"/>
  <pageMargins left="0.393055555555556" right="0.393055555555556" top="0.393055555555556" bottom="0.590277777777778" header="0.511805555555556" footer="0.314583333333333"/>
  <pageSetup paperSize="9" scale="68" fitToHeight="0" orientation="landscape" horizontalDpi="600"/>
  <headerFooter alignWithMargins="0" scaleWithDoc="0">
    <oddFooter>&amp;C&amp;"Times New Roman"&amp;14-&amp;P+2-&amp;"宋体"&amp;12 
</oddFooter>
  </headerFooter>
  <drawing r:id="rId1"/>
  <legacyDrawing r:id="rId2"/>
  <oleObjects>
    <mc:AlternateContent xmlns:mc="http://schemas.openxmlformats.org/markup-compatibility/2006">
      <mc:Choice Requires="x14">
        <oleObject shapeId="2049" progId="Package" r:id="rId3">
          <objectPr defaultSize="0" r:id="rId4">
            <anchor moveWithCells="1">
              <from>
                <xdr:col>4</xdr:col>
                <xdr:colOff>0</xdr:colOff>
                <xdr:row>7</xdr:row>
                <xdr:rowOff>0</xdr:rowOff>
              </from>
              <to>
                <xdr:col>4</xdr:col>
                <xdr:colOff>9525</xdr:colOff>
                <xdr:row>7</xdr:row>
                <xdr:rowOff>18415</xdr:rowOff>
              </to>
            </anchor>
          </objectPr>
        </oleObject>
      </mc:Choice>
      <mc:Fallback>
        <oleObject shapeId="2049" progId="Package" r:id="rId3"/>
      </mc:Fallback>
    </mc:AlternateContent>
    <mc:AlternateContent xmlns:mc="http://schemas.openxmlformats.org/markup-compatibility/2006">
      <mc:Choice Requires="x14">
        <oleObject shapeId="2050" progId="Package" r:id="rId5">
          <objectPr defaultSize="0" r:id="rId4">
            <anchor moveWithCells="1">
              <from>
                <xdr:col>4</xdr:col>
                <xdr:colOff>0</xdr:colOff>
                <xdr:row>7</xdr:row>
                <xdr:rowOff>0</xdr:rowOff>
              </from>
              <to>
                <xdr:col>4</xdr:col>
                <xdr:colOff>9525</xdr:colOff>
                <xdr:row>7</xdr:row>
                <xdr:rowOff>18415</xdr:rowOff>
              </to>
            </anchor>
          </objectPr>
        </oleObject>
      </mc:Choice>
      <mc:Fallback>
        <oleObject shapeId="2050" progId="Package" r:id="rId5"/>
      </mc:Fallback>
    </mc:AlternateContent>
    <mc:AlternateContent xmlns:mc="http://schemas.openxmlformats.org/markup-compatibility/2006">
      <mc:Choice Requires="x14">
        <oleObject shapeId="2051" progId="Package" r:id="rId6">
          <objectPr defaultSize="0" r:id="rId4">
            <anchor moveWithCells="1">
              <from>
                <xdr:col>4</xdr:col>
                <xdr:colOff>0</xdr:colOff>
                <xdr:row>7</xdr:row>
                <xdr:rowOff>0</xdr:rowOff>
              </from>
              <to>
                <xdr:col>4</xdr:col>
                <xdr:colOff>9525</xdr:colOff>
                <xdr:row>7</xdr:row>
                <xdr:rowOff>18415</xdr:rowOff>
              </to>
            </anchor>
          </objectPr>
        </oleObject>
      </mc:Choice>
      <mc:Fallback>
        <oleObject shapeId="2051" progId="Package" r:id="rId6"/>
      </mc:Fallback>
    </mc:AlternateContent>
    <mc:AlternateContent xmlns:mc="http://schemas.openxmlformats.org/markup-compatibility/2006">
      <mc:Choice Requires="x14">
        <oleObject shapeId="2052" progId="Package" r:id="rId7">
          <objectPr defaultSize="0" r:id="rId4">
            <anchor moveWithCells="1">
              <from>
                <xdr:col>4</xdr:col>
                <xdr:colOff>0</xdr:colOff>
                <xdr:row>7</xdr:row>
                <xdr:rowOff>0</xdr:rowOff>
              </from>
              <to>
                <xdr:col>4</xdr:col>
                <xdr:colOff>9525</xdr:colOff>
                <xdr:row>7</xdr:row>
                <xdr:rowOff>18415</xdr:rowOff>
              </to>
            </anchor>
          </objectPr>
        </oleObject>
      </mc:Choice>
      <mc:Fallback>
        <oleObject shapeId="2052" progId="Package" r:id="rId7"/>
      </mc:Fallback>
    </mc:AlternateContent>
    <mc:AlternateContent xmlns:mc="http://schemas.openxmlformats.org/markup-compatibility/2006">
      <mc:Choice Requires="x14">
        <oleObject shapeId="2053" progId="Package" r:id="rId8">
          <objectPr defaultSize="0" r:id="rId4">
            <anchor moveWithCells="1">
              <from>
                <xdr:col>4</xdr:col>
                <xdr:colOff>0</xdr:colOff>
                <xdr:row>103</xdr:row>
                <xdr:rowOff>0</xdr:rowOff>
              </from>
              <to>
                <xdr:col>4</xdr:col>
                <xdr:colOff>9525</xdr:colOff>
                <xdr:row>103</xdr:row>
                <xdr:rowOff>18415</xdr:rowOff>
              </to>
            </anchor>
          </objectPr>
        </oleObject>
      </mc:Choice>
      <mc:Fallback>
        <oleObject shapeId="2053" progId="Package" r:id="rId8"/>
      </mc:Fallback>
    </mc:AlternateContent>
    <mc:AlternateContent xmlns:mc="http://schemas.openxmlformats.org/markup-compatibility/2006">
      <mc:Choice Requires="x14">
        <oleObject shapeId="2054" progId="Package" r:id="rId9">
          <objectPr defaultSize="0" r:id="rId4">
            <anchor moveWithCells="1">
              <from>
                <xdr:col>4</xdr:col>
                <xdr:colOff>0</xdr:colOff>
                <xdr:row>103</xdr:row>
                <xdr:rowOff>0</xdr:rowOff>
              </from>
              <to>
                <xdr:col>4</xdr:col>
                <xdr:colOff>9525</xdr:colOff>
                <xdr:row>103</xdr:row>
                <xdr:rowOff>18415</xdr:rowOff>
              </to>
            </anchor>
          </objectPr>
        </oleObject>
      </mc:Choice>
      <mc:Fallback>
        <oleObject shapeId="2054" progId="Package" r:id="rId9"/>
      </mc:Fallback>
    </mc:AlternateContent>
    <mc:AlternateContent xmlns:mc="http://schemas.openxmlformats.org/markup-compatibility/2006">
      <mc:Choice Requires="x14">
        <oleObject shapeId="2055" progId="Package" r:id="rId10">
          <objectPr defaultSize="0" r:id="rId4">
            <anchor moveWithCells="1">
              <from>
                <xdr:col>4</xdr:col>
                <xdr:colOff>0</xdr:colOff>
                <xdr:row>103</xdr:row>
                <xdr:rowOff>0</xdr:rowOff>
              </from>
              <to>
                <xdr:col>4</xdr:col>
                <xdr:colOff>9525</xdr:colOff>
                <xdr:row>103</xdr:row>
                <xdr:rowOff>18415</xdr:rowOff>
              </to>
            </anchor>
          </objectPr>
        </oleObject>
      </mc:Choice>
      <mc:Fallback>
        <oleObject shapeId="2055" progId="Package" r:id="rId10"/>
      </mc:Fallback>
    </mc:AlternateContent>
    <mc:AlternateContent xmlns:mc="http://schemas.openxmlformats.org/markup-compatibility/2006">
      <mc:Choice Requires="x14">
        <oleObject shapeId="2056" progId="Package" r:id="rId11">
          <objectPr defaultSize="0" r:id="rId4">
            <anchor moveWithCells="1">
              <from>
                <xdr:col>4</xdr:col>
                <xdr:colOff>0</xdr:colOff>
                <xdr:row>103</xdr:row>
                <xdr:rowOff>0</xdr:rowOff>
              </from>
              <to>
                <xdr:col>4</xdr:col>
                <xdr:colOff>9525</xdr:colOff>
                <xdr:row>103</xdr:row>
                <xdr:rowOff>18415</xdr:rowOff>
              </to>
            </anchor>
          </objectPr>
        </oleObject>
      </mc:Choice>
      <mc:Fallback>
        <oleObject shapeId="2056" progId="Package" r:id="rId11"/>
      </mc:Fallback>
    </mc:AlternateContent>
    <mc:AlternateContent xmlns:mc="http://schemas.openxmlformats.org/markup-compatibility/2006">
      <mc:Choice Requires="x14">
        <oleObject shapeId="2057" progId="Package" r:id="rId12">
          <objectPr defaultSize="0" r:id="rId13">
            <anchor moveWithCells="1">
              <from>
                <xdr:col>8</xdr:col>
                <xdr:colOff>0</xdr:colOff>
                <xdr:row>103</xdr:row>
                <xdr:rowOff>0</xdr:rowOff>
              </from>
              <to>
                <xdr:col>8</xdr:col>
                <xdr:colOff>11430</xdr:colOff>
                <xdr:row>103</xdr:row>
                <xdr:rowOff>13970</xdr:rowOff>
              </to>
            </anchor>
          </objectPr>
        </oleObject>
      </mc:Choice>
      <mc:Fallback>
        <oleObject shapeId="2057" progId="Package" r:id="rId12"/>
      </mc:Fallback>
    </mc:AlternateContent>
    <mc:AlternateContent xmlns:mc="http://schemas.openxmlformats.org/markup-compatibility/2006">
      <mc:Choice Requires="x14">
        <oleObject shapeId="2058" progId="Package" r:id="rId14">
          <objectPr defaultSize="0" r:id="rId13">
            <anchor moveWithCells="1">
              <from>
                <xdr:col>8</xdr:col>
                <xdr:colOff>0</xdr:colOff>
                <xdr:row>103</xdr:row>
                <xdr:rowOff>0</xdr:rowOff>
              </from>
              <to>
                <xdr:col>8</xdr:col>
                <xdr:colOff>11430</xdr:colOff>
                <xdr:row>103</xdr:row>
                <xdr:rowOff>13970</xdr:rowOff>
              </to>
            </anchor>
          </objectPr>
        </oleObject>
      </mc:Choice>
      <mc:Fallback>
        <oleObject shapeId="2058" progId="Package" r:id="rId14"/>
      </mc:Fallback>
    </mc:AlternateContent>
    <mc:AlternateContent xmlns:mc="http://schemas.openxmlformats.org/markup-compatibility/2006">
      <mc:Choice Requires="x14">
        <oleObject shapeId="2059" progId="Package" r:id="rId15">
          <objectPr defaultSize="0" r:id="rId13">
            <anchor moveWithCells="1">
              <from>
                <xdr:col>8</xdr:col>
                <xdr:colOff>0</xdr:colOff>
                <xdr:row>103</xdr:row>
                <xdr:rowOff>0</xdr:rowOff>
              </from>
              <to>
                <xdr:col>8</xdr:col>
                <xdr:colOff>11430</xdr:colOff>
                <xdr:row>103</xdr:row>
                <xdr:rowOff>13970</xdr:rowOff>
              </to>
            </anchor>
          </objectPr>
        </oleObject>
      </mc:Choice>
      <mc:Fallback>
        <oleObject shapeId="2059" progId="Package" r:id="rId15"/>
      </mc:Fallback>
    </mc:AlternateContent>
    <mc:AlternateContent xmlns:mc="http://schemas.openxmlformats.org/markup-compatibility/2006">
      <mc:Choice Requires="x14">
        <oleObject shapeId="2060" progId="Package" r:id="rId16" dvAspect="DVASPECT_ICON">
          <objectPr defaultSize="0" r:id="rId4">
            <anchor moveWithCells="1">
              <from>
                <xdr:col>4</xdr:col>
                <xdr:colOff>0</xdr:colOff>
                <xdr:row>13</xdr:row>
                <xdr:rowOff>0</xdr:rowOff>
              </from>
              <to>
                <xdr:col>4</xdr:col>
                <xdr:colOff>9525</xdr:colOff>
                <xdr:row>13</xdr:row>
                <xdr:rowOff>17780</xdr:rowOff>
              </to>
            </anchor>
          </objectPr>
        </oleObject>
      </mc:Choice>
      <mc:Fallback>
        <oleObject shapeId="2060" progId="Package" r:id="rId16" dvAspect="DVASPECT_ICON"/>
      </mc:Fallback>
    </mc:AlternateContent>
    <mc:AlternateContent xmlns:mc="http://schemas.openxmlformats.org/markup-compatibility/2006">
      <mc:Choice Requires="x14">
        <oleObject shapeId="2061" progId="Package" r:id="rId17" dvAspect="DVASPECT_ICON">
          <objectPr defaultSize="0" r:id="rId4">
            <anchor moveWithCells="1">
              <from>
                <xdr:col>4</xdr:col>
                <xdr:colOff>0</xdr:colOff>
                <xdr:row>13</xdr:row>
                <xdr:rowOff>0</xdr:rowOff>
              </from>
              <to>
                <xdr:col>4</xdr:col>
                <xdr:colOff>9525</xdr:colOff>
                <xdr:row>13</xdr:row>
                <xdr:rowOff>17780</xdr:rowOff>
              </to>
            </anchor>
          </objectPr>
        </oleObject>
      </mc:Choice>
      <mc:Fallback>
        <oleObject shapeId="2061" progId="Package" r:id="rId17" dvAspect="DVASPECT_ICON"/>
      </mc:Fallback>
    </mc:AlternateContent>
    <mc:AlternateContent xmlns:mc="http://schemas.openxmlformats.org/markup-compatibility/2006">
      <mc:Choice Requires="x14">
        <oleObject shapeId="2062" progId="Package" r:id="rId18" dvAspect="DVASPECT_ICON">
          <objectPr defaultSize="0" r:id="rId4">
            <anchor moveWithCells="1">
              <from>
                <xdr:col>4</xdr:col>
                <xdr:colOff>0</xdr:colOff>
                <xdr:row>13</xdr:row>
                <xdr:rowOff>0</xdr:rowOff>
              </from>
              <to>
                <xdr:col>4</xdr:col>
                <xdr:colOff>9525</xdr:colOff>
                <xdr:row>13</xdr:row>
                <xdr:rowOff>17780</xdr:rowOff>
              </to>
            </anchor>
          </objectPr>
        </oleObject>
      </mc:Choice>
      <mc:Fallback>
        <oleObject shapeId="2062" progId="Package" r:id="rId18" dvAspect="DVASPECT_ICON"/>
      </mc:Fallback>
    </mc:AlternateContent>
    <mc:AlternateContent xmlns:mc="http://schemas.openxmlformats.org/markup-compatibility/2006">
      <mc:Choice Requires="x14">
        <oleObject shapeId="2063" progId="Package" r:id="rId19" dvAspect="DVASPECT_ICON">
          <objectPr defaultSize="0" r:id="rId4">
            <anchor moveWithCells="1">
              <from>
                <xdr:col>4</xdr:col>
                <xdr:colOff>0</xdr:colOff>
                <xdr:row>13</xdr:row>
                <xdr:rowOff>0</xdr:rowOff>
              </from>
              <to>
                <xdr:col>4</xdr:col>
                <xdr:colOff>9525</xdr:colOff>
                <xdr:row>13</xdr:row>
                <xdr:rowOff>17780</xdr:rowOff>
              </to>
            </anchor>
          </objectPr>
        </oleObject>
      </mc:Choice>
      <mc:Fallback>
        <oleObject shapeId="2063" progId="Package" r:id="rId19" dvAspect="DVASPECT_ICON"/>
      </mc:Fallback>
    </mc:AlternateContent>
    <mc:AlternateContent xmlns:mc="http://schemas.openxmlformats.org/markup-compatibility/2006">
      <mc:Choice Requires="x14">
        <oleObject shapeId="2064" progId="Package" r:id="rId20" dvAspect="DVASPECT_ICON">
          <objectPr defaultSize="0" r:id="rId13">
            <anchor moveWithCells="1">
              <from>
                <xdr:col>8</xdr:col>
                <xdr:colOff>0</xdr:colOff>
                <xdr:row>103</xdr:row>
                <xdr:rowOff>0</xdr:rowOff>
              </from>
              <to>
                <xdr:col>8</xdr:col>
                <xdr:colOff>11430</xdr:colOff>
                <xdr:row>103</xdr:row>
                <xdr:rowOff>13970</xdr:rowOff>
              </to>
            </anchor>
          </objectPr>
        </oleObject>
      </mc:Choice>
      <mc:Fallback>
        <oleObject shapeId="2064" progId="Package" r:id="rId20" dvAspect="DVASPECT_ICON"/>
      </mc:Fallback>
    </mc:AlternateContent>
    <mc:AlternateContent xmlns:mc="http://schemas.openxmlformats.org/markup-compatibility/2006">
      <mc:Choice Requires="x14">
        <oleObject shapeId="2065" progId="Package" r:id="rId21" dvAspect="DVASPECT_ICON">
          <objectPr defaultSize="0" r:id="rId13">
            <anchor moveWithCells="1">
              <from>
                <xdr:col>8</xdr:col>
                <xdr:colOff>0</xdr:colOff>
                <xdr:row>103</xdr:row>
                <xdr:rowOff>0</xdr:rowOff>
              </from>
              <to>
                <xdr:col>8</xdr:col>
                <xdr:colOff>11430</xdr:colOff>
                <xdr:row>103</xdr:row>
                <xdr:rowOff>13970</xdr:rowOff>
              </to>
            </anchor>
          </objectPr>
        </oleObject>
      </mc:Choice>
      <mc:Fallback>
        <oleObject shapeId="2065" progId="Package" r:id="rId21" dvAspect="DVASPECT_ICON"/>
      </mc:Fallback>
    </mc:AlternateContent>
    <mc:AlternateContent xmlns:mc="http://schemas.openxmlformats.org/markup-compatibility/2006">
      <mc:Choice Requires="x14">
        <oleObject shapeId="2066" progId="Package" r:id="rId22" dvAspect="DVASPECT_ICON">
          <objectPr defaultSize="0" r:id="rId13">
            <anchor moveWithCells="1">
              <from>
                <xdr:col>8</xdr:col>
                <xdr:colOff>0</xdr:colOff>
                <xdr:row>103</xdr:row>
                <xdr:rowOff>0</xdr:rowOff>
              </from>
              <to>
                <xdr:col>8</xdr:col>
                <xdr:colOff>11430</xdr:colOff>
                <xdr:row>103</xdr:row>
                <xdr:rowOff>13970</xdr:rowOff>
              </to>
            </anchor>
          </objectPr>
        </oleObject>
      </mc:Choice>
      <mc:Fallback>
        <oleObject shapeId="2066" progId="Package" r:id="rId22" dvAspect="DVASPECT_ICON"/>
      </mc:Fallback>
    </mc:AlternateContent>
    <mc:AlternateContent xmlns:mc="http://schemas.openxmlformats.org/markup-compatibility/2006">
      <mc:Choice Requires="x14">
        <oleObject shapeId="2067" progId="Package" r:id="rId23">
          <objectPr defaultSize="0" r:id="rId13">
            <anchor moveWithCells="1">
              <from>
                <xdr:col>11</xdr:col>
                <xdr:colOff>0</xdr:colOff>
                <xdr:row>103</xdr:row>
                <xdr:rowOff>0</xdr:rowOff>
              </from>
              <to>
                <xdr:col>11</xdr:col>
                <xdr:colOff>11430</xdr:colOff>
                <xdr:row>103</xdr:row>
                <xdr:rowOff>13970</xdr:rowOff>
              </to>
            </anchor>
          </objectPr>
        </oleObject>
      </mc:Choice>
      <mc:Fallback>
        <oleObject shapeId="2067" progId="Package" r:id="rId23"/>
      </mc:Fallback>
    </mc:AlternateContent>
    <mc:AlternateContent xmlns:mc="http://schemas.openxmlformats.org/markup-compatibility/2006">
      <mc:Choice Requires="x14">
        <oleObject shapeId="2068" progId="Package" r:id="rId24">
          <objectPr defaultSize="0" r:id="rId13">
            <anchor moveWithCells="1">
              <from>
                <xdr:col>11</xdr:col>
                <xdr:colOff>0</xdr:colOff>
                <xdr:row>103</xdr:row>
                <xdr:rowOff>0</xdr:rowOff>
              </from>
              <to>
                <xdr:col>11</xdr:col>
                <xdr:colOff>11430</xdr:colOff>
                <xdr:row>103</xdr:row>
                <xdr:rowOff>13970</xdr:rowOff>
              </to>
            </anchor>
          </objectPr>
        </oleObject>
      </mc:Choice>
      <mc:Fallback>
        <oleObject shapeId="2068" progId="Package" r:id="rId24"/>
      </mc:Fallback>
    </mc:AlternateContent>
    <mc:AlternateContent xmlns:mc="http://schemas.openxmlformats.org/markup-compatibility/2006">
      <mc:Choice Requires="x14">
        <oleObject shapeId="2069" progId="Package" r:id="rId25">
          <objectPr defaultSize="0" r:id="rId13">
            <anchor moveWithCells="1">
              <from>
                <xdr:col>11</xdr:col>
                <xdr:colOff>0</xdr:colOff>
                <xdr:row>103</xdr:row>
                <xdr:rowOff>0</xdr:rowOff>
              </from>
              <to>
                <xdr:col>11</xdr:col>
                <xdr:colOff>11430</xdr:colOff>
                <xdr:row>103</xdr:row>
                <xdr:rowOff>13970</xdr:rowOff>
              </to>
            </anchor>
          </objectPr>
        </oleObject>
      </mc:Choice>
      <mc:Fallback>
        <oleObject shapeId="2069" progId="Package" r:id="rId25"/>
      </mc:Fallback>
    </mc:AlternateContent>
    <mc:AlternateContent xmlns:mc="http://schemas.openxmlformats.org/markup-compatibility/2006">
      <mc:Choice Requires="x14">
        <oleObject shapeId="2070" progId="Package" r:id="rId26" dvAspect="DVASPECT_ICON">
          <objectPr defaultSize="0" r:id="rId13">
            <anchor moveWithCells="1">
              <from>
                <xdr:col>11</xdr:col>
                <xdr:colOff>0</xdr:colOff>
                <xdr:row>103</xdr:row>
                <xdr:rowOff>0</xdr:rowOff>
              </from>
              <to>
                <xdr:col>11</xdr:col>
                <xdr:colOff>11430</xdr:colOff>
                <xdr:row>103</xdr:row>
                <xdr:rowOff>13970</xdr:rowOff>
              </to>
            </anchor>
          </objectPr>
        </oleObject>
      </mc:Choice>
      <mc:Fallback>
        <oleObject shapeId="2070" progId="Package" r:id="rId26" dvAspect="DVASPECT_ICON"/>
      </mc:Fallback>
    </mc:AlternateContent>
    <mc:AlternateContent xmlns:mc="http://schemas.openxmlformats.org/markup-compatibility/2006">
      <mc:Choice Requires="x14">
        <oleObject shapeId="2071" progId="Package" r:id="rId27" dvAspect="DVASPECT_ICON">
          <objectPr defaultSize="0" r:id="rId13">
            <anchor moveWithCells="1">
              <from>
                <xdr:col>11</xdr:col>
                <xdr:colOff>0</xdr:colOff>
                <xdr:row>103</xdr:row>
                <xdr:rowOff>0</xdr:rowOff>
              </from>
              <to>
                <xdr:col>11</xdr:col>
                <xdr:colOff>11430</xdr:colOff>
                <xdr:row>103</xdr:row>
                <xdr:rowOff>13970</xdr:rowOff>
              </to>
            </anchor>
          </objectPr>
        </oleObject>
      </mc:Choice>
      <mc:Fallback>
        <oleObject shapeId="2071" progId="Package" r:id="rId27" dvAspect="DVASPECT_ICON"/>
      </mc:Fallback>
    </mc:AlternateContent>
    <mc:AlternateContent xmlns:mc="http://schemas.openxmlformats.org/markup-compatibility/2006">
      <mc:Choice Requires="x14">
        <oleObject shapeId="2072" progId="Package" r:id="rId28" dvAspect="DVASPECT_ICON">
          <objectPr defaultSize="0" r:id="rId13">
            <anchor moveWithCells="1">
              <from>
                <xdr:col>11</xdr:col>
                <xdr:colOff>0</xdr:colOff>
                <xdr:row>103</xdr:row>
                <xdr:rowOff>0</xdr:rowOff>
              </from>
              <to>
                <xdr:col>11</xdr:col>
                <xdr:colOff>11430</xdr:colOff>
                <xdr:row>103</xdr:row>
                <xdr:rowOff>13970</xdr:rowOff>
              </to>
            </anchor>
          </objectPr>
        </oleObject>
      </mc:Choice>
      <mc:Fallback>
        <oleObject shapeId="2072" progId="Package" r:id="rId28" dvAspect="DVASPECT_ICON"/>
      </mc:Fallback>
    </mc:AlternateContent>
  </oleObject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广东省2024年修订医疗服务价格项目表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2018-06-03T19:28:00Z</dcterms:created>
  <dcterms:modified xsi:type="dcterms:W3CDTF">2026-02-12T02:37:31Z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6E1E73E4F6BF5BC672B4A0668DB1D233</vt:lpwstr>
  </property>
  <property fmtid="{D5CDD505-2E9C-101B-9397-08002B2CF9AE}" pid="4" name="KSOReadingLayout">
    <vt:bool>true</vt:bool>
  </property>
</Properties>
</file>