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tabRatio="699"/>
  </bookViews>
  <sheets>
    <sheet name="强监管" sheetId="10" r:id="rId1"/>
  </sheets>
  <definedNames>
    <definedName name="_xlnm._FilterDatabase" localSheetId="0" hidden="1">强监管!$D$1:$D$60</definedName>
    <definedName name="_xlnm.Print_Area" localSheetId="0">强监管!$A$2:$J$60</definedName>
    <definedName name="_xlnm.Print_Titles" localSheetId="0">强监管!$2:$3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<sst xmlns="http://schemas.openxmlformats.org/spreadsheetml/2006/main" count="413" uniqueCount="165">
  <si>
    <t>附表3</t>
  </si>
  <si>
    <r>
      <rPr>
        <b/>
        <sz val="20"/>
        <color theme="1"/>
        <rFont val="方正黑体简体"/>
        <charset val="134"/>
      </rPr>
      <t>揭阳市</t>
    </r>
    <r>
      <rPr>
        <b/>
        <sz val="20"/>
        <color theme="1"/>
        <rFont val="方正黑体简体"/>
        <charset val="134"/>
      </rPr>
      <t>“</t>
    </r>
    <r>
      <rPr>
        <b/>
        <sz val="20"/>
        <color theme="1"/>
        <rFont val="方正黑体简体"/>
        <charset val="134"/>
      </rPr>
      <t>十四五</t>
    </r>
    <r>
      <rPr>
        <b/>
        <sz val="20"/>
        <color theme="1"/>
        <rFont val="方正黑体简体"/>
        <charset val="134"/>
      </rPr>
      <t>”</t>
    </r>
    <r>
      <rPr>
        <b/>
        <sz val="20"/>
        <color theme="1"/>
        <rFont val="方正黑体简体"/>
        <charset val="134"/>
      </rPr>
      <t>水利行业强监管建设项目表</t>
    </r>
  </si>
  <si>
    <t>项目类型</t>
  </si>
  <si>
    <t>序号</t>
  </si>
  <si>
    <t>项目名称</t>
  </si>
  <si>
    <t>项目所在地</t>
  </si>
  <si>
    <t>项目内容</t>
  </si>
  <si>
    <t>项目规模</t>
  </si>
  <si>
    <t>投资（万元）</t>
  </si>
  <si>
    <t>必要性</t>
  </si>
  <si>
    <t>可行性</t>
  </si>
  <si>
    <t>预期效益</t>
  </si>
  <si>
    <t>合计</t>
  </si>
  <si>
    <t>一、健全水法规制度体系</t>
  </si>
  <si>
    <t>推动地方性法规和政府规章制订及修订</t>
  </si>
  <si>
    <t>揭阳市</t>
  </si>
  <si>
    <t>开展水资源保护、重点水利工程保护管理等地方性水法规立法调研论证，推动涉水地方性法规和政府规章的修订。</t>
  </si>
  <si>
    <t>市本级</t>
  </si>
  <si>
    <t>为加强水利行业监管工作提供法制保障</t>
  </si>
  <si>
    <t>立法合乎社情民意</t>
  </si>
  <si>
    <t>水利行业强监管工作进一步做到有法可依，强化监管效果</t>
  </si>
  <si>
    <t>二、江河湖泊监管</t>
  </si>
  <si>
    <t>河道管理监管项目</t>
  </si>
  <si>
    <r>
      <rPr>
        <sz val="9.5"/>
        <color theme="1"/>
        <rFont val="宋体"/>
        <charset val="134"/>
      </rPr>
      <t>压实河长湖长主体责任，继续开展</t>
    </r>
    <r>
      <rPr>
        <sz val="9.5"/>
        <color theme="1"/>
        <rFont val="Times New Roman"/>
        <charset val="134"/>
      </rPr>
      <t>“</t>
    </r>
    <r>
      <rPr>
        <sz val="9.5"/>
        <color theme="1"/>
        <rFont val="宋体"/>
        <charset val="134"/>
      </rPr>
      <t>清四乱</t>
    </r>
    <r>
      <rPr>
        <sz val="9.5"/>
        <color theme="1"/>
        <rFont val="Times New Roman"/>
        <charset val="134"/>
      </rPr>
      <t>”</t>
    </r>
    <r>
      <rPr>
        <sz val="9.5"/>
        <color theme="1"/>
        <rFont val="宋体"/>
        <charset val="134"/>
      </rPr>
      <t>常态化等问题推进工作，推动河道“无人机”巡河工作，对全市重要河道开展巡查督查</t>
    </r>
  </si>
  <si>
    <t>江河水系多，河流长，需加强监管</t>
  </si>
  <si>
    <t>创新推进河湖管理新模式</t>
  </si>
  <si>
    <t>配合河长制建设，进一步加强江河湖管理</t>
  </si>
  <si>
    <t>揭阳市河湖管理范围和水利工程管理与保护范围划定</t>
  </si>
  <si>
    <r>
      <rPr>
        <sz val="9.5"/>
        <color theme="1"/>
        <rFont val="宋体"/>
        <charset val="134"/>
      </rPr>
      <t>完成流域面积</t>
    </r>
    <r>
      <rPr>
        <sz val="9.5"/>
        <color theme="1"/>
        <rFont val="Times New Roman"/>
        <charset val="134"/>
      </rPr>
      <t>1000</t>
    </r>
    <r>
      <rPr>
        <sz val="9.5"/>
        <color theme="1"/>
        <rFont val="宋体"/>
        <charset val="134"/>
      </rPr>
      <t>平方公里以上河流、水面面积</t>
    </r>
    <r>
      <rPr>
        <sz val="9.5"/>
        <color theme="1"/>
        <rFont val="Times New Roman"/>
        <charset val="134"/>
      </rPr>
      <t>1</t>
    </r>
    <r>
      <rPr>
        <sz val="9.5"/>
        <color theme="1"/>
        <rFont val="宋体"/>
        <charset val="134"/>
      </rPr>
      <t>平方公里以上湖泊管理范围划定任务</t>
    </r>
  </si>
  <si>
    <t>（榕江南河揭阳市段、榕江北河揭阳市段、龙江揭阳市段、练江揭阳市段、普宁市白坑湖）和水利工作的划定工作</t>
  </si>
  <si>
    <t>抓住深化水利改革、推进水利现代化</t>
  </si>
  <si>
    <t>具体完成勘测现场、划定界线，立桩</t>
  </si>
  <si>
    <r>
      <rPr>
        <sz val="9.5"/>
        <color theme="1"/>
        <rFont val="宋体"/>
        <charset val="134"/>
      </rPr>
      <t>完成流域面积</t>
    </r>
    <r>
      <rPr>
        <sz val="9.5"/>
        <color theme="1"/>
        <rFont val="Times New Roman"/>
        <charset val="134"/>
      </rPr>
      <t>1000</t>
    </r>
    <r>
      <rPr>
        <sz val="9.5"/>
        <color theme="1"/>
        <rFont val="宋体"/>
        <charset val="134"/>
      </rPr>
      <t>平方公里以上河流、水面面积</t>
    </r>
    <r>
      <rPr>
        <sz val="9.5"/>
        <color theme="1"/>
        <rFont val="Times New Roman"/>
        <charset val="134"/>
      </rPr>
      <t>1</t>
    </r>
    <r>
      <rPr>
        <sz val="9.5"/>
        <color theme="1"/>
        <rFont val="宋体"/>
        <charset val="134"/>
      </rPr>
      <t>平方公里以上湖泊管理范围划定任务，完成直管水利工程管理与保护范围划定</t>
    </r>
  </si>
  <si>
    <t>揭阳市河道岸线保护与利用规划编制费用</t>
  </si>
  <si>
    <t>划定岸线控制线；合理划定岸线功能分区，研究提出各类岸线功能区的管控要求等</t>
  </si>
  <si>
    <r>
      <rPr>
        <sz val="9.5"/>
        <color theme="1"/>
        <rFont val="宋体"/>
        <charset val="134"/>
      </rPr>
      <t>开展流域面积</t>
    </r>
    <r>
      <rPr>
        <sz val="9.5"/>
        <color theme="1"/>
        <rFont val="Times New Roman"/>
        <charset val="134"/>
      </rPr>
      <t>1000</t>
    </r>
    <r>
      <rPr>
        <sz val="9.5"/>
        <color theme="1"/>
        <rFont val="宋体"/>
        <charset val="134"/>
      </rPr>
      <t>平方米公里以上河流和常年水面面积</t>
    </r>
    <r>
      <rPr>
        <sz val="9.5"/>
        <color theme="1"/>
        <rFont val="Times New Roman"/>
        <charset val="134"/>
      </rPr>
      <t>1</t>
    </r>
    <r>
      <rPr>
        <sz val="9.5"/>
        <color theme="1"/>
        <rFont val="宋体"/>
        <charset val="134"/>
      </rPr>
      <t>平方公里以上湖泊，以及岸线保护与利用</t>
    </r>
  </si>
  <si>
    <t>提高岸线综合利用</t>
  </si>
  <si>
    <t>基础工作较好</t>
  </si>
  <si>
    <t>合理划定岸线功能分区，综合利用岸线开发利用</t>
  </si>
  <si>
    <t>揭阳市河道采砂规划编制费用</t>
  </si>
  <si>
    <t>全市重点河道采砂规划，分析并提出河道采砂的控制条件，划定可采区和禁采区等工作</t>
  </si>
  <si>
    <t>揭阳全市</t>
  </si>
  <si>
    <t>使河道采砂走向科学，依法，合理，有序的轨道</t>
  </si>
  <si>
    <t>政府对此项工作高度重视，有利于项目建设</t>
  </si>
  <si>
    <t>河道来砂量、水情、河势等情况，依法划定年度河砂可采区，可采区以外的河段为禁采区</t>
  </si>
  <si>
    <t>揭东区河道采砂规划编制费用</t>
  </si>
  <si>
    <t>揭东区</t>
  </si>
  <si>
    <t>全区重点河道采砂规划，分析并提出河道采砂的控制条件，划定可采区和禁采区等工作</t>
  </si>
  <si>
    <t>全区</t>
  </si>
  <si>
    <t>榕城区江河湖泊监管项目</t>
  </si>
  <si>
    <t>榕城区</t>
  </si>
  <si>
    <r>
      <rPr>
        <sz val="9.5"/>
        <color theme="1"/>
        <rFont val="宋体"/>
        <charset val="134"/>
      </rPr>
      <t>压实河长湖长主体责任，继续开展</t>
    </r>
    <r>
      <rPr>
        <sz val="9.5"/>
        <color theme="1"/>
        <rFont val="Times New Roman"/>
        <charset val="134"/>
      </rPr>
      <t>“</t>
    </r>
    <r>
      <rPr>
        <sz val="9.5"/>
        <color theme="1"/>
        <rFont val="宋体"/>
        <charset val="134"/>
      </rPr>
      <t>清四乱</t>
    </r>
    <r>
      <rPr>
        <sz val="9.5"/>
        <color theme="1"/>
        <rFont val="Times New Roman"/>
        <charset val="134"/>
      </rPr>
      <t>”</t>
    </r>
    <r>
      <rPr>
        <sz val="9.5"/>
        <color theme="1"/>
        <rFont val="宋体"/>
        <charset val="134"/>
      </rPr>
      <t>、拆违等行动，统筹解决水多、水少、水脏、水浑等问题</t>
    </r>
  </si>
  <si>
    <t>区政府对此项工作高度重视，有利于项目建设</t>
  </si>
  <si>
    <t>配合河长制建设，进一步提升全区江河湖泊违法违规打击力度</t>
  </si>
  <si>
    <t>空港经济区江河湖泊监管项目</t>
  </si>
  <si>
    <t>空港经济区</t>
  </si>
  <si>
    <t>区管委对此项工作高度重视，有利于项目建设</t>
  </si>
  <si>
    <t>揭西县江河湖泊监管项目</t>
  </si>
  <si>
    <t>揭西县</t>
  </si>
  <si>
    <t>全县</t>
  </si>
  <si>
    <t>县政府对此项工作高度重视，有利于项目建设</t>
  </si>
  <si>
    <t>配合河长制建设，进一步提升全县江河湖泊违法违规打击力度</t>
  </si>
  <si>
    <t>惠来县江河湖泊清理整治项目</t>
  </si>
  <si>
    <t>惠来县</t>
  </si>
  <si>
    <t>揭东区江河湖泊监管项目</t>
  </si>
  <si>
    <t>普宁市江河湖泊监管项目</t>
  </si>
  <si>
    <t>普宁市</t>
  </si>
  <si>
    <t>全市</t>
  </si>
  <si>
    <t>市政府对此项工作高度重视，有利于项目建设</t>
  </si>
  <si>
    <t>揭阳市重点河湖生态流量保障的水量调度方案编制</t>
  </si>
  <si>
    <t>编制揭阳市重点河湖生态流量保障的水量调度方案编制，采取闸坝联合调度、生态补水等措施，合理安排闸坝下泄水量和泄流时段，维持河湖基本生态用水需求，重点保障枯水期生态基流。</t>
  </si>
  <si>
    <t>确定揭阳市重点河湖江河生态流量（水位），作为流域水量调度的保障目标。</t>
  </si>
  <si>
    <t>提升揭阳市重点河湖水资源水环境水生态安全保障水平，推动我市重点河湖生态流量调度和监管体系建设。</t>
  </si>
  <si>
    <t>揭阳市江河流域水量分配方案的编制</t>
  </si>
  <si>
    <t>编制揭阳市江河流域水量分配方案，全面推进我市跨县江河流域水量分配工作。</t>
  </si>
  <si>
    <t>落实分水到河、应分尽分，强化监管，切实提升水资源监管能力和水平</t>
  </si>
  <si>
    <t>深入落实最严格水资源管理制度，促进水资源节约利用。</t>
  </si>
  <si>
    <t>三、节水和水资源监管</t>
  </si>
  <si>
    <t>揭西县县域节水型社会达标建设</t>
  </si>
  <si>
    <t>全面建成公共机构节水型单位、节水型企业、节水型学校、节水型社区等</t>
  </si>
  <si>
    <t>水资源利用粗放，整体利用效率偏低</t>
  </si>
  <si>
    <t>初步实现县域节水型社会达标</t>
  </si>
  <si>
    <t>揭西县节水型机关建设项目</t>
  </si>
  <si>
    <t>公共机构节水型单位全面完成节水改造服务，包括节水器具更换、节水用水规章制度建立、节水技术推广与改造、用水设施管理维护与水平衡测试、节水宣传与教育等</t>
  </si>
  <si>
    <t>县级节水型机关建成率达到50%</t>
  </si>
  <si>
    <t>普宁市县域节水型社会达标建设</t>
  </si>
  <si>
    <t>初步实现市域节水型社会达标</t>
  </si>
  <si>
    <t>普宁市节水型机关建设项目</t>
  </si>
  <si>
    <t>惠来县县域节水型社会达标建设</t>
  </si>
  <si>
    <t>惠来县节水型机关建设项目</t>
  </si>
  <si>
    <t>公共机构节水型单位全面完成节水改造服务，包括节水器具更换、节水用水规章制度建立、节水技术推广与改造、用水设施管理维护、节水宣传与教育等</t>
  </si>
  <si>
    <t>榕城区水资源监管项目</t>
  </si>
  <si>
    <t>全面监管水资源的节约、开发、利用、保护、配置、调度等各项工作，建设水资源综合调度管理系统</t>
  </si>
  <si>
    <t>区内水资源缺乏且情况复杂，需开展水资源管理系统建设</t>
  </si>
  <si>
    <t>进一步加强对水资源的管理，有利于合理配置水资源</t>
  </si>
  <si>
    <t>空港经济区水资源监管项目</t>
  </si>
  <si>
    <t>区内水资源缺乏但情况复杂，需开展水资源管理系统建设</t>
  </si>
  <si>
    <t>普宁市水资源监管项目</t>
  </si>
  <si>
    <t>市内水资源缺乏且情况复杂，需开展水资源管理系统建设</t>
  </si>
  <si>
    <t>揭西县水资源监管项目</t>
  </si>
  <si>
    <t>县内水资源丰富，需开展水资源管理系统建设</t>
  </si>
  <si>
    <t>惠来县水资源监管项目</t>
  </si>
  <si>
    <t>县内水资源缺乏且情况复杂，需开展水资源管理系统建设</t>
  </si>
  <si>
    <t>揭东区水资源监管项目</t>
  </si>
  <si>
    <t>四、水利工程监管</t>
  </si>
  <si>
    <t>揭东区小型水库安全运行管理标准化</t>
  </si>
  <si>
    <t>落实管理责任、落实管养经费、落实管护人员、落实管理与保护范围，规范工作制度、规范管理设施、规范标识标牌，创新管理手段、创新管养模式，美化水库环境</t>
  </si>
  <si>
    <t>全区小型水库多，安全运行管理难度大</t>
  </si>
  <si>
    <t>进一步提升小型水库安全运行管理水平，确保水库安全运行</t>
  </si>
  <si>
    <t>榕城区小型水库安全运行管理标准化</t>
  </si>
  <si>
    <t>全区小型水库安全运行管理难度大</t>
  </si>
  <si>
    <t>空港经济区小型水库安全运行管理标准化</t>
  </si>
  <si>
    <t>普宁市小型水库安全运行管理标准化</t>
  </si>
  <si>
    <t>全市小型水库多，安全运行管理难度大</t>
  </si>
  <si>
    <t>普宁市政府对此项工作高度重视，有利于项目建设</t>
  </si>
  <si>
    <t>惠来县小型水库安全运行管理标准化</t>
  </si>
  <si>
    <t>全县小型水库多，安全运行管理难度大</t>
  </si>
  <si>
    <t>揭西县小型水库安全运行管理标准化</t>
  </si>
  <si>
    <t>五、水土保持监管</t>
  </si>
  <si>
    <t>市水土保持监管项目</t>
  </si>
  <si>
    <t>水土流失监测系统建设，全面监管水土流失状况，全面监管生产建设活动造成的人为水土流失情况</t>
  </si>
  <si>
    <t>生产建设项目多，需加强监管</t>
  </si>
  <si>
    <t>有利于全区水土保持监管工作，减少水土流失造成的损失</t>
  </si>
  <si>
    <t>榕城区水土保持监管项目</t>
  </si>
  <si>
    <t>生产建设项目多需加强监管</t>
  </si>
  <si>
    <r>
      <rPr>
        <sz val="9.5"/>
        <color theme="1"/>
        <rFont val="宋体"/>
        <charset val="134"/>
      </rPr>
      <t>有利于全区水土保持监管工作，减少水土流失造</t>
    </r>
    <r>
      <rPr>
        <sz val="9.5"/>
        <color theme="1"/>
        <rFont val="Times New Roman"/>
        <charset val="134"/>
      </rPr>
      <t xml:space="preserve"> </t>
    </r>
    <r>
      <rPr>
        <sz val="9.5"/>
        <color theme="1"/>
        <rFont val="宋体"/>
        <charset val="134"/>
      </rPr>
      <t>成的损失</t>
    </r>
  </si>
  <si>
    <t>空港经济区水土保持监管项目</t>
  </si>
  <si>
    <t>普宁市水土保持监管项目</t>
  </si>
  <si>
    <t>揭西县水土保持监管项目</t>
  </si>
  <si>
    <t>属省水土流失重点监督区需加强监管</t>
  </si>
  <si>
    <r>
      <rPr>
        <sz val="9.5"/>
        <color theme="1"/>
        <rFont val="宋体"/>
        <charset val="134"/>
      </rPr>
      <t>有利于全县水土保持监管工作，减少水土流失造</t>
    </r>
    <r>
      <rPr>
        <sz val="9.5"/>
        <color theme="1"/>
        <rFont val="Times New Roman"/>
        <charset val="134"/>
      </rPr>
      <t xml:space="preserve"> </t>
    </r>
    <r>
      <rPr>
        <sz val="9.5"/>
        <color theme="1"/>
        <rFont val="宋体"/>
        <charset val="134"/>
      </rPr>
      <t>成的损失</t>
    </r>
  </si>
  <si>
    <t>惠来县水土保持监管项目</t>
  </si>
  <si>
    <t>揭东区水土保持监管项目</t>
  </si>
  <si>
    <t>六、水安全风险防控</t>
  </si>
  <si>
    <t>揭阳市水旱灾害普查</t>
  </si>
  <si>
    <t>开展水旱灾害风险普查，获取主要水旱灾害致灾信息、重要承灾体基本信息、历史灾害信息，摸清水旱灾害风险隐患底数，查明重点区域防洪抗旱能力，配合省级工作</t>
  </si>
  <si>
    <t>客观认识水旱灾害风险防治能力，促进提高水旱灾害防御水平，支撑应急管理决策</t>
  </si>
  <si>
    <t>政府对此项工作高度重视，有利于项目开展</t>
  </si>
  <si>
    <t>形成水旱灾害防治区划和防治建议，为有效开展水旱灾害防治和应急管理工作提供水旱灾害风险信息和科学决策依据</t>
  </si>
  <si>
    <t>揭东区水旱灾害普查</t>
  </si>
  <si>
    <t>开展水旱灾害风险普查，获取主要水旱灾害致灾信息、重要承灾体基本信息、历史灾害信息，摸清水旱灾害风险隐患底数，查明重点区域防洪抗旱能力，配合市级工作</t>
  </si>
  <si>
    <t>榕城区水旱灾害普查</t>
  </si>
  <si>
    <t>空港经济区水旱灾害普查</t>
  </si>
  <si>
    <t>普宁市水旱灾害普查</t>
  </si>
  <si>
    <t>惠来县水旱灾害普查</t>
  </si>
  <si>
    <t>揭西县水旱灾害普查</t>
  </si>
  <si>
    <t>揭阳市水旱灾害应急体系建设</t>
  </si>
  <si>
    <t>完善水旱灾害应急工作机制；完善水旱灾害防御预案体系，开展预案的演练；加强水旱灾害防御信息化系统运行管理；加强水利防汛抗旱物资储备和设备维护；建立健全水旱灾害防御物资调度机制。</t>
  </si>
  <si>
    <t>提升水旱灾害应急处理能力</t>
  </si>
  <si>
    <t>水安全风险防控能力和应急处理能力进一步提高</t>
  </si>
  <si>
    <t>揭东区水旱灾害应急体系建设</t>
  </si>
  <si>
    <t>榕城区水旱灾害应急体系建设</t>
  </si>
  <si>
    <t>空港经济区水旱灾害应急体系建设</t>
  </si>
  <si>
    <t>普宁市水旱灾害应急体系建设</t>
  </si>
  <si>
    <t>惠来县水旱灾害应急体系建设</t>
  </si>
  <si>
    <t>揭西县水旱灾害应急体系建设</t>
  </si>
  <si>
    <t>七、执法监管</t>
  </si>
  <si>
    <t>全市水利执法能力提升项目</t>
  </si>
  <si>
    <t>执法队伍规范化建设、执法程序和执法行为规范规范化建设</t>
  </si>
  <si>
    <t>通过加强水行政执法，维护水法规权威</t>
  </si>
  <si>
    <t>执法监管能力进一步提升</t>
  </si>
  <si>
    <t>全市水政执法设备提升</t>
  </si>
  <si>
    <r>
      <rPr>
        <sz val="9.5"/>
        <color theme="1"/>
        <rFont val="宋体"/>
        <charset val="134"/>
      </rPr>
      <t>购置执法车辆</t>
    </r>
    <r>
      <rPr>
        <sz val="9.5"/>
        <color theme="1"/>
        <rFont val="Times New Roman"/>
        <charset val="134"/>
      </rPr>
      <t>6</t>
    </r>
    <r>
      <rPr>
        <sz val="9.5"/>
        <color theme="1"/>
        <rFont val="宋体"/>
        <charset val="134"/>
      </rPr>
      <t>辆、执法快艇</t>
    </r>
    <r>
      <rPr>
        <sz val="9.5"/>
        <color theme="1"/>
        <rFont val="Times New Roman"/>
        <charset val="134"/>
      </rPr>
      <t>6</t>
    </r>
    <r>
      <rPr>
        <sz val="9.5"/>
        <color theme="1"/>
        <rFont val="宋体"/>
        <charset val="134"/>
      </rPr>
      <t>艘、水政执法配套设备等</t>
    </r>
  </si>
  <si>
    <t>全市水政执法基地建设</t>
  </si>
  <si>
    <r>
      <rPr>
        <sz val="9.5"/>
        <color theme="1"/>
        <rFont val="Times New Roman"/>
        <charset val="134"/>
      </rPr>
      <t>6</t>
    </r>
    <r>
      <rPr>
        <sz val="9.5"/>
        <color theme="1"/>
        <rFont val="宋体"/>
        <charset val="134"/>
      </rPr>
      <t>处码头水上水下工程及配套设施</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</si>
</sst>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0"/>
      <color theme="1"/>
      <name val="Times New Roman"/>
      <charset val="134"/>
    </font>
    <font>
      <sz val="16"/>
      <color theme="1"/>
      <name val="宋体"/>
      <charset val="134"/>
    </font>
    <font>
      <b/>
      <sz val="10"/>
      <color theme="1"/>
      <name val="Times New Roman"/>
      <charset val="134"/>
    </font>
    <font>
      <b/>
      <sz val="20"/>
      <color theme="1"/>
      <name val="方正黑体简体"/>
      <charset val="134"/>
    </font>
    <font>
      <b/>
      <sz val="10"/>
      <color theme="1"/>
      <name val="宋体"/>
      <charset val="134"/>
    </font>
    <font>
      <sz val="9.5"/>
      <color theme="1"/>
      <name val="宋体"/>
      <charset val="134"/>
    </font>
    <font>
      <sz val="9.5"/>
      <color theme="1"/>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8" fillId="0" borderId="0"/>
    <xf numFmtId="0" fontId="27" fillId="0" borderId="0">
      <alignment vertical="center"/>
    </xf>
    <xf numFmtId="0" fontId="27" fillId="0" borderId="0">
      <alignment vertical="center"/>
    </xf>
    <xf numFmtId="0" fontId="27" fillId="0" borderId="0">
      <alignment vertical="center"/>
    </xf>
  </cellStyleXfs>
  <cellXfs count="32">
    <xf numFmtId="0" fontId="0" fillId="0" borderId="0" xfId="0">
      <alignment vertical="center"/>
    </xf>
    <xf numFmtId="0" fontId="1" fillId="0" borderId="0" xfId="0" applyFont="1" applyAlignment="1"/>
    <xf numFmtId="0" fontId="1" fillId="0" borderId="0" xfId="0" applyFont="1" applyAlignment="1">
      <alignment vertical="center" wrapText="1"/>
    </xf>
    <xf numFmtId="0" fontId="1" fillId="0" borderId="0" xfId="52" applyFont="1"/>
    <xf numFmtId="0" fontId="1" fillId="0" borderId="0" xfId="52" applyFont="1" applyAlignment="1">
      <alignment horizontal="center"/>
    </xf>
    <xf numFmtId="0" fontId="2" fillId="0" borderId="0" xfId="52" applyFont="1" applyAlignment="1">
      <alignment horizontal="center" vertical="center"/>
    </xf>
    <xf numFmtId="0" fontId="3" fillId="0" borderId="0" xfId="52" applyFont="1" applyAlignment="1">
      <alignment vertical="center"/>
    </xf>
    <xf numFmtId="0" fontId="3" fillId="0" borderId="0" xfId="52" applyFont="1" applyAlignment="1">
      <alignment horizontal="center" vertical="center"/>
    </xf>
    <xf numFmtId="0" fontId="4" fillId="0" borderId="1" xfId="52" applyFont="1" applyBorder="1" applyAlignment="1">
      <alignment horizontal="center" vertical="center"/>
    </xf>
    <xf numFmtId="0" fontId="5" fillId="0" borderId="2" xfId="52" applyFont="1" applyBorder="1" applyAlignment="1">
      <alignment horizontal="center" vertical="center" wrapText="1"/>
    </xf>
    <xf numFmtId="0" fontId="5" fillId="0" borderId="2" xfId="52" applyFont="1" applyBorder="1" applyAlignment="1">
      <alignment horizontal="center" vertical="center"/>
    </xf>
    <xf numFmtId="0" fontId="6" fillId="0" borderId="3" xfId="52" applyFont="1" applyBorder="1" applyAlignment="1">
      <alignment horizontal="center" vertical="center" wrapText="1"/>
    </xf>
    <xf numFmtId="0" fontId="7" fillId="0" borderId="3" xfId="52" applyFont="1" applyBorder="1" applyAlignment="1">
      <alignment horizontal="center" vertical="center" wrapText="1"/>
    </xf>
    <xf numFmtId="0" fontId="7" fillId="0" borderId="3" xfId="52" applyFont="1" applyBorder="1" applyAlignment="1">
      <alignment horizontal="center" vertical="center"/>
    </xf>
    <xf numFmtId="0" fontId="6" fillId="0" borderId="3" xfId="52" applyFont="1" applyBorder="1" applyAlignment="1">
      <alignment vertical="center" wrapText="1"/>
    </xf>
    <xf numFmtId="0" fontId="6" fillId="0" borderId="3" xfId="52" applyFont="1" applyBorder="1" applyAlignment="1">
      <alignment horizontal="center" vertical="center"/>
    </xf>
    <xf numFmtId="0" fontId="7" fillId="0" borderId="3" xfId="0" applyFont="1" applyBorder="1" applyAlignment="1">
      <alignment horizontal="center" vertical="center"/>
    </xf>
    <xf numFmtId="0" fontId="6" fillId="0" borderId="3" xfId="52" applyFont="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Border="1" applyAlignment="1">
      <alignment horizontal="center" vertical="center" wrapText="1"/>
    </xf>
    <xf numFmtId="0" fontId="6" fillId="0" borderId="4" xfId="52" applyFont="1" applyBorder="1" applyAlignment="1">
      <alignment horizontal="center" vertical="center" wrapText="1"/>
    </xf>
    <xf numFmtId="0" fontId="6" fillId="0" borderId="5" xfId="52" applyFont="1" applyBorder="1" applyAlignment="1">
      <alignment horizontal="center" vertical="center" wrapText="1"/>
    </xf>
    <xf numFmtId="0" fontId="6" fillId="0" borderId="2" xfId="52" applyFont="1" applyBorder="1" applyAlignment="1">
      <alignment horizontal="center" vertical="center" wrapText="1"/>
    </xf>
    <xf numFmtId="0" fontId="7" fillId="0" borderId="3" xfId="52" applyFont="1" applyBorder="1" applyAlignment="1">
      <alignment horizontal="left" vertical="center" wrapText="1"/>
    </xf>
    <xf numFmtId="0" fontId="1" fillId="0" borderId="0" xfId="52" applyFont="1" applyBorder="1" applyAlignment="1">
      <alignment horizontal="center" vertical="center"/>
    </xf>
    <xf numFmtId="0" fontId="1" fillId="0" borderId="0" xfId="52" applyFont="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_附表4" xfId="49"/>
    <cellStyle name="常规 8_附表5" xfId="50"/>
    <cellStyle name="常规 4_附表5" xfId="51"/>
    <cellStyle name="常规_空港区水利改革发展“十四五”规划附表" xfId="52"/>
    <cellStyle name="常规 3" xfId="53"/>
    <cellStyle name="常规 3_附表5" xfId="54"/>
    <cellStyle name="常规 6_附表5" xfId="55"/>
  </cellStyles>
  <tableStyles count="0" defaultTableStyle="TableStyleMedium2" defaultPivotStyle="PivotStyleLight16"/>
  <colors>
    <mruColors>
      <color rgb="00FF66FF"/>
      <color rgb="0000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399975585192419"/>
  </sheetPr>
  <dimension ref="A1:J62"/>
  <sheetViews>
    <sheetView tabSelected="1" view="pageBreakPreview" zoomScale="85" zoomScaleNormal="100" workbookViewId="0">
      <pane xSplit="3" ySplit="4" topLeftCell="D55" activePane="bottomRight" state="frozen"/>
      <selection/>
      <selection pane="topRight"/>
      <selection pane="bottomLeft"/>
      <selection pane="bottomRight" activeCell="L57" sqref="L57"/>
    </sheetView>
  </sheetViews>
  <sheetFormatPr defaultColWidth="9" defaultRowHeight="12.75"/>
  <cols>
    <col min="1" max="1" width="22.65" style="3" customWidth="1"/>
    <col min="2" max="2" width="9.26666666666667" style="3" customWidth="1"/>
    <col min="3" max="3" width="11.125" style="3" customWidth="1"/>
    <col min="4" max="4" width="11.025" style="4" customWidth="1"/>
    <col min="5" max="5" width="30.4333333333333" style="3" customWidth="1"/>
    <col min="6" max="6" width="22.9333333333333" style="4" customWidth="1"/>
    <col min="7" max="7" width="20.2916666666667" style="4" customWidth="1"/>
    <col min="8" max="8" width="19.9916666666667" style="3" customWidth="1"/>
    <col min="9" max="9" width="19.7" style="3" customWidth="1"/>
    <col min="10" max="10" width="37.4916666666667" style="3" customWidth="1"/>
    <col min="11" max="16384" width="9" style="3"/>
  </cols>
  <sheetData>
    <row r="1" ht="24" customHeight="1" spans="1:10">
      <c r="A1" s="5" t="s">
        <v>0</v>
      </c>
      <c r="B1" s="6"/>
      <c r="C1" s="6"/>
      <c r="D1" s="7"/>
      <c r="E1" s="6"/>
      <c r="F1" s="6"/>
      <c r="G1" s="6"/>
      <c r="H1" s="6"/>
      <c r="I1" s="6"/>
      <c r="J1" s="6"/>
    </row>
    <row r="2" ht="36" customHeight="1" spans="1:10">
      <c r="A2" s="8" t="s">
        <v>1</v>
      </c>
      <c r="B2" s="8"/>
      <c r="C2" s="8"/>
      <c r="D2" s="8"/>
      <c r="E2" s="8"/>
      <c r="F2" s="8"/>
      <c r="G2" s="8"/>
      <c r="H2" s="8"/>
      <c r="I2" s="8"/>
      <c r="J2" s="8"/>
    </row>
    <row r="3" ht="32.1" customHeight="1" spans="1:10">
      <c r="A3" s="9" t="s">
        <v>2</v>
      </c>
      <c r="B3" s="10" t="s">
        <v>3</v>
      </c>
      <c r="C3" s="10" t="s">
        <v>4</v>
      </c>
      <c r="D3" s="9" t="s">
        <v>5</v>
      </c>
      <c r="E3" s="9" t="s">
        <v>6</v>
      </c>
      <c r="F3" s="9" t="s">
        <v>7</v>
      </c>
      <c r="G3" s="9" t="s">
        <v>8</v>
      </c>
      <c r="H3" s="10" t="s">
        <v>9</v>
      </c>
      <c r="I3" s="9" t="s">
        <v>10</v>
      </c>
      <c r="J3" s="9" t="s">
        <v>11</v>
      </c>
    </row>
    <row r="4" ht="32.1" customHeight="1" spans="1:10">
      <c r="A4" s="11" t="s">
        <v>12</v>
      </c>
      <c r="B4" s="12"/>
      <c r="C4" s="13"/>
      <c r="D4" s="12"/>
      <c r="E4" s="12"/>
      <c r="F4" s="12"/>
      <c r="G4" s="12">
        <f>SUM(G5:G60)</f>
        <v>67119.23</v>
      </c>
      <c r="H4" s="13"/>
      <c r="I4" s="12"/>
      <c r="J4" s="12"/>
    </row>
    <row r="5" ht="49" customHeight="1" spans="1:10">
      <c r="A5" s="11" t="s">
        <v>13</v>
      </c>
      <c r="B5" s="13">
        <v>1</v>
      </c>
      <c r="C5" s="11" t="s">
        <v>14</v>
      </c>
      <c r="D5" s="11" t="s">
        <v>15</v>
      </c>
      <c r="E5" s="14" t="s">
        <v>16</v>
      </c>
      <c r="F5" s="15" t="s">
        <v>17</v>
      </c>
      <c r="G5" s="13">
        <v>300</v>
      </c>
      <c r="H5" s="14" t="s">
        <v>18</v>
      </c>
      <c r="I5" s="14" t="s">
        <v>19</v>
      </c>
      <c r="J5" s="14" t="s">
        <v>20</v>
      </c>
    </row>
    <row r="6" ht="53" customHeight="1" spans="1:10">
      <c r="A6" s="11" t="s">
        <v>21</v>
      </c>
      <c r="B6" s="16">
        <v>1</v>
      </c>
      <c r="C6" s="17" t="s">
        <v>22</v>
      </c>
      <c r="D6" s="11" t="s">
        <v>15</v>
      </c>
      <c r="E6" s="17" t="s">
        <v>23</v>
      </c>
      <c r="F6" s="15" t="s">
        <v>17</v>
      </c>
      <c r="G6" s="13">
        <v>500</v>
      </c>
      <c r="H6" s="17" t="s">
        <v>24</v>
      </c>
      <c r="I6" s="17" t="s">
        <v>25</v>
      </c>
      <c r="J6" s="17" t="s">
        <v>26</v>
      </c>
    </row>
    <row r="7" ht="62" customHeight="1" spans="1:10">
      <c r="A7" s="12"/>
      <c r="B7" s="16">
        <v>2</v>
      </c>
      <c r="C7" s="17" t="s">
        <v>27</v>
      </c>
      <c r="D7" s="11" t="s">
        <v>15</v>
      </c>
      <c r="E7" s="17" t="s">
        <v>28</v>
      </c>
      <c r="F7" s="17" t="s">
        <v>29</v>
      </c>
      <c r="G7" s="13">
        <v>1244.37</v>
      </c>
      <c r="H7" s="17" t="s">
        <v>30</v>
      </c>
      <c r="I7" s="17" t="s">
        <v>31</v>
      </c>
      <c r="J7" s="17" t="s">
        <v>32</v>
      </c>
    </row>
    <row r="8" ht="67" customHeight="1" spans="1:10">
      <c r="A8" s="12"/>
      <c r="B8" s="16">
        <v>3</v>
      </c>
      <c r="C8" s="17" t="s">
        <v>33</v>
      </c>
      <c r="D8" s="11" t="s">
        <v>15</v>
      </c>
      <c r="E8" s="17" t="s">
        <v>34</v>
      </c>
      <c r="F8" s="17" t="s">
        <v>35</v>
      </c>
      <c r="G8" s="16">
        <v>450</v>
      </c>
      <c r="H8" s="18" t="s">
        <v>36</v>
      </c>
      <c r="I8" s="19" t="s">
        <v>37</v>
      </c>
      <c r="J8" s="18" t="s">
        <v>38</v>
      </c>
    </row>
    <row r="9" ht="65" customHeight="1" spans="1:10">
      <c r="A9" s="12"/>
      <c r="B9" s="16">
        <v>4</v>
      </c>
      <c r="C9" s="17" t="s">
        <v>39</v>
      </c>
      <c r="D9" s="11" t="s">
        <v>15</v>
      </c>
      <c r="E9" s="17" t="s">
        <v>40</v>
      </c>
      <c r="F9" s="11" t="s">
        <v>41</v>
      </c>
      <c r="G9" s="16">
        <v>250</v>
      </c>
      <c r="H9" s="17" t="s">
        <v>42</v>
      </c>
      <c r="I9" s="17" t="s">
        <v>43</v>
      </c>
      <c r="J9" s="18" t="s">
        <v>44</v>
      </c>
    </row>
    <row r="10" ht="65" customHeight="1" spans="1:10">
      <c r="A10" s="12"/>
      <c r="B10" s="16">
        <v>5</v>
      </c>
      <c r="C10" s="17" t="s">
        <v>45</v>
      </c>
      <c r="D10" s="20" t="s">
        <v>46</v>
      </c>
      <c r="E10" s="17" t="s">
        <v>47</v>
      </c>
      <c r="F10" s="11" t="s">
        <v>48</v>
      </c>
      <c r="G10" s="16">
        <v>150</v>
      </c>
      <c r="H10" s="17" t="s">
        <v>42</v>
      </c>
      <c r="I10" s="17" t="s">
        <v>43</v>
      </c>
      <c r="J10" s="18" t="s">
        <v>44</v>
      </c>
    </row>
    <row r="11" ht="65" customHeight="1" spans="1:10">
      <c r="A11" s="12"/>
      <c r="B11" s="16">
        <v>6</v>
      </c>
      <c r="C11" s="17" t="s">
        <v>49</v>
      </c>
      <c r="D11" s="11" t="s">
        <v>50</v>
      </c>
      <c r="E11" s="17" t="s">
        <v>51</v>
      </c>
      <c r="F11" s="15" t="s">
        <v>48</v>
      </c>
      <c r="G11" s="13">
        <v>1000</v>
      </c>
      <c r="H11" s="17" t="s">
        <v>24</v>
      </c>
      <c r="I11" s="17" t="s">
        <v>52</v>
      </c>
      <c r="J11" s="17" t="s">
        <v>53</v>
      </c>
    </row>
    <row r="12" ht="55" customHeight="1" spans="1:10">
      <c r="A12" s="12"/>
      <c r="B12" s="16">
        <v>7</v>
      </c>
      <c r="C12" s="17" t="s">
        <v>54</v>
      </c>
      <c r="D12" s="11" t="s">
        <v>55</v>
      </c>
      <c r="E12" s="17" t="s">
        <v>51</v>
      </c>
      <c r="F12" s="15" t="s">
        <v>48</v>
      </c>
      <c r="G12" s="13">
        <v>1000</v>
      </c>
      <c r="H12" s="17" t="s">
        <v>24</v>
      </c>
      <c r="I12" s="17" t="s">
        <v>56</v>
      </c>
      <c r="J12" s="17" t="s">
        <v>53</v>
      </c>
    </row>
    <row r="13" s="1" customFormat="1" ht="52" customHeight="1" spans="1:10">
      <c r="A13" s="12"/>
      <c r="B13" s="16">
        <v>8</v>
      </c>
      <c r="C13" s="18" t="s">
        <v>57</v>
      </c>
      <c r="D13" s="20" t="s">
        <v>58</v>
      </c>
      <c r="E13" s="18" t="s">
        <v>51</v>
      </c>
      <c r="F13" s="21" t="s">
        <v>59</v>
      </c>
      <c r="G13" s="16">
        <v>2500</v>
      </c>
      <c r="H13" s="18" t="s">
        <v>24</v>
      </c>
      <c r="I13" s="18" t="s">
        <v>60</v>
      </c>
      <c r="J13" s="18" t="s">
        <v>61</v>
      </c>
    </row>
    <row r="14" s="1" customFormat="1" ht="65" customHeight="1" spans="1:10">
      <c r="A14" s="12"/>
      <c r="B14" s="16">
        <v>9</v>
      </c>
      <c r="C14" s="18" t="s">
        <v>62</v>
      </c>
      <c r="D14" s="20" t="s">
        <v>63</v>
      </c>
      <c r="E14" s="18" t="s">
        <v>51</v>
      </c>
      <c r="F14" s="21" t="s">
        <v>59</v>
      </c>
      <c r="G14" s="16">
        <v>3000</v>
      </c>
      <c r="H14" s="18" t="s">
        <v>24</v>
      </c>
      <c r="I14" s="18" t="s">
        <v>60</v>
      </c>
      <c r="J14" s="18" t="s">
        <v>61</v>
      </c>
    </row>
    <row r="15" s="1" customFormat="1" ht="58" customHeight="1" spans="1:10">
      <c r="A15" s="12"/>
      <c r="B15" s="16">
        <v>10</v>
      </c>
      <c r="C15" s="17" t="s">
        <v>64</v>
      </c>
      <c r="D15" s="11" t="s">
        <v>46</v>
      </c>
      <c r="E15" s="17" t="s">
        <v>51</v>
      </c>
      <c r="F15" s="15" t="s">
        <v>48</v>
      </c>
      <c r="G15" s="13">
        <v>1200</v>
      </c>
      <c r="H15" s="17" t="s">
        <v>24</v>
      </c>
      <c r="I15" s="17" t="s">
        <v>52</v>
      </c>
      <c r="J15" s="17" t="s">
        <v>53</v>
      </c>
    </row>
    <row r="16" s="1" customFormat="1" ht="65" customHeight="1" spans="1:10">
      <c r="A16" s="12"/>
      <c r="B16" s="16">
        <v>11</v>
      </c>
      <c r="C16" s="17" t="s">
        <v>65</v>
      </c>
      <c r="D16" s="11" t="s">
        <v>66</v>
      </c>
      <c r="E16" s="17" t="s">
        <v>51</v>
      </c>
      <c r="F16" s="15" t="s">
        <v>67</v>
      </c>
      <c r="G16" s="13">
        <v>3000</v>
      </c>
      <c r="H16" s="17" t="s">
        <v>24</v>
      </c>
      <c r="I16" s="17" t="s">
        <v>68</v>
      </c>
      <c r="J16" s="17" t="s">
        <v>53</v>
      </c>
    </row>
    <row r="17" s="1" customFormat="1" ht="69" customHeight="1" spans="1:10">
      <c r="A17" s="12"/>
      <c r="B17" s="16">
        <v>12</v>
      </c>
      <c r="C17" s="17" t="s">
        <v>69</v>
      </c>
      <c r="D17" s="11" t="s">
        <v>15</v>
      </c>
      <c r="E17" s="17" t="s">
        <v>70</v>
      </c>
      <c r="F17" s="15" t="s">
        <v>17</v>
      </c>
      <c r="G17" s="13">
        <v>350</v>
      </c>
      <c r="H17" s="17" t="s">
        <v>71</v>
      </c>
      <c r="I17" s="17" t="s">
        <v>37</v>
      </c>
      <c r="J17" s="17" t="s">
        <v>72</v>
      </c>
    </row>
    <row r="18" s="1" customFormat="1" ht="46" customHeight="1" spans="1:10">
      <c r="A18" s="12"/>
      <c r="B18" s="16">
        <v>13</v>
      </c>
      <c r="C18" s="17" t="s">
        <v>73</v>
      </c>
      <c r="D18" s="11" t="s">
        <v>15</v>
      </c>
      <c r="E18" s="17" t="s">
        <v>74</v>
      </c>
      <c r="F18" s="15" t="s">
        <v>41</v>
      </c>
      <c r="G18" s="13">
        <v>350</v>
      </c>
      <c r="H18" s="17" t="s">
        <v>75</v>
      </c>
      <c r="I18" s="17" t="s">
        <v>37</v>
      </c>
      <c r="J18" s="17" t="s">
        <v>76</v>
      </c>
    </row>
    <row r="19" s="1" customFormat="1" ht="67" customHeight="1" spans="1:10">
      <c r="A19" s="11" t="s">
        <v>77</v>
      </c>
      <c r="B19" s="16">
        <v>1</v>
      </c>
      <c r="C19" s="17" t="s">
        <v>78</v>
      </c>
      <c r="D19" s="11" t="s">
        <v>58</v>
      </c>
      <c r="E19" s="17" t="s">
        <v>79</v>
      </c>
      <c r="F19" s="21" t="s">
        <v>59</v>
      </c>
      <c r="G19" s="13">
        <v>1000</v>
      </c>
      <c r="H19" s="17" t="s">
        <v>80</v>
      </c>
      <c r="I19" s="17" t="s">
        <v>60</v>
      </c>
      <c r="J19" s="17" t="s">
        <v>81</v>
      </c>
    </row>
    <row r="20" s="1" customFormat="1" ht="82" customHeight="1" spans="1:10">
      <c r="A20" s="12"/>
      <c r="B20" s="16">
        <v>2</v>
      </c>
      <c r="C20" s="17" t="s">
        <v>82</v>
      </c>
      <c r="D20" s="11" t="s">
        <v>58</v>
      </c>
      <c r="E20" s="17" t="s">
        <v>83</v>
      </c>
      <c r="F20" s="21" t="s">
        <v>59</v>
      </c>
      <c r="G20" s="13">
        <v>500</v>
      </c>
      <c r="H20" s="17" t="s">
        <v>80</v>
      </c>
      <c r="I20" s="17" t="s">
        <v>60</v>
      </c>
      <c r="J20" s="17" t="s">
        <v>84</v>
      </c>
    </row>
    <row r="21" s="1" customFormat="1" ht="74" customHeight="1" spans="1:10">
      <c r="A21" s="12"/>
      <c r="B21" s="16">
        <v>3</v>
      </c>
      <c r="C21" s="17" t="s">
        <v>85</v>
      </c>
      <c r="D21" s="11" t="s">
        <v>66</v>
      </c>
      <c r="E21" s="17" t="s">
        <v>79</v>
      </c>
      <c r="F21" s="15" t="s">
        <v>67</v>
      </c>
      <c r="G21" s="13">
        <v>1500</v>
      </c>
      <c r="H21" s="17" t="s">
        <v>80</v>
      </c>
      <c r="I21" s="17" t="s">
        <v>68</v>
      </c>
      <c r="J21" s="17" t="s">
        <v>86</v>
      </c>
    </row>
    <row r="22" s="1" customFormat="1" ht="84" customHeight="1" spans="1:10">
      <c r="A22" s="12"/>
      <c r="B22" s="16">
        <v>4</v>
      </c>
      <c r="C22" s="17" t="s">
        <v>87</v>
      </c>
      <c r="D22" s="11" t="s">
        <v>66</v>
      </c>
      <c r="E22" s="17" t="s">
        <v>83</v>
      </c>
      <c r="F22" s="15" t="s">
        <v>67</v>
      </c>
      <c r="G22" s="13">
        <v>500</v>
      </c>
      <c r="H22" s="17" t="s">
        <v>80</v>
      </c>
      <c r="I22" s="17" t="s">
        <v>68</v>
      </c>
      <c r="J22" s="17" t="s">
        <v>84</v>
      </c>
    </row>
    <row r="23" s="1" customFormat="1" ht="75" customHeight="1" spans="1:10">
      <c r="A23" s="12"/>
      <c r="B23" s="16">
        <v>5</v>
      </c>
      <c r="C23" s="17" t="s">
        <v>88</v>
      </c>
      <c r="D23" s="11" t="s">
        <v>63</v>
      </c>
      <c r="E23" s="17" t="s">
        <v>79</v>
      </c>
      <c r="F23" s="21" t="s">
        <v>59</v>
      </c>
      <c r="G23" s="13">
        <v>1000</v>
      </c>
      <c r="H23" s="17" t="s">
        <v>80</v>
      </c>
      <c r="I23" s="17" t="s">
        <v>60</v>
      </c>
      <c r="J23" s="17" t="s">
        <v>81</v>
      </c>
    </row>
    <row r="24" s="1" customFormat="1" ht="82" customHeight="1" spans="1:10">
      <c r="A24" s="12"/>
      <c r="B24" s="16">
        <v>6</v>
      </c>
      <c r="C24" s="17" t="s">
        <v>89</v>
      </c>
      <c r="D24" s="11" t="s">
        <v>63</v>
      </c>
      <c r="E24" s="17" t="s">
        <v>90</v>
      </c>
      <c r="F24" s="21" t="s">
        <v>59</v>
      </c>
      <c r="G24" s="13">
        <v>600</v>
      </c>
      <c r="H24" s="17" t="s">
        <v>80</v>
      </c>
      <c r="I24" s="17" t="s">
        <v>60</v>
      </c>
      <c r="J24" s="17" t="s">
        <v>84</v>
      </c>
    </row>
    <row r="25" ht="75" customHeight="1" spans="1:10">
      <c r="A25" s="12"/>
      <c r="B25" s="16">
        <v>7</v>
      </c>
      <c r="C25" s="17" t="s">
        <v>91</v>
      </c>
      <c r="D25" s="11" t="s">
        <v>50</v>
      </c>
      <c r="E25" s="17" t="s">
        <v>92</v>
      </c>
      <c r="F25" s="15" t="s">
        <v>48</v>
      </c>
      <c r="G25" s="13">
        <v>1000</v>
      </c>
      <c r="H25" s="22" t="s">
        <v>93</v>
      </c>
      <c r="I25" s="17" t="s">
        <v>52</v>
      </c>
      <c r="J25" s="17" t="s">
        <v>94</v>
      </c>
    </row>
    <row r="26" ht="75" customHeight="1" spans="1:10">
      <c r="A26" s="12"/>
      <c r="B26" s="16">
        <v>8</v>
      </c>
      <c r="C26" s="17" t="s">
        <v>95</v>
      </c>
      <c r="D26" s="11" t="s">
        <v>55</v>
      </c>
      <c r="E26" s="17" t="s">
        <v>92</v>
      </c>
      <c r="F26" s="15" t="s">
        <v>48</v>
      </c>
      <c r="G26" s="13">
        <v>1000</v>
      </c>
      <c r="H26" s="22" t="s">
        <v>96</v>
      </c>
      <c r="I26" s="17" t="s">
        <v>56</v>
      </c>
      <c r="J26" s="17" t="s">
        <v>94</v>
      </c>
    </row>
    <row r="27" s="2" customFormat="1" ht="60" customHeight="1" spans="1:10">
      <c r="A27" s="12"/>
      <c r="B27" s="16">
        <v>9</v>
      </c>
      <c r="C27" s="23" t="s">
        <v>97</v>
      </c>
      <c r="D27" s="23" t="s">
        <v>66</v>
      </c>
      <c r="E27" s="17" t="s">
        <v>92</v>
      </c>
      <c r="F27" s="15" t="s">
        <v>67</v>
      </c>
      <c r="G27" s="24">
        <v>1800</v>
      </c>
      <c r="H27" s="22" t="s">
        <v>98</v>
      </c>
      <c r="I27" s="22" t="s">
        <v>68</v>
      </c>
      <c r="J27" s="22" t="s">
        <v>94</v>
      </c>
    </row>
    <row r="28" s="1" customFormat="1" ht="75" customHeight="1" spans="1:10">
      <c r="A28" s="12"/>
      <c r="B28" s="16">
        <v>10</v>
      </c>
      <c r="C28" s="18" t="s">
        <v>99</v>
      </c>
      <c r="D28" s="20" t="s">
        <v>58</v>
      </c>
      <c r="E28" s="17" t="s">
        <v>92</v>
      </c>
      <c r="F28" s="21" t="s">
        <v>59</v>
      </c>
      <c r="G28" s="16">
        <v>1500</v>
      </c>
      <c r="H28" s="18" t="s">
        <v>100</v>
      </c>
      <c r="I28" s="18" t="s">
        <v>60</v>
      </c>
      <c r="J28" s="18" t="s">
        <v>94</v>
      </c>
    </row>
    <row r="29" s="1" customFormat="1" ht="75" customHeight="1" spans="1:10">
      <c r="A29" s="12"/>
      <c r="B29" s="16">
        <v>11</v>
      </c>
      <c r="C29" s="18" t="s">
        <v>101</v>
      </c>
      <c r="D29" s="20" t="s">
        <v>63</v>
      </c>
      <c r="E29" s="17" t="s">
        <v>92</v>
      </c>
      <c r="F29" s="21" t="s">
        <v>59</v>
      </c>
      <c r="G29" s="16">
        <v>1800</v>
      </c>
      <c r="H29" s="22" t="s">
        <v>102</v>
      </c>
      <c r="I29" s="18" t="s">
        <v>60</v>
      </c>
      <c r="J29" s="18" t="s">
        <v>94</v>
      </c>
    </row>
    <row r="30" s="1" customFormat="1" ht="75" customHeight="1" spans="1:10">
      <c r="A30" s="12"/>
      <c r="B30" s="16">
        <v>12</v>
      </c>
      <c r="C30" s="18" t="s">
        <v>103</v>
      </c>
      <c r="D30" s="20" t="s">
        <v>46</v>
      </c>
      <c r="E30" s="17" t="s">
        <v>92</v>
      </c>
      <c r="F30" s="15" t="s">
        <v>48</v>
      </c>
      <c r="G30" s="16">
        <v>1800</v>
      </c>
      <c r="H30" s="22" t="s">
        <v>93</v>
      </c>
      <c r="I30" s="18" t="s">
        <v>52</v>
      </c>
      <c r="J30" s="18" t="s">
        <v>94</v>
      </c>
    </row>
    <row r="31" s="1" customFormat="1" ht="83" customHeight="1" spans="1:10">
      <c r="A31" s="20" t="s">
        <v>104</v>
      </c>
      <c r="B31" s="13">
        <v>1</v>
      </c>
      <c r="C31" s="17" t="s">
        <v>105</v>
      </c>
      <c r="D31" s="11" t="s">
        <v>46</v>
      </c>
      <c r="E31" s="17" t="s">
        <v>106</v>
      </c>
      <c r="F31" s="15" t="s">
        <v>48</v>
      </c>
      <c r="G31" s="13">
        <v>1248.98</v>
      </c>
      <c r="H31" s="17" t="s">
        <v>107</v>
      </c>
      <c r="I31" s="17" t="s">
        <v>52</v>
      </c>
      <c r="J31" s="17" t="s">
        <v>108</v>
      </c>
    </row>
    <row r="32" ht="83" customHeight="1" spans="1:10">
      <c r="A32" s="25"/>
      <c r="B32" s="13">
        <v>2</v>
      </c>
      <c r="C32" s="17" t="s">
        <v>109</v>
      </c>
      <c r="D32" s="11" t="s">
        <v>50</v>
      </c>
      <c r="E32" s="17" t="s">
        <v>106</v>
      </c>
      <c r="F32" s="15" t="s">
        <v>48</v>
      </c>
      <c r="G32" s="13">
        <v>373.26</v>
      </c>
      <c r="H32" s="17" t="s">
        <v>110</v>
      </c>
      <c r="I32" s="17" t="s">
        <v>52</v>
      </c>
      <c r="J32" s="17" t="s">
        <v>108</v>
      </c>
    </row>
    <row r="33" ht="83" customHeight="1" spans="1:10">
      <c r="A33" s="25"/>
      <c r="B33" s="13">
        <v>3</v>
      </c>
      <c r="C33" s="17" t="s">
        <v>111</v>
      </c>
      <c r="D33" s="11" t="s">
        <v>55</v>
      </c>
      <c r="E33" s="17" t="s">
        <v>106</v>
      </c>
      <c r="F33" s="15" t="s">
        <v>48</v>
      </c>
      <c r="G33" s="13">
        <v>192.86</v>
      </c>
      <c r="H33" s="17" t="s">
        <v>110</v>
      </c>
      <c r="I33" s="17" t="s">
        <v>56</v>
      </c>
      <c r="J33" s="17" t="s">
        <v>108</v>
      </c>
    </row>
    <row r="34" ht="69" customHeight="1" spans="1:10">
      <c r="A34" s="25"/>
      <c r="B34" s="13">
        <v>4</v>
      </c>
      <c r="C34" s="17" t="s">
        <v>112</v>
      </c>
      <c r="D34" s="11" t="s">
        <v>66</v>
      </c>
      <c r="E34" s="17" t="s">
        <v>106</v>
      </c>
      <c r="F34" s="15" t="s">
        <v>67</v>
      </c>
      <c r="G34" s="13">
        <v>2195.44</v>
      </c>
      <c r="H34" s="17" t="s">
        <v>113</v>
      </c>
      <c r="I34" s="17" t="s">
        <v>114</v>
      </c>
      <c r="J34" s="17" t="s">
        <v>108</v>
      </c>
    </row>
    <row r="35" s="1" customFormat="1" ht="82" customHeight="1" spans="1:10">
      <c r="A35" s="25"/>
      <c r="B35" s="13">
        <v>5</v>
      </c>
      <c r="C35" s="18" t="s">
        <v>115</v>
      </c>
      <c r="D35" s="20" t="s">
        <v>63</v>
      </c>
      <c r="E35" s="17" t="s">
        <v>106</v>
      </c>
      <c r="F35" s="21" t="s">
        <v>59</v>
      </c>
      <c r="G35" s="16">
        <v>4346.92</v>
      </c>
      <c r="H35" s="18" t="s">
        <v>116</v>
      </c>
      <c r="I35" s="18" t="s">
        <v>60</v>
      </c>
      <c r="J35" s="18" t="s">
        <v>108</v>
      </c>
    </row>
    <row r="36" s="1" customFormat="1" ht="79" customHeight="1" spans="1:10">
      <c r="A36" s="25"/>
      <c r="B36" s="13">
        <v>6</v>
      </c>
      <c r="C36" s="18" t="s">
        <v>117</v>
      </c>
      <c r="D36" s="20" t="s">
        <v>58</v>
      </c>
      <c r="E36" s="17" t="s">
        <v>106</v>
      </c>
      <c r="F36" s="21" t="s">
        <v>59</v>
      </c>
      <c r="G36" s="16">
        <v>3347.4</v>
      </c>
      <c r="H36" s="18" t="s">
        <v>116</v>
      </c>
      <c r="I36" s="18" t="s">
        <v>60</v>
      </c>
      <c r="J36" s="18" t="s">
        <v>108</v>
      </c>
    </row>
    <row r="37" ht="58" customHeight="1" spans="1:10">
      <c r="A37" s="11" t="s">
        <v>118</v>
      </c>
      <c r="B37" s="13">
        <v>1</v>
      </c>
      <c r="C37" s="18" t="s">
        <v>119</v>
      </c>
      <c r="D37" s="20" t="s">
        <v>15</v>
      </c>
      <c r="E37" s="18" t="s">
        <v>120</v>
      </c>
      <c r="F37" s="15" t="s">
        <v>17</v>
      </c>
      <c r="G37" s="16">
        <v>1200</v>
      </c>
      <c r="H37" s="18" t="s">
        <v>121</v>
      </c>
      <c r="I37" s="18" t="s">
        <v>68</v>
      </c>
      <c r="J37" s="18" t="s">
        <v>122</v>
      </c>
    </row>
    <row r="38" ht="58" customHeight="1" spans="1:10">
      <c r="A38" s="12"/>
      <c r="B38" s="13">
        <v>2</v>
      </c>
      <c r="C38" s="17" t="s">
        <v>123</v>
      </c>
      <c r="D38" s="11" t="s">
        <v>50</v>
      </c>
      <c r="E38" s="17" t="s">
        <v>120</v>
      </c>
      <c r="F38" s="15" t="s">
        <v>48</v>
      </c>
      <c r="G38" s="13">
        <v>800</v>
      </c>
      <c r="H38" s="17" t="s">
        <v>124</v>
      </c>
      <c r="I38" s="17" t="s">
        <v>52</v>
      </c>
      <c r="J38" s="17" t="s">
        <v>125</v>
      </c>
    </row>
    <row r="39" ht="58" customHeight="1" spans="1:10">
      <c r="A39" s="12"/>
      <c r="B39" s="13">
        <v>3</v>
      </c>
      <c r="C39" s="17" t="s">
        <v>126</v>
      </c>
      <c r="D39" s="11" t="s">
        <v>55</v>
      </c>
      <c r="E39" s="17" t="s">
        <v>120</v>
      </c>
      <c r="F39" s="15" t="s">
        <v>48</v>
      </c>
      <c r="G39" s="13">
        <v>800</v>
      </c>
      <c r="H39" s="17" t="s">
        <v>124</v>
      </c>
      <c r="I39" s="17" t="s">
        <v>56</v>
      </c>
      <c r="J39" s="17" t="s">
        <v>125</v>
      </c>
    </row>
    <row r="40" ht="58" customHeight="1" spans="1:10">
      <c r="A40" s="12"/>
      <c r="B40" s="13">
        <v>4</v>
      </c>
      <c r="C40" s="18" t="s">
        <v>127</v>
      </c>
      <c r="D40" s="20" t="s">
        <v>66</v>
      </c>
      <c r="E40" s="18" t="s">
        <v>120</v>
      </c>
      <c r="F40" s="15" t="s">
        <v>67</v>
      </c>
      <c r="G40" s="16">
        <v>2000</v>
      </c>
      <c r="H40" s="18" t="s">
        <v>121</v>
      </c>
      <c r="I40" s="18" t="s">
        <v>68</v>
      </c>
      <c r="J40" s="18" t="s">
        <v>122</v>
      </c>
    </row>
    <row r="41" s="1" customFormat="1" ht="58" customHeight="1" spans="1:10">
      <c r="A41" s="12"/>
      <c r="B41" s="13">
        <v>5</v>
      </c>
      <c r="C41" s="18" t="s">
        <v>128</v>
      </c>
      <c r="D41" s="20" t="s">
        <v>58</v>
      </c>
      <c r="E41" s="18" t="s">
        <v>120</v>
      </c>
      <c r="F41" s="21" t="s">
        <v>59</v>
      </c>
      <c r="G41" s="16">
        <v>2000</v>
      </c>
      <c r="H41" s="18" t="s">
        <v>129</v>
      </c>
      <c r="I41" s="18" t="s">
        <v>60</v>
      </c>
      <c r="J41" s="18" t="s">
        <v>130</v>
      </c>
    </row>
    <row r="42" s="1" customFormat="1" ht="58" customHeight="1" spans="1:10">
      <c r="A42" s="12"/>
      <c r="B42" s="13">
        <v>6</v>
      </c>
      <c r="C42" s="18" t="s">
        <v>131</v>
      </c>
      <c r="D42" s="20" t="s">
        <v>63</v>
      </c>
      <c r="E42" s="18" t="s">
        <v>120</v>
      </c>
      <c r="F42" s="21" t="s">
        <v>59</v>
      </c>
      <c r="G42" s="16">
        <v>2000</v>
      </c>
      <c r="H42" s="18" t="s">
        <v>129</v>
      </c>
      <c r="I42" s="18" t="s">
        <v>60</v>
      </c>
      <c r="J42" s="18" t="s">
        <v>130</v>
      </c>
    </row>
    <row r="43" s="1" customFormat="1" ht="58" customHeight="1" spans="1:10">
      <c r="A43" s="12"/>
      <c r="B43" s="13">
        <v>7</v>
      </c>
      <c r="C43" s="17" t="s">
        <v>132</v>
      </c>
      <c r="D43" s="11" t="s">
        <v>46</v>
      </c>
      <c r="E43" s="17" t="s">
        <v>120</v>
      </c>
      <c r="F43" s="15" t="s">
        <v>48</v>
      </c>
      <c r="G43" s="16">
        <v>2000</v>
      </c>
      <c r="H43" s="17" t="s">
        <v>121</v>
      </c>
      <c r="I43" s="17" t="s">
        <v>52</v>
      </c>
      <c r="J43" s="17" t="s">
        <v>122</v>
      </c>
    </row>
    <row r="44" s="1" customFormat="1" ht="90" customHeight="1" spans="1:10">
      <c r="A44" s="26" t="s">
        <v>133</v>
      </c>
      <c r="B44" s="13">
        <v>1</v>
      </c>
      <c r="C44" s="17" t="s">
        <v>134</v>
      </c>
      <c r="D44" s="11" t="s">
        <v>15</v>
      </c>
      <c r="E44" s="17" t="s">
        <v>135</v>
      </c>
      <c r="F44" s="15" t="s">
        <v>17</v>
      </c>
      <c r="G44" s="13">
        <v>240</v>
      </c>
      <c r="H44" s="17" t="s">
        <v>136</v>
      </c>
      <c r="I44" s="17" t="s">
        <v>137</v>
      </c>
      <c r="J44" s="17" t="s">
        <v>138</v>
      </c>
    </row>
    <row r="45" s="1" customFormat="1" ht="90" customHeight="1" spans="1:10">
      <c r="A45" s="27"/>
      <c r="B45" s="13">
        <v>2</v>
      </c>
      <c r="C45" s="18" t="s">
        <v>139</v>
      </c>
      <c r="D45" s="20" t="s">
        <v>46</v>
      </c>
      <c r="E45" s="17" t="s">
        <v>140</v>
      </c>
      <c r="F45" s="15" t="s">
        <v>48</v>
      </c>
      <c r="G45" s="25">
        <v>160</v>
      </c>
      <c r="H45" s="17" t="s">
        <v>136</v>
      </c>
      <c r="I45" s="17" t="s">
        <v>137</v>
      </c>
      <c r="J45" s="17" t="s">
        <v>138</v>
      </c>
    </row>
    <row r="46" ht="90" customHeight="1" spans="1:10">
      <c r="A46" s="27"/>
      <c r="B46" s="13">
        <v>3</v>
      </c>
      <c r="C46" s="17" t="s">
        <v>141</v>
      </c>
      <c r="D46" s="11" t="s">
        <v>50</v>
      </c>
      <c r="E46" s="17" t="s">
        <v>140</v>
      </c>
      <c r="F46" s="15" t="s">
        <v>48</v>
      </c>
      <c r="G46" s="13">
        <v>120</v>
      </c>
      <c r="H46" s="17" t="s">
        <v>136</v>
      </c>
      <c r="I46" s="17" t="s">
        <v>137</v>
      </c>
      <c r="J46" s="17" t="s">
        <v>138</v>
      </c>
    </row>
    <row r="47" ht="90" customHeight="1" spans="1:10">
      <c r="A47" s="27"/>
      <c r="B47" s="13">
        <v>4</v>
      </c>
      <c r="C47" s="17" t="s">
        <v>142</v>
      </c>
      <c r="D47" s="11" t="s">
        <v>55</v>
      </c>
      <c r="E47" s="17" t="s">
        <v>140</v>
      </c>
      <c r="F47" s="15" t="s">
        <v>48</v>
      </c>
      <c r="G47" s="13">
        <v>120</v>
      </c>
      <c r="H47" s="17" t="s">
        <v>136</v>
      </c>
      <c r="I47" s="17" t="s">
        <v>137</v>
      </c>
      <c r="J47" s="17" t="s">
        <v>138</v>
      </c>
    </row>
    <row r="48" ht="90" customHeight="1" spans="1:10">
      <c r="A48" s="27"/>
      <c r="B48" s="13">
        <v>5</v>
      </c>
      <c r="C48" s="17" t="s">
        <v>143</v>
      </c>
      <c r="D48" s="11" t="s">
        <v>66</v>
      </c>
      <c r="E48" s="17" t="s">
        <v>140</v>
      </c>
      <c r="F48" s="15" t="s">
        <v>67</v>
      </c>
      <c r="G48" s="13">
        <v>200</v>
      </c>
      <c r="H48" s="17" t="s">
        <v>136</v>
      </c>
      <c r="I48" s="17" t="s">
        <v>137</v>
      </c>
      <c r="J48" s="17" t="s">
        <v>138</v>
      </c>
    </row>
    <row r="49" s="1" customFormat="1" ht="90" customHeight="1" spans="1:10">
      <c r="A49" s="27"/>
      <c r="B49" s="13">
        <v>6</v>
      </c>
      <c r="C49" s="18" t="s">
        <v>144</v>
      </c>
      <c r="D49" s="20" t="s">
        <v>63</v>
      </c>
      <c r="E49" s="17" t="s">
        <v>140</v>
      </c>
      <c r="F49" s="21" t="s">
        <v>59</v>
      </c>
      <c r="G49" s="13">
        <v>200</v>
      </c>
      <c r="H49" s="17" t="s">
        <v>136</v>
      </c>
      <c r="I49" s="17" t="s">
        <v>137</v>
      </c>
      <c r="J49" s="17" t="s">
        <v>138</v>
      </c>
    </row>
    <row r="50" s="1" customFormat="1" ht="90" customHeight="1" spans="1:10">
      <c r="A50" s="27"/>
      <c r="B50" s="13">
        <v>7</v>
      </c>
      <c r="C50" s="18" t="s">
        <v>145</v>
      </c>
      <c r="D50" s="20" t="s">
        <v>58</v>
      </c>
      <c r="E50" s="17" t="s">
        <v>140</v>
      </c>
      <c r="F50" s="21" t="s">
        <v>59</v>
      </c>
      <c r="G50" s="16">
        <v>180</v>
      </c>
      <c r="H50" s="17" t="s">
        <v>136</v>
      </c>
      <c r="I50" s="17" t="s">
        <v>137</v>
      </c>
      <c r="J50" s="17" t="s">
        <v>138</v>
      </c>
    </row>
    <row r="51" s="1" customFormat="1" ht="90" customHeight="1" spans="1:10">
      <c r="A51" s="27"/>
      <c r="B51" s="13">
        <v>8</v>
      </c>
      <c r="C51" s="17" t="s">
        <v>146</v>
      </c>
      <c r="D51" s="11" t="s">
        <v>15</v>
      </c>
      <c r="E51" s="17" t="s">
        <v>147</v>
      </c>
      <c r="F51" s="15" t="s">
        <v>17</v>
      </c>
      <c r="G51" s="16">
        <v>1600</v>
      </c>
      <c r="H51" s="17" t="s">
        <v>148</v>
      </c>
      <c r="I51" s="17" t="s">
        <v>137</v>
      </c>
      <c r="J51" s="17" t="s">
        <v>149</v>
      </c>
    </row>
    <row r="52" s="1" customFormat="1" ht="90" customHeight="1" spans="1:10">
      <c r="A52" s="27"/>
      <c r="B52" s="13">
        <v>9</v>
      </c>
      <c r="C52" s="18" t="s">
        <v>150</v>
      </c>
      <c r="D52" s="20" t="s">
        <v>46</v>
      </c>
      <c r="E52" s="17" t="s">
        <v>147</v>
      </c>
      <c r="F52" s="15" t="s">
        <v>48</v>
      </c>
      <c r="G52" s="16">
        <v>1200</v>
      </c>
      <c r="H52" s="17" t="s">
        <v>148</v>
      </c>
      <c r="I52" s="17" t="s">
        <v>137</v>
      </c>
      <c r="J52" s="17" t="s">
        <v>149</v>
      </c>
    </row>
    <row r="53" ht="90" customHeight="1" spans="1:10">
      <c r="A53" s="28"/>
      <c r="B53" s="13">
        <v>10</v>
      </c>
      <c r="C53" s="17" t="s">
        <v>151</v>
      </c>
      <c r="D53" s="11" t="s">
        <v>50</v>
      </c>
      <c r="E53" s="17" t="s">
        <v>147</v>
      </c>
      <c r="F53" s="15" t="s">
        <v>48</v>
      </c>
      <c r="G53" s="16">
        <v>1000</v>
      </c>
      <c r="H53" s="17" t="s">
        <v>148</v>
      </c>
      <c r="I53" s="17" t="s">
        <v>137</v>
      </c>
      <c r="J53" s="17" t="s">
        <v>149</v>
      </c>
    </row>
    <row r="54" ht="90" customHeight="1" spans="1:10">
      <c r="A54" s="26" t="s">
        <v>133</v>
      </c>
      <c r="B54" s="13">
        <v>11</v>
      </c>
      <c r="C54" s="17" t="s">
        <v>152</v>
      </c>
      <c r="D54" s="11" t="s">
        <v>55</v>
      </c>
      <c r="E54" s="17" t="s">
        <v>147</v>
      </c>
      <c r="F54" s="15" t="s">
        <v>48</v>
      </c>
      <c r="G54" s="16">
        <v>1000</v>
      </c>
      <c r="H54" s="17" t="s">
        <v>148</v>
      </c>
      <c r="I54" s="17" t="s">
        <v>137</v>
      </c>
      <c r="J54" s="17" t="s">
        <v>149</v>
      </c>
    </row>
    <row r="55" ht="90" customHeight="1" spans="1:10">
      <c r="A55" s="27"/>
      <c r="B55" s="13">
        <v>12</v>
      </c>
      <c r="C55" s="17" t="s">
        <v>153</v>
      </c>
      <c r="D55" s="11" t="s">
        <v>66</v>
      </c>
      <c r="E55" s="17" t="s">
        <v>147</v>
      </c>
      <c r="F55" s="15" t="s">
        <v>67</v>
      </c>
      <c r="G55" s="16">
        <v>1600</v>
      </c>
      <c r="H55" s="17" t="s">
        <v>148</v>
      </c>
      <c r="I55" s="17" t="s">
        <v>137</v>
      </c>
      <c r="J55" s="17" t="s">
        <v>149</v>
      </c>
    </row>
    <row r="56" s="1" customFormat="1" ht="90" customHeight="1" spans="1:10">
      <c r="A56" s="27"/>
      <c r="B56" s="13">
        <v>13</v>
      </c>
      <c r="C56" s="18" t="s">
        <v>154</v>
      </c>
      <c r="D56" s="20" t="s">
        <v>63</v>
      </c>
      <c r="E56" s="17" t="s">
        <v>147</v>
      </c>
      <c r="F56" s="21" t="s">
        <v>59</v>
      </c>
      <c r="G56" s="16">
        <v>1400</v>
      </c>
      <c r="H56" s="17" t="s">
        <v>148</v>
      </c>
      <c r="I56" s="17" t="s">
        <v>137</v>
      </c>
      <c r="J56" s="17" t="s">
        <v>149</v>
      </c>
    </row>
    <row r="57" s="1" customFormat="1" ht="90" customHeight="1" spans="1:10">
      <c r="A57" s="28"/>
      <c r="B57" s="13">
        <v>14</v>
      </c>
      <c r="C57" s="18" t="s">
        <v>155</v>
      </c>
      <c r="D57" s="20" t="s">
        <v>58</v>
      </c>
      <c r="E57" s="17" t="s">
        <v>147</v>
      </c>
      <c r="F57" s="21" t="s">
        <v>59</v>
      </c>
      <c r="G57" s="16">
        <v>1400</v>
      </c>
      <c r="H57" s="17" t="s">
        <v>148</v>
      </c>
      <c r="I57" s="17" t="s">
        <v>137</v>
      </c>
      <c r="J57" s="17" t="s">
        <v>149</v>
      </c>
    </row>
    <row r="58" s="1" customFormat="1" ht="63.95" customHeight="1" spans="1:10">
      <c r="A58" s="11" t="s">
        <v>156</v>
      </c>
      <c r="B58" s="13">
        <v>1</v>
      </c>
      <c r="C58" s="18" t="s">
        <v>157</v>
      </c>
      <c r="D58" s="20" t="s">
        <v>15</v>
      </c>
      <c r="E58" s="18" t="s">
        <v>158</v>
      </c>
      <c r="F58" s="21" t="s">
        <v>41</v>
      </c>
      <c r="G58" s="16">
        <v>600</v>
      </c>
      <c r="H58" s="17" t="s">
        <v>159</v>
      </c>
      <c r="I58" s="17" t="s">
        <v>137</v>
      </c>
      <c r="J58" s="17" t="s">
        <v>160</v>
      </c>
    </row>
    <row r="59" s="1" customFormat="1" ht="63.95" customHeight="1" spans="1:10">
      <c r="A59" s="12"/>
      <c r="B59" s="13">
        <v>2</v>
      </c>
      <c r="C59" s="18" t="s">
        <v>161</v>
      </c>
      <c r="D59" s="20" t="s">
        <v>15</v>
      </c>
      <c r="E59" s="18" t="s">
        <v>162</v>
      </c>
      <c r="F59" s="21" t="s">
        <v>41</v>
      </c>
      <c r="G59" s="16">
        <v>1300</v>
      </c>
      <c r="H59" s="17" t="s">
        <v>159</v>
      </c>
      <c r="I59" s="17" t="s">
        <v>137</v>
      </c>
      <c r="J59" s="17" t="s">
        <v>160</v>
      </c>
    </row>
    <row r="60" s="1" customFormat="1" ht="63.95" customHeight="1" spans="1:10">
      <c r="A60" s="12"/>
      <c r="B60" s="13">
        <v>3</v>
      </c>
      <c r="C60" s="11" t="s">
        <v>163</v>
      </c>
      <c r="D60" s="20" t="s">
        <v>15</v>
      </c>
      <c r="E60" s="29" t="s">
        <v>164</v>
      </c>
      <c r="F60" s="21" t="s">
        <v>41</v>
      </c>
      <c r="G60" s="12">
        <v>3000</v>
      </c>
      <c r="H60" s="17" t="s">
        <v>159</v>
      </c>
      <c r="I60" s="17" t="s">
        <v>137</v>
      </c>
      <c r="J60" s="17" t="s">
        <v>160</v>
      </c>
    </row>
    <row r="61" spans="1:10">
      <c r="B61" s="30"/>
    </row>
    <row r="62" spans="1:10">
      <c r="B62" s="31"/>
      <c r="G62" s="4">
        <f>SUBTOTAL(9,G5:G61)</f>
        <v>67119.23</v>
      </c>
    </row>
  </sheetData>
  <mergeCells count="9">
    <mergeCell ref="A2:J2"/>
    <mergeCell ref="A4:B4"/>
    <mergeCell ref="A6:A18"/>
    <mergeCell ref="A19:A30"/>
    <mergeCell ref="A31:A36"/>
    <mergeCell ref="A37:A43"/>
    <mergeCell ref="A44:A53"/>
    <mergeCell ref="A54:A57"/>
    <mergeCell ref="A58:A60"/>
  </mergeCells>
  <printOptions horizontalCentered="1"/>
  <pageMargins left="0.786805555555556" right="0.786805555555556" top="0.786805555555556" bottom="0.786805555555556" header="0.550694444444444" footer="0.629861111111111"/>
  <pageSetup paperSize="8" scale="85" firstPageNumber="153" fitToHeight="0" orientation="landscape" useFirstPageNumber="1" horizontalDpi="1200" verticalDpi="1200"/>
  <headerFooter>
    <oddHeader>&amp;L&amp;12附表3</oddHeader>
    <oddFooter>&amp;C&amp;"宋体"&amp;12—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强监管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zhongrunjituan</dc:creator>
  <cp:lastModifiedBy>Administrator</cp:lastModifiedBy>
  <dcterms:created xsi:type="dcterms:W3CDTF">2020-11-21T07:58:00Z</dcterms:created>
  <cp:lastPrinted>2021-12-29T06:55:00Z</cp:lastPrinted>
  <dcterms:modified xsi:type="dcterms:W3CDTF">2026-01-14T01:07:56Z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FCDF9E411BF4434D8779E7EE4AAB7BA4</vt:lpwstr>
  </property>
  <property fmtid="{D5CDD505-2E9C-101B-9397-08002B2CF9AE}" pid="4" name="CalculationRule">
    <vt:i4>0</vt:i4>
  </property>
</Properties>
</file>