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70" tabRatio="664" activeTab="2"/>
  </bookViews>
  <sheets>
    <sheet name="医疗服务项目" sheetId="16" r:id="rId1"/>
    <sheet name="西药中成药" sheetId="6" r:id="rId2"/>
    <sheet name="中药饮片" sheetId="15" r:id="rId3"/>
  </sheets>
  <definedNames>
    <definedName name="_xlnm._FilterDatabase" localSheetId="0" hidden="1">医疗服务项目!$A$3:$AB$443</definedName>
    <definedName name="_xlnm._FilterDatabase" localSheetId="1" hidden="1">西药中成药!$A$3:$AM$238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<sst xmlns="http://schemas.openxmlformats.org/spreadsheetml/2006/main" count="3041" uniqueCount="1852">
  <si>
    <t>附件1</t>
  </si>
  <si>
    <t xml:space="preserve">揭阳市监测点医疗服务项目价格信息监测表（2025年第三季度）
</t>
  </si>
  <si>
    <t>项目名称</t>
  </si>
  <si>
    <t>项目编码</t>
  </si>
  <si>
    <t>计价单位</t>
  </si>
  <si>
    <t>揭阳市人民医院</t>
  </si>
  <si>
    <t>普宁市人民医院</t>
  </si>
  <si>
    <t>揭西县人民医院</t>
  </si>
  <si>
    <t>普宁华侨医院</t>
  </si>
  <si>
    <t>普宁市中医医院</t>
  </si>
  <si>
    <t>揭西县棉湖华侨医院</t>
  </si>
  <si>
    <t>惠来县人民医院</t>
  </si>
  <si>
    <t>揭阳市慈云医院</t>
  </si>
  <si>
    <t>揭阳市第三人民医院</t>
  </si>
  <si>
    <t>普宁市妇幼保健院</t>
  </si>
  <si>
    <t>普宁市洪阳镇中心卫生院</t>
  </si>
  <si>
    <t>揭阳市中医院</t>
  </si>
  <si>
    <t>惠来县慈云中医院</t>
  </si>
  <si>
    <t>揭西县中医医院</t>
  </si>
  <si>
    <t>揭阳市榕城区中心医院</t>
  </si>
  <si>
    <t>揭阳浩泽医院</t>
  </si>
  <si>
    <t>揭阳市榕城区妇幼保健院</t>
  </si>
  <si>
    <t>普宁市占陇镇中心卫生院</t>
  </si>
  <si>
    <t>揭阳市妇幼保健院</t>
  </si>
  <si>
    <t>惠来县第二人民医院（惠来县隆江镇中心卫生院）</t>
  </si>
  <si>
    <t>揭阳骨伤医院</t>
  </si>
  <si>
    <t>揭阳安真妇产医院</t>
  </si>
  <si>
    <t>揭西县妇幼保健院</t>
  </si>
  <si>
    <t>揭阳市揭东区妇幼保健院</t>
  </si>
  <si>
    <t>普宁市公共卫生医学中心</t>
  </si>
  <si>
    <t>131碘-甲状腺癌转移灶治疗</t>
  </si>
  <si>
    <t>次</t>
  </si>
  <si>
    <t>14碳呼气试验</t>
  </si>
  <si>
    <t>99锝(云克)治疗</t>
  </si>
  <si>
    <t>Ⅰ级护理</t>
  </si>
  <si>
    <t>011301000020000</t>
  </si>
  <si>
    <t>日</t>
  </si>
  <si>
    <t>Ⅱ级护理</t>
  </si>
  <si>
    <t>011301000030000</t>
  </si>
  <si>
    <t>ABO血型鉴定</t>
  </si>
  <si>
    <t>A级单人病房床位费</t>
  </si>
  <si>
    <t>110900001-1a</t>
  </si>
  <si>
    <t>床/日</t>
  </si>
  <si>
    <t>A级三人以上病房床位费</t>
  </si>
  <si>
    <t>110900001-1c</t>
  </si>
  <si>
    <t>A级双人病房床位费</t>
  </si>
  <si>
    <t>110900001-1b</t>
  </si>
  <si>
    <t>B级四人以上病房床位费</t>
  </si>
  <si>
    <t>110900001-2d</t>
  </si>
  <si>
    <t>B型超声检查</t>
  </si>
  <si>
    <t>012302020010000</t>
  </si>
  <si>
    <t>部位</t>
  </si>
  <si>
    <t>B型超声检查-床边检查（加收）</t>
  </si>
  <si>
    <t>012302020010001</t>
  </si>
  <si>
    <t>B型超声检查-立体成像（加收）</t>
  </si>
  <si>
    <t>012302020010021</t>
  </si>
  <si>
    <t>B型超声检查-排卵监测（减收）</t>
  </si>
  <si>
    <t>012302020010031</t>
  </si>
  <si>
    <t>B型超声检查-腔内检查（加收）</t>
  </si>
  <si>
    <t>012302020010011</t>
  </si>
  <si>
    <t>B型超声检查-人工智能辅助诊断（扩展）</t>
  </si>
  <si>
    <t>012302020010100</t>
  </si>
  <si>
    <t>X线摄影成像</t>
  </si>
  <si>
    <t>部位·体位</t>
  </si>
  <si>
    <t>42（没有云胶片）</t>
  </si>
  <si>
    <t>39.7（没有云胶片）</t>
  </si>
  <si>
    <t>凹陷瘢痕填充费</t>
  </si>
  <si>
    <t>016200000070000T</t>
  </si>
  <si>
    <t>白内障超声乳化摘除术+人工晶体植入术</t>
  </si>
  <si>
    <t>白内障囊外摘除+人工晶体植入术</t>
  </si>
  <si>
    <t>包皮环切术</t>
  </si>
  <si>
    <t>包皮整形费</t>
  </si>
  <si>
    <t>016200000840000T</t>
  </si>
  <si>
    <t>保护性隔离护理</t>
  </si>
  <si>
    <t>011302000050000</t>
  </si>
  <si>
    <t>鼻部畸形整形费
（局部）</t>
  </si>
  <si>
    <t>016200000250000T</t>
  </si>
  <si>
    <t>鼻部畸形整形费
（局部）-再次手术（加收）</t>
  </si>
  <si>
    <t>016200000250001T</t>
  </si>
  <si>
    <t>鼻部畸形整形费
（整体）</t>
  </si>
  <si>
    <t>016200000240000T</t>
  </si>
  <si>
    <t>鼻部畸形整形费
（整体）-再次手术（加收）</t>
  </si>
  <si>
    <t>016200000240001T</t>
  </si>
  <si>
    <t>鼻尖整形费</t>
  </si>
  <si>
    <t>016200000290000T</t>
  </si>
  <si>
    <t>鼻尖整形费-再次手术（加收）</t>
  </si>
  <si>
    <t>016200000290001T</t>
  </si>
  <si>
    <t>鼻尖整形费-自体组织移植（加收）</t>
  </si>
  <si>
    <t>016200000290011T</t>
  </si>
  <si>
    <t>鼻息肉摘除术</t>
  </si>
  <si>
    <t>鼻翼整形费</t>
  </si>
  <si>
    <t>016200000280000T</t>
  </si>
  <si>
    <t>鼻翼整形费-鼻槛整形（扩展）</t>
  </si>
  <si>
    <t>016200000280100T</t>
  </si>
  <si>
    <t>鼻翼整形费-再次手术（加收）</t>
  </si>
  <si>
    <t>016200000280001T</t>
  </si>
  <si>
    <t>鼻翼整形费-自体组织移植（加收）</t>
  </si>
  <si>
    <t>016200000280011T</t>
  </si>
  <si>
    <t>鼻中隔矫正术</t>
  </si>
  <si>
    <t>扁桃体切除术</t>
  </si>
  <si>
    <t>辨证施膳指导</t>
  </si>
  <si>
    <t>标准化粪菌制备</t>
  </si>
  <si>
    <t>310905036F</t>
  </si>
  <si>
    <t>冰冻切片检查与诊断</t>
  </si>
  <si>
    <t>例</t>
  </si>
  <si>
    <t>丙型肝炎抗体测定(Anti-HCV)-化学发光法</t>
  </si>
  <si>
    <t>250403014-2</t>
  </si>
  <si>
    <t>项</t>
  </si>
  <si>
    <t>病历手册</t>
  </si>
  <si>
    <t>110000000F</t>
  </si>
  <si>
    <t>本</t>
  </si>
  <si>
    <t>玻璃体穿刺术</t>
  </si>
  <si>
    <t>玻璃体切除术</t>
  </si>
  <si>
    <t>玻璃体视网膜病变手术-冷凝法加收</t>
  </si>
  <si>
    <t>330407005-2</t>
  </si>
  <si>
    <t>不规则野大面积照射</t>
  </si>
  <si>
    <t>每照射野</t>
  </si>
  <si>
    <t>材料置入整形费</t>
  </si>
  <si>
    <t>016200000780000T</t>
  </si>
  <si>
    <t>个</t>
  </si>
  <si>
    <t>彩色多普勒超声检查（常规）</t>
  </si>
  <si>
    <t>012302030010000</t>
  </si>
  <si>
    <t>彩色多普勒超声检查（常规）-床旁检查（加收）</t>
  </si>
  <si>
    <t>012302030010001</t>
  </si>
  <si>
    <t>彩色多普勒超声检查（常规）-立体成像（加收）</t>
  </si>
  <si>
    <t>012302030010021</t>
  </si>
  <si>
    <t>彩色多普勒超声检查（常规）-排卵监测（减收）</t>
  </si>
  <si>
    <t>012302030010031</t>
  </si>
  <si>
    <t>彩色多普勒超声检查（常规）-腔内检查（加收）</t>
  </si>
  <si>
    <t>012302030010011</t>
  </si>
  <si>
    <t>彩色多普勒超声检查（常规）-人工智能辅助诊断（扩展）</t>
  </si>
  <si>
    <t>012302030010100</t>
  </si>
  <si>
    <t>彩色多普勒超声检查（心脏）</t>
  </si>
  <si>
    <t>012302030020000</t>
  </si>
  <si>
    <t>彩色多普勒超声检查（心脏）-彩色多普勒超声心动图检查（经食管）（扩展）</t>
  </si>
  <si>
    <t>012302030021100</t>
  </si>
  <si>
    <t>彩色多普勒超声检查（心脏）-床旁检查（加收）</t>
  </si>
  <si>
    <t>012302030020001</t>
  </si>
  <si>
    <t>彩色多普勒超声检查（心脏）-人工智能辅助诊断（扩展）</t>
  </si>
  <si>
    <t>012302030020100</t>
  </si>
  <si>
    <t>彩色多普勒超声检查（心脏）-心脏负荷超声检查（加收）</t>
  </si>
  <si>
    <t>012302030020011</t>
  </si>
  <si>
    <t>层流洁净病房床位费</t>
  </si>
  <si>
    <t>110900002-1</t>
  </si>
  <si>
    <t>肠切除术</t>
  </si>
  <si>
    <t>肠粘连松解术</t>
  </si>
  <si>
    <t>常规心电图检查</t>
  </si>
  <si>
    <t>常规药敏定量试验(MIC)</t>
  </si>
  <si>
    <t>常规针法</t>
  </si>
  <si>
    <t>014200000010000</t>
  </si>
  <si>
    <t>次•日</t>
  </si>
  <si>
    <t>常规针法-儿童（加收）</t>
  </si>
  <si>
    <t>014200000010001</t>
  </si>
  <si>
    <t>常规针法-副主任医师（加收）</t>
  </si>
  <si>
    <t>014200000010012</t>
  </si>
  <si>
    <t>常规针法-主任医师（加收）</t>
  </si>
  <si>
    <t>014200000010011</t>
  </si>
  <si>
    <t>超敏C反应蛋白测定</t>
  </si>
  <si>
    <t>超声波治疗</t>
  </si>
  <si>
    <t>每5分钟</t>
  </si>
  <si>
    <t>充填式无张力疝修补术</t>
  </si>
  <si>
    <t>单侧</t>
  </si>
  <si>
    <t>处女膜整形费</t>
  </si>
  <si>
    <t>016200000730000T</t>
  </si>
  <si>
    <t>创面促愈处理</t>
  </si>
  <si>
    <t>121800003F</t>
  </si>
  <si>
    <t>大：333.9中：155.7小：84.2</t>
  </si>
  <si>
    <t>138.41、140.57、149.47、167.98、181.59（使用敷料不同）</t>
  </si>
  <si>
    <t>唇部继发畸形整形费</t>
  </si>
  <si>
    <t>016200000380000T</t>
  </si>
  <si>
    <t>磁共振(MR)平扫</t>
  </si>
  <si>
    <t>012301030010000</t>
  </si>
  <si>
    <t>469.7（没有云胶片）</t>
  </si>
  <si>
    <t>446（没有云胶片）</t>
  </si>
  <si>
    <t>磁共振（MR）平扫成像（血管）</t>
  </si>
  <si>
    <t>012301030030000</t>
  </si>
  <si>
    <t>血管</t>
  </si>
  <si>
    <t>532.7（没有云胶片）</t>
  </si>
  <si>
    <t>505.8（没有云胶片）</t>
  </si>
  <si>
    <t>磁疗</t>
  </si>
  <si>
    <t>每20分钟</t>
  </si>
  <si>
    <t>错颌畸形治疗设计</t>
  </si>
  <si>
    <t>310507002F</t>
  </si>
  <si>
    <t>348（不含材料）</t>
  </si>
  <si>
    <t>396.7（不含材料）</t>
  </si>
  <si>
    <t>大隐静脉高位结扎＋剥脱术</t>
  </si>
  <si>
    <t>单光子骨密度测定</t>
  </si>
  <si>
    <t>230200055-1</t>
  </si>
  <si>
    <t>人次</t>
  </si>
  <si>
    <t>胆囊切除术</t>
  </si>
  <si>
    <t>胆总管探查T管引流术</t>
  </si>
  <si>
    <t>导乐分娩</t>
  </si>
  <si>
    <t>013112020100000</t>
  </si>
  <si>
    <t>导尿</t>
  </si>
  <si>
    <t>121600001-1</t>
  </si>
  <si>
    <t>低流量给氧</t>
  </si>
  <si>
    <t>120300001-1</t>
  </si>
  <si>
    <t>小时</t>
  </si>
  <si>
    <t>低频脉冲电治疗</t>
  </si>
  <si>
    <t>每部位</t>
  </si>
  <si>
    <t>点穴疗法</t>
  </si>
  <si>
    <t>014600000020000</t>
  </si>
  <si>
    <t>五个穴位</t>
  </si>
  <si>
    <t>电磁导航支气管镜检查</t>
  </si>
  <si>
    <t>310605016F</t>
  </si>
  <si>
    <t>电子生物反馈疗法</t>
  </si>
  <si>
    <t>动静脉人工内瘘成形术</t>
  </si>
  <si>
    <t>动脉穿刺置管术</t>
  </si>
  <si>
    <t>多学科联合会诊(MDT)</t>
  </si>
  <si>
    <t>111000004F</t>
  </si>
  <si>
    <t>239、299（学科数量不同）</t>
  </si>
  <si>
    <t>耳穴疗法</t>
  </si>
  <si>
    <t>014200000100000</t>
  </si>
  <si>
    <t>单耳</t>
  </si>
  <si>
    <t>耳穴疗法-儿童(加收)</t>
  </si>
  <si>
    <t>014200000100001</t>
  </si>
  <si>
    <t>放射性核素平面显像(全身)</t>
  </si>
  <si>
    <t>012303010030000</t>
  </si>
  <si>
    <t>408.6（没有云胶片）</t>
  </si>
  <si>
    <t>放射治疗的适时监控</t>
  </si>
  <si>
    <t>非体外循环冠状动脉搭桥术</t>
  </si>
  <si>
    <t>每支吻合血管</t>
  </si>
  <si>
    <t>肺癌根治术</t>
  </si>
  <si>
    <t>肺功能康复评定</t>
  </si>
  <si>
    <t>肺楔形切除术</t>
  </si>
  <si>
    <t>分根术</t>
  </si>
  <si>
    <t>每牙</t>
  </si>
  <si>
    <t>粪便常规</t>
  </si>
  <si>
    <t>粪菌移植</t>
  </si>
  <si>
    <t>310905037F</t>
  </si>
  <si>
    <t>副耳切除费</t>
  </si>
  <si>
    <t>016200000200000T</t>
  </si>
  <si>
    <t>副乳切除费</t>
  </si>
  <si>
    <t>016200000580000T</t>
  </si>
  <si>
    <t>副乳切除费-微创手术（加收）</t>
  </si>
  <si>
    <t>016200000580001T</t>
  </si>
  <si>
    <t>副主任医师门诊诊查费</t>
  </si>
  <si>
    <t>110200002-3</t>
  </si>
  <si>
    <t>富血小板血浆治疗术(PRP)</t>
  </si>
  <si>
    <t>310800033F</t>
  </si>
  <si>
    <t>1300/1500/1700</t>
  </si>
  <si>
    <t>腹股沟疝修补术</t>
  </si>
  <si>
    <t>腹膜透析导管复位费（导丝复位）</t>
  </si>
  <si>
    <t>013110000160000</t>
  </si>
  <si>
    <t>腹膜透析导管取出费</t>
  </si>
  <si>
    <t>013110000170000</t>
  </si>
  <si>
    <t>腹膜透析费（自动）</t>
  </si>
  <si>
    <t>013110000100000</t>
  </si>
  <si>
    <t>腹膜透析置管费</t>
  </si>
  <si>
    <t>013311000010000</t>
  </si>
  <si>
    <t>腹膜透析置管费-儿童（加收）</t>
  </si>
  <si>
    <t>013311000010001</t>
  </si>
  <si>
    <t>肝癌切除术</t>
  </si>
  <si>
    <t>肛周脓肿一次性根治术</t>
  </si>
  <si>
    <t>高强度超声聚焦刀治疗</t>
  </si>
  <si>
    <t>高通量基因测序</t>
  </si>
  <si>
    <t>250700031F</t>
  </si>
  <si>
    <t>位点</t>
  </si>
  <si>
    <t>隔物灸</t>
  </si>
  <si>
    <t>014400000030000</t>
  </si>
  <si>
    <t>各部位多头带包扎术</t>
  </si>
  <si>
    <t>根管预备</t>
  </si>
  <si>
    <t>每根管</t>
  </si>
  <si>
    <t>宫颈锥形切除术</t>
  </si>
  <si>
    <t>宫腔镜检查</t>
  </si>
  <si>
    <t>股骨颈骨折切开复位内固定术</t>
  </si>
  <si>
    <t>股骨转子间骨折内固定术</t>
  </si>
  <si>
    <t>骨骼肌软组织肿瘤切除术</t>
  </si>
  <si>
    <t>骨内固定装置取出术</t>
  </si>
  <si>
    <t>鼓膜置管术</t>
  </si>
  <si>
    <t>鼓室成形术</t>
  </si>
  <si>
    <t>固定支抗植入术</t>
  </si>
  <si>
    <t>310522031F</t>
  </si>
  <si>
    <t>每支抗钉</t>
  </si>
  <si>
    <t>关节镜检查</t>
  </si>
  <si>
    <t>关节清理术</t>
  </si>
  <si>
    <t>每关节</t>
  </si>
  <si>
    <t>关节松动训练</t>
  </si>
  <si>
    <t>冠脉内局部药物释放治疗术</t>
  </si>
  <si>
    <t>冠修复</t>
  </si>
  <si>
    <t>310517001F</t>
  </si>
  <si>
    <t>261（不含材料）</t>
  </si>
  <si>
    <t>297.5（不含材料）</t>
  </si>
  <si>
    <t>800、2000、3000、3500(使用材料不同)</t>
  </si>
  <si>
    <t>冠状动脉搭桥术</t>
  </si>
  <si>
    <t>冠状动脉造影术</t>
  </si>
  <si>
    <t>灌肠</t>
  </si>
  <si>
    <t>广泛性子宫切除+盆腹腔淋巴结清除术</t>
  </si>
  <si>
    <t>颌骨骨性扩弓术</t>
  </si>
  <si>
    <t>310522033F</t>
  </si>
  <si>
    <t>单颌</t>
  </si>
  <si>
    <t>红唇整形费</t>
  </si>
  <si>
    <t>016200000340000T</t>
  </si>
  <si>
    <t>红唇整形费-红唇精细结构形态调整（加收）</t>
  </si>
  <si>
    <t>016200000340021T</t>
  </si>
  <si>
    <t>红唇整形费-口轮匝肌重建（加收）</t>
  </si>
  <si>
    <t>016200000340011T</t>
  </si>
  <si>
    <t>红唇整形费-再次手术（加收）</t>
  </si>
  <si>
    <t>016200000340001T</t>
  </si>
  <si>
    <t>喉返神经探查术</t>
  </si>
  <si>
    <t>喉良性肿瘤切除术</t>
  </si>
  <si>
    <t>后路腰椎间盘镜椎间盘髓核摘除术(MED)</t>
  </si>
  <si>
    <t>每间盘</t>
  </si>
  <si>
    <t>呼吸机辅助呼吸</t>
  </si>
  <si>
    <t>换药(大)</t>
  </si>
  <si>
    <t>换药(特大)</t>
  </si>
  <si>
    <t>换药(小)</t>
  </si>
  <si>
    <t>换药(中)</t>
  </si>
  <si>
    <t>混合痔外剥内扎术</t>
  </si>
  <si>
    <t>肌酐测定-酶促动力学法</t>
  </si>
  <si>
    <t>250307002-2</t>
  </si>
  <si>
    <t>肌肉注射</t>
  </si>
  <si>
    <t>基因甲基化检测</t>
  </si>
  <si>
    <t>270700006F</t>
  </si>
  <si>
    <t>激光疗法</t>
  </si>
  <si>
    <t>每个照射区</t>
  </si>
  <si>
    <t>激光祛血管瘤及血管扩张</t>
  </si>
  <si>
    <t>311400064F</t>
  </si>
  <si>
    <t>每个光斑</t>
  </si>
  <si>
    <t>急诊诊查费</t>
  </si>
  <si>
    <t>脊髓和神经根粘连松解术</t>
  </si>
  <si>
    <t>计算机体层(CT)灌注成像</t>
  </si>
  <si>
    <t>脏器</t>
  </si>
  <si>
    <t>487.6（没有云胶片）</t>
  </si>
  <si>
    <t>计算机体层成像（CT）平扫</t>
  </si>
  <si>
    <t>012301020010000</t>
  </si>
  <si>
    <t>212.1（没有云胶片）</t>
  </si>
  <si>
    <t>201.3（没有云胶片）</t>
  </si>
  <si>
    <t>甲状腺癌根治术</t>
  </si>
  <si>
    <t>甲状腺部分切除术</t>
  </si>
  <si>
    <t>肩部疾病推拿</t>
  </si>
  <si>
    <t>014500000040000</t>
  </si>
  <si>
    <t>煎膏调配</t>
  </si>
  <si>
    <t>480000003-1</t>
  </si>
  <si>
    <t>剂</t>
  </si>
  <si>
    <t>煎药机煎药</t>
  </si>
  <si>
    <t>减张美容缝合费</t>
  </si>
  <si>
    <t>016200000010000T</t>
  </si>
  <si>
    <t>每切口</t>
  </si>
  <si>
    <t>降钙素原检测-化学发光法</t>
  </si>
  <si>
    <t>250310054-4</t>
  </si>
  <si>
    <t>交通性鞘膜积液修补术</t>
  </si>
  <si>
    <t>结肠癌根治术</t>
  </si>
  <si>
    <t>经鼻内镜鼻窦手术</t>
  </si>
  <si>
    <t>额窦、上颌窦、筛窦均为2652元，蝶窦3182.4元</t>
  </si>
  <si>
    <t>经鼻内镜上颌窦手术2652元，经鼻内镜筛窦手术2652元</t>
  </si>
  <si>
    <t>额窦、上颌窦、筛窦均为2519.4元，蝶窦3023.3元</t>
  </si>
  <si>
    <t>经鼻内镜上颌窦手术2652元</t>
  </si>
  <si>
    <t>经动脉插管全脑动脉造影术</t>
  </si>
  <si>
    <t>经腹腔镜盆腔粘连分离术</t>
  </si>
  <si>
    <t>经腹阴道联合子宫切除术</t>
  </si>
  <si>
    <t>经腹直肠癌根治术(Dixon手术)</t>
  </si>
  <si>
    <t>经腹子宫肌瘤剔除术</t>
  </si>
  <si>
    <t>经宫腔镜子宫肌瘤切除术</t>
  </si>
  <si>
    <t>经内镜奥狄氏括约肌切开取石术(ECT)</t>
  </si>
  <si>
    <t>经内镜肠良性肿物切除术</t>
  </si>
  <si>
    <t>经尿道膀胱碎石取石术-钬激光</t>
  </si>
  <si>
    <t>331103027-1/2</t>
  </si>
  <si>
    <t>经尿道膀胱肿瘤特殊治疗</t>
  </si>
  <si>
    <t>经尿道前列腺电切术(激光法)</t>
  </si>
  <si>
    <t>331201006-1</t>
  </si>
  <si>
    <t>经皮动脉内球囊扩张术</t>
  </si>
  <si>
    <t>经皮动脉栓塞术</t>
  </si>
  <si>
    <t>经皮冠状动脉内支架置入术(STENT)</t>
  </si>
  <si>
    <t>经皮冠状动脉腔内成形术(PTCA)</t>
  </si>
  <si>
    <t>经皮椎体成形术</t>
  </si>
  <si>
    <t>每椎体</t>
  </si>
  <si>
    <t>精神病人护理</t>
  </si>
  <si>
    <t>011302000030000</t>
  </si>
  <si>
    <t>精子DNA完整性检测</t>
  </si>
  <si>
    <t>250104039F-1</t>
  </si>
  <si>
    <t>颈部疾病推拿</t>
  </si>
  <si>
    <t>014500000020000</t>
  </si>
  <si>
    <t>颈淋巴结清扫术</t>
  </si>
  <si>
    <t>颈椎间盘切除椎间植骨融合术</t>
  </si>
  <si>
    <t>每节间盘</t>
  </si>
  <si>
    <t>酒精擦浴</t>
  </si>
  <si>
    <t>121100001-1</t>
  </si>
  <si>
    <t>局部切除组织活检检查与诊断</t>
  </si>
  <si>
    <t>每个部位</t>
  </si>
  <si>
    <t>抗瘢痕处理</t>
  </si>
  <si>
    <t>121800004F</t>
  </si>
  <si>
    <t>抗缪勒氏管激素(AMH)测定</t>
  </si>
  <si>
    <t>250310065F</t>
  </si>
  <si>
    <t>抗肿瘤化学药物配置</t>
  </si>
  <si>
    <t>120400013-1</t>
  </si>
  <si>
    <t>组</t>
  </si>
  <si>
    <t>口腔护理</t>
  </si>
  <si>
    <t>011303000010000</t>
  </si>
  <si>
    <t>快速石蜡切片检查与诊断</t>
  </si>
  <si>
    <t>阑尾切除术</t>
  </si>
  <si>
    <t>冷热湿敷</t>
  </si>
  <si>
    <t>立体定向颅内肿物清除术</t>
  </si>
  <si>
    <t>邻面去釉</t>
  </si>
  <si>
    <t>310517010F</t>
  </si>
  <si>
    <t>隆鼻费</t>
  </si>
  <si>
    <t>016200000260000T</t>
  </si>
  <si>
    <t>隆鼻费-再次手术（加收）</t>
  </si>
  <si>
    <t>016200000260001T</t>
  </si>
  <si>
    <t>隆鼻费-自体组织移植（加收）</t>
  </si>
  <si>
    <t>016200000260011T</t>
  </si>
  <si>
    <t>隆乳费（假体置入）</t>
  </si>
  <si>
    <t>016200000660000T</t>
  </si>
  <si>
    <t>隆乳费（假体置入）-软组织加强（加收）</t>
  </si>
  <si>
    <t>016200000660001T</t>
  </si>
  <si>
    <t>隆乳费（假体置入）-双平面层次（加收）</t>
  </si>
  <si>
    <t>016200000660011T</t>
  </si>
  <si>
    <t>隆乳费（脂肪注射）</t>
  </si>
  <si>
    <t>016200000670000T</t>
  </si>
  <si>
    <t>颅内动脉瘤夹闭术</t>
  </si>
  <si>
    <t>颅内血肿清除术</t>
  </si>
  <si>
    <t>颅神经微血管减压术</t>
  </si>
  <si>
    <t>卵巢囊肿剔除术</t>
  </si>
  <si>
    <t>氯测定-离子选择电极法</t>
  </si>
  <si>
    <t>250304003-2</t>
  </si>
  <si>
    <t>麻醉中监测</t>
  </si>
  <si>
    <t>7项以内33元，
8-13项55元，
14项以上165元</t>
  </si>
  <si>
    <t>7项以内31.4元，8-13项52.3元，14项以156.8元</t>
  </si>
  <si>
    <t>7项以内33元，8-13项55元，14项以上165元</t>
  </si>
  <si>
    <t>7项以内31.4元，8-13项52.3元，14项以上156.8元</t>
  </si>
  <si>
    <t>埋伏阻生牙牵引术</t>
  </si>
  <si>
    <t>310522034F</t>
  </si>
  <si>
    <t>慢性溃疡修复术</t>
  </si>
  <si>
    <t>慢性硬膜下血肿钻孔术</t>
  </si>
  <si>
    <t>美容整形方案设计费</t>
  </si>
  <si>
    <t>016100000120000T</t>
  </si>
  <si>
    <t>美容治疗费（超声）</t>
  </si>
  <si>
    <t>016100000030000T</t>
  </si>
  <si>
    <t>平方厘米</t>
  </si>
  <si>
    <t>美容治疗费（光/激光）</t>
  </si>
  <si>
    <t>016100000010000T</t>
  </si>
  <si>
    <t>光斑</t>
  </si>
  <si>
    <t>美容治疗费（化学剥脱）</t>
  </si>
  <si>
    <t>016200000030000T</t>
  </si>
  <si>
    <t>美容治疗费（机械操作）</t>
  </si>
  <si>
    <t>016200000040000T</t>
  </si>
  <si>
    <t>美容治疗费（药物导入）</t>
  </si>
  <si>
    <t>016100000070000T</t>
  </si>
  <si>
    <t>瘢痕内注射：207.94倍舒痕：503.4水光针：929.17</t>
  </si>
  <si>
    <t>美容注射费</t>
  </si>
  <si>
    <t>016100000090000T</t>
  </si>
  <si>
    <t>美容注射费-特殊部位（加收）</t>
  </si>
  <si>
    <t>016100000090001T</t>
  </si>
  <si>
    <t>门急诊观察床位费</t>
  </si>
  <si>
    <t>免疫荧光染色诊断</t>
  </si>
  <si>
    <t>每个标本，每种染色</t>
  </si>
  <si>
    <t>免疫组织化学染色诊断</t>
  </si>
  <si>
    <t>面神经松解减压术</t>
  </si>
  <si>
    <t>磨牙压低术</t>
  </si>
  <si>
    <t>310522032F</t>
  </si>
  <si>
    <t>幕上深部病变切除术</t>
  </si>
  <si>
    <t>脑脊液置换术</t>
  </si>
  <si>
    <t>脑室钻孔伴脑室引流术</t>
  </si>
  <si>
    <t>内痔环切术</t>
  </si>
  <si>
    <t>内痔硬化剂注射治疗(枯痔治疗)</t>
  </si>
  <si>
    <t>每个痔核</t>
  </si>
  <si>
    <t>尿常规检查</t>
  </si>
  <si>
    <t>尿沉渣定量-尿沉渣分析仪</t>
  </si>
  <si>
    <t>250102024-2</t>
  </si>
  <si>
    <t>偏瘫肢体综合训练</t>
  </si>
  <si>
    <t>40分钟/次</t>
  </si>
  <si>
    <t>平衡训练</t>
  </si>
  <si>
    <t>剖腹探查术</t>
  </si>
  <si>
    <t>剖宫产（常规）</t>
  </si>
  <si>
    <t>013314000030000</t>
  </si>
  <si>
    <t>胎/次</t>
  </si>
  <si>
    <t>剖宫产（复杂）</t>
  </si>
  <si>
    <t>013314000040000</t>
  </si>
  <si>
    <t>普通门诊诊查费</t>
  </si>
  <si>
    <t>气管插管下全身麻醉</t>
  </si>
  <si>
    <t>330100005-1</t>
  </si>
  <si>
    <t>2小时</t>
  </si>
  <si>
    <t>气管切开护理</t>
  </si>
  <si>
    <t>011303000060000</t>
  </si>
  <si>
    <t>气管切开术</t>
  </si>
  <si>
    <t>气压治疗</t>
  </si>
  <si>
    <t>单肢</t>
  </si>
  <si>
    <t>牵引</t>
  </si>
  <si>
    <t>前房成形术</t>
  </si>
  <si>
    <t>嵌体修复</t>
  </si>
  <si>
    <t>310517002F</t>
  </si>
  <si>
    <t>200（不含材料）</t>
  </si>
  <si>
    <t>228（不含材料）</t>
  </si>
  <si>
    <t>2500（含材料）</t>
  </si>
  <si>
    <t>切口美容改型费</t>
  </si>
  <si>
    <t>016200000020000T</t>
  </si>
  <si>
    <t>亲情陪产</t>
  </si>
  <si>
    <t>清创缝合(大)</t>
  </si>
  <si>
    <t>清创缝合(小)</t>
  </si>
  <si>
    <t>清创缝合(中)</t>
  </si>
  <si>
    <t>屈伸指（趾）肌腱吻合术</t>
  </si>
  <si>
    <t>每根肌腱</t>
  </si>
  <si>
    <t>染色体微阵列分析</t>
  </si>
  <si>
    <t>250700030F</t>
  </si>
  <si>
    <t>桡尺骨干骨折切开复位内固定术</t>
  </si>
  <si>
    <t>人工煎药</t>
  </si>
  <si>
    <t>人工全髋关节置换术</t>
  </si>
  <si>
    <t>人工膝关节表面置换术</t>
  </si>
  <si>
    <t>人免疫缺陷病毒抗体测定(Anti-HIV)-各种免疫学方法</t>
  </si>
  <si>
    <t>250403019-1</t>
  </si>
  <si>
    <t>人乳头瘤病毒(HPV)核酸检测-等离子谐振法</t>
  </si>
  <si>
    <t>250403066-3</t>
  </si>
  <si>
    <t>认知知觉功能障碍训练</t>
  </si>
  <si>
    <t>任意皮瓣形成术</t>
  </si>
  <si>
    <t>溶解注射费</t>
  </si>
  <si>
    <t>016100000110000T</t>
  </si>
  <si>
    <t>每位点</t>
  </si>
  <si>
    <t>肉毒素注射治疗</t>
  </si>
  <si>
    <t>310100032F</t>
  </si>
  <si>
    <t>乳房上提整形费</t>
  </si>
  <si>
    <t>016200000610000T</t>
  </si>
  <si>
    <t>乳腺癌根治术</t>
  </si>
  <si>
    <t>乳腺肿物切除术</t>
  </si>
  <si>
    <t>乳晕整形费</t>
  </si>
  <si>
    <t>016200000620000T</t>
  </si>
  <si>
    <t>肾部分切除术</t>
  </si>
  <si>
    <t>肾囊肿切除术</t>
  </si>
  <si>
    <t>食管癌根治术</t>
  </si>
  <si>
    <t>适形调强放射治疗(IMRT)</t>
  </si>
  <si>
    <t>手部掌指骨骨折切开复位内固定术</t>
  </si>
  <si>
    <t>手法松解术</t>
  </si>
  <si>
    <t>014300000080000</t>
  </si>
  <si>
    <t>手法松解术-儿童加收</t>
  </si>
  <si>
    <t>014300000080001</t>
  </si>
  <si>
    <t>手法整复术（关节脱位）</t>
  </si>
  <si>
    <t>014300000010000</t>
  </si>
  <si>
    <t>手法整复术（关节脱位）-儿童加收</t>
  </si>
  <si>
    <t>014300000010001</t>
  </si>
  <si>
    <t>手术标本检查与诊断</t>
  </si>
  <si>
    <t>手术减胎</t>
  </si>
  <si>
    <t>输卵管切除术</t>
  </si>
  <si>
    <t>睡眠呼吸暂停综合征射频温控消融治疗术</t>
  </si>
  <si>
    <t>四肢部位疾病推拿</t>
  </si>
  <si>
    <t>014500000080000</t>
  </si>
  <si>
    <t>糖化血红蛋白测定-各种免疫学方法</t>
  </si>
  <si>
    <t>250302003-2</t>
  </si>
  <si>
    <t>糖化血红蛋白测定-色谱法</t>
  </si>
  <si>
    <t>250302003-1</t>
  </si>
  <si>
    <t>套房床位费</t>
  </si>
  <si>
    <t>110700002F</t>
  </si>
  <si>
    <t>188（中）、238（大）</t>
  </si>
  <si>
    <t>289（中）、399（大）</t>
  </si>
  <si>
    <t>特定计算机治疗计划系统</t>
  </si>
  <si>
    <t>疗程</t>
  </si>
  <si>
    <t>特级护理</t>
  </si>
  <si>
    <t>011301000010000</t>
  </si>
  <si>
    <t>特殊防护病房床位费</t>
  </si>
  <si>
    <t>特殊手法针法</t>
  </si>
  <si>
    <t>014200000030000</t>
  </si>
  <si>
    <t>特殊手法针法-儿童（加收）</t>
  </si>
  <si>
    <t>014200000030001</t>
  </si>
  <si>
    <t>特殊手法针法-副主任医师（加收）</t>
  </si>
  <si>
    <t>014200000030012</t>
  </si>
  <si>
    <t>特殊手法针法-主任医师（加收）</t>
  </si>
  <si>
    <t>014200000030011</t>
  </si>
  <si>
    <t>特殊穴位(部位）针法</t>
  </si>
  <si>
    <t>014200000040000</t>
  </si>
  <si>
    <t>穴位</t>
  </si>
  <si>
    <t>特殊穴位(部位)针法-儿童（加收）</t>
  </si>
  <si>
    <t>014200000040001</t>
  </si>
  <si>
    <t>特殊穴位(部位)针法-副主任医师（加收）</t>
  </si>
  <si>
    <t>014200000040012</t>
  </si>
  <si>
    <t>特殊穴位(部位)针法-主任医师（加收）</t>
  </si>
  <si>
    <t>014200000040011</t>
  </si>
  <si>
    <t>特殊针具针法</t>
  </si>
  <si>
    <t>014200000020000</t>
  </si>
  <si>
    <t>特殊针具针法-儿童（加收）</t>
  </si>
  <si>
    <t>014200000020001</t>
  </si>
  <si>
    <t>特殊针具针法-副主任医师（加收）</t>
  </si>
  <si>
    <t>014200000020012</t>
  </si>
  <si>
    <t>特殊针具针法-主任医师（加收）</t>
  </si>
  <si>
    <t>014200000020011</t>
  </si>
  <si>
    <t>体外人工膜肺(ECMO)</t>
  </si>
  <si>
    <t>填充注射费</t>
  </si>
  <si>
    <t>016100000100000T</t>
  </si>
  <si>
    <t>贴面修复</t>
  </si>
  <si>
    <t>310517004F</t>
  </si>
  <si>
    <t>脱氧核糖核酸(DNA)测序</t>
  </si>
  <si>
    <t>危重病人抢救</t>
  </si>
  <si>
    <t>危重病人抢救加收</t>
  </si>
  <si>
    <t>120200001-1</t>
  </si>
  <si>
    <t>微波治疗</t>
  </si>
  <si>
    <t>围生育期营养健康教育</t>
  </si>
  <si>
    <t>110200006F</t>
  </si>
  <si>
    <t>胃癌根治术</t>
  </si>
  <si>
    <t>胃肠穿孔修补术</t>
  </si>
  <si>
    <t>雾化治疗</t>
  </si>
  <si>
    <t>吸痰护理</t>
  </si>
  <si>
    <t>下鼻甲部分切除术</t>
  </si>
  <si>
    <t>先心病介入治疗</t>
  </si>
  <si>
    <t>纤维胃十二指肠镜检查</t>
  </si>
  <si>
    <t>腺样体刮除术</t>
  </si>
  <si>
    <t>小动脉吻合术</t>
  </si>
  <si>
    <t>小儿头皮静脉输液</t>
  </si>
  <si>
    <t>小夹板调整术</t>
  </si>
  <si>
    <t>014300000060000</t>
  </si>
  <si>
    <t>小夹板调整术-儿童加收</t>
  </si>
  <si>
    <t>014300000060001</t>
  </si>
  <si>
    <t>小夹板固定术</t>
  </si>
  <si>
    <t>014300000050000</t>
  </si>
  <si>
    <t>小夹板固定术-儿童加收</t>
  </si>
  <si>
    <t>014300000050001</t>
  </si>
  <si>
    <t>心电监测</t>
  </si>
  <si>
    <t>心肺复苏术</t>
  </si>
  <si>
    <t>心功能康复评定</t>
  </si>
  <si>
    <t>心理治疗</t>
  </si>
  <si>
    <t>311503024F</t>
  </si>
  <si>
    <t>主治医师及以下283元
、副主任医师318元
、主任医师336元</t>
  </si>
  <si>
    <t>心理咨询</t>
  </si>
  <si>
    <t>311503023F</t>
  </si>
  <si>
    <t>主治医师及以下168元
、副主任医师203元
、主任医师221元</t>
  </si>
  <si>
    <t>新生儿护理</t>
  </si>
  <si>
    <t>011302000060000</t>
  </si>
  <si>
    <t>新生儿心电、呼吸、血压、氧饱和度监护</t>
  </si>
  <si>
    <t>311202007-3</t>
  </si>
  <si>
    <t>行为观察和治疗</t>
  </si>
  <si>
    <t>胸膜粘连烙断术</t>
  </si>
  <si>
    <t>胸腔闭式引流术</t>
  </si>
  <si>
    <t>胸腰椎骨折切开复位内固定术</t>
  </si>
  <si>
    <t>每节椎骨</t>
  </si>
  <si>
    <t>悬空灸</t>
  </si>
  <si>
    <t>014400000010000</t>
  </si>
  <si>
    <t>穴位埋入</t>
  </si>
  <si>
    <t>014200000080000</t>
  </si>
  <si>
    <t>穴位埋入-儿童(加收)</t>
  </si>
  <si>
    <t>014200000080001</t>
  </si>
  <si>
    <t>穴位注射</t>
  </si>
  <si>
    <t>014200000090000</t>
  </si>
  <si>
    <t>穴位注射-儿童(加收)</t>
  </si>
  <si>
    <t>014200000090001</t>
  </si>
  <si>
    <t>穴位注射-中医自血疗法(扩展)</t>
  </si>
  <si>
    <t>014200000090100</t>
  </si>
  <si>
    <t>血常规-五分类</t>
  </si>
  <si>
    <t>250101015-2</t>
  </si>
  <si>
    <t>血管内皮生长因子(VEGF)检测</t>
  </si>
  <si>
    <t>250301024F</t>
  </si>
  <si>
    <t>血浆D-二聚体测定(D-Dimer)-各种免疫学方法</t>
  </si>
  <si>
    <t>250203066-2</t>
  </si>
  <si>
    <t>血浆凝血酶原时间测定(PT)-仪器法</t>
  </si>
  <si>
    <t>250203020-2</t>
  </si>
  <si>
    <t>血清胱抑素(Cystatin C)测定</t>
  </si>
  <si>
    <t>血清肌酸激酶-MB同工酶活性测定-速率法</t>
  </si>
  <si>
    <t>250306002-3</t>
  </si>
  <si>
    <t>血清碱性磷酸酶测定-干化学法</t>
  </si>
  <si>
    <t>250305011- 1</t>
  </si>
  <si>
    <t>血清游离三碘甲状原氨酸(FT3)测定-化学发光法</t>
  </si>
  <si>
    <t>250310014-2</t>
  </si>
  <si>
    <t>血清载脂蛋白α测定</t>
  </si>
  <si>
    <t>血氧饱和度监测</t>
  </si>
  <si>
    <t>血液透析费</t>
  </si>
  <si>
    <t>013110000010000</t>
  </si>
  <si>
    <t>（少三项监测每项减5元）336</t>
  </si>
  <si>
    <t>（少两项监测每项减5元）341</t>
  </si>
  <si>
    <t>341（少两项监测每项减5元）</t>
  </si>
  <si>
    <t>（少四项监测每项减5元）331</t>
  </si>
  <si>
    <t>（少两项监测每项减5元）323.5</t>
  </si>
  <si>
    <t>（少四项监测每项减5元）331、（少两项监测每项减5元）341</t>
  </si>
  <si>
    <t>（少四项监测每项减5元）331、351</t>
  </si>
  <si>
    <t>（少三项监测每项减5元）318.5</t>
  </si>
  <si>
    <t>（少两项监测每项减5元）323.5（少三项监测每项减5元）318.5</t>
  </si>
  <si>
    <t>血液透析灌流费</t>
  </si>
  <si>
    <t>013110000050000</t>
  </si>
  <si>
    <t>（少三项监测每项减5元）508.1</t>
  </si>
  <si>
    <t>（少两项监测每项减5元）513.1</t>
  </si>
  <si>
    <t>（少四项监测每项减5元）503.1</t>
  </si>
  <si>
    <t>（少两项监测每项减5元）486.9</t>
  </si>
  <si>
    <t>（少四项监测每项减5元）503.1、（少两项监测每项减5元）513.1</t>
  </si>
  <si>
    <t>（少四项监测每项减5元）503.1、523.1</t>
  </si>
  <si>
    <t>（少三项监测每项减5元）481.9</t>
  </si>
  <si>
    <t>牙槽骨修整术</t>
  </si>
  <si>
    <t>牙槽嵴位点保存术</t>
  </si>
  <si>
    <t>330609014F</t>
  </si>
  <si>
    <t>牙龈翻瓣术</t>
  </si>
  <si>
    <t>严密隔离护理</t>
  </si>
  <si>
    <t>011302000040000</t>
  </si>
  <si>
    <t>言语训练</t>
  </si>
  <si>
    <t>每30分钟</t>
  </si>
  <si>
    <t>眼袋整形费</t>
  </si>
  <si>
    <t>016200000150000T</t>
  </si>
  <si>
    <t>眼袋整形费-睑板楔形切除（加收）</t>
  </si>
  <si>
    <t>016200000150011T</t>
  </si>
  <si>
    <t>眼袋整形费-外眦锚定（加收）</t>
  </si>
  <si>
    <t>016200000150021T</t>
  </si>
  <si>
    <t>眼袋整形费-再次手术（加收）</t>
  </si>
  <si>
    <t>016200000150001T</t>
  </si>
  <si>
    <t>眼睑肿物切除术</t>
  </si>
  <si>
    <t>腰部疾病推拿</t>
  </si>
  <si>
    <t>014500000060000</t>
  </si>
  <si>
    <t>腰椎间盘酶溶术</t>
  </si>
  <si>
    <t>331501058-7</t>
  </si>
  <si>
    <t>药物面膜美容费</t>
  </si>
  <si>
    <t>016100000080000T</t>
  </si>
  <si>
    <t>液基薄层细胞制片术</t>
  </si>
  <si>
    <t>腋臭切除费</t>
  </si>
  <si>
    <t>016200000530000T</t>
  </si>
  <si>
    <t>腋臭切除费-保留皮片大汗腺（加收）</t>
  </si>
  <si>
    <t>016200000530011T</t>
  </si>
  <si>
    <t>腋臭切除费-再次手术（加收）</t>
  </si>
  <si>
    <t>016200000530001T</t>
  </si>
  <si>
    <t>一般细菌培养及鉴定</t>
  </si>
  <si>
    <t>仪器针法</t>
  </si>
  <si>
    <t>014200000050000</t>
  </si>
  <si>
    <t>仪器针法-儿童（加收）</t>
  </si>
  <si>
    <t>014200000050001</t>
  </si>
  <si>
    <t>胰岛素泵持续皮下注射-首日</t>
  </si>
  <si>
    <t>310208001-1</t>
  </si>
  <si>
    <t>乙型肝炎表面抗原测定(HBsAg)-酶标法</t>
  </si>
  <si>
    <t>250403004-1</t>
  </si>
  <si>
    <t>阴部/盆底肌刺激治疗</t>
  </si>
  <si>
    <t>340100030F</t>
  </si>
  <si>
    <t>首次：970.21第二次起：114.12</t>
  </si>
  <si>
    <t>阴唇美容整形费</t>
  </si>
  <si>
    <t>016200000720000T</t>
  </si>
  <si>
    <t>阴道分娩（常规）</t>
  </si>
  <si>
    <t>013314000010000</t>
  </si>
  <si>
    <t>阴道裂伤缝合术</t>
  </si>
  <si>
    <t>阴道整形费</t>
  </si>
  <si>
    <t>016200000740000T</t>
  </si>
  <si>
    <t>阴蒂美容整形费</t>
  </si>
  <si>
    <t>016200000710000T</t>
  </si>
  <si>
    <t>硬膜外连续镇痛</t>
  </si>
  <si>
    <t>天</t>
  </si>
  <si>
    <t>有氧训练</t>
  </si>
  <si>
    <t>原位杂交技术-荧光法(FISH)</t>
  </si>
  <si>
    <t>270700001-2</t>
  </si>
  <si>
    <t>远程会诊</t>
  </si>
  <si>
    <t>院内会诊</t>
  </si>
  <si>
    <t>运动疗法</t>
  </si>
  <si>
    <t>45分钟/次</t>
  </si>
  <si>
    <t>早产儿护理</t>
  </si>
  <si>
    <t>011302000070000</t>
  </si>
  <si>
    <t>粘膜抗感染治疗</t>
  </si>
  <si>
    <t>121800002F</t>
  </si>
  <si>
    <t>针刀（钩活）疗法</t>
  </si>
  <si>
    <t>014600000010000</t>
  </si>
  <si>
    <t>针刀（钩活）疗法-脊柱针刀疗法加收</t>
  </si>
  <si>
    <t>014600000010001</t>
  </si>
  <si>
    <t>镇痛泵体内置入术</t>
  </si>
  <si>
    <t>330100018-1</t>
  </si>
  <si>
    <t>正电子发射计算机断层显像/计算机断层扫描（PET/CT）（局部）</t>
  </si>
  <si>
    <t>012303030010000</t>
  </si>
  <si>
    <t>2345（没有云胶片）</t>
  </si>
  <si>
    <t>正电子发射计算机断层显像/计算机断层扫描（PET/CT）（躯干）</t>
  </si>
  <si>
    <t>012303030020000</t>
  </si>
  <si>
    <t>3755（没有云胶片）</t>
  </si>
  <si>
    <t>肢体动静脉修复术</t>
  </si>
  <si>
    <t>脂联素(ADPN)测定</t>
  </si>
  <si>
    <t>250310066F</t>
  </si>
  <si>
    <t>直肠粘膜环切术</t>
  </si>
  <si>
    <t>直接灸</t>
  </si>
  <si>
    <t>014400000020000</t>
  </si>
  <si>
    <t>直线加速器适形治疗</t>
  </si>
  <si>
    <t>每照
射野</t>
  </si>
  <si>
    <t>置管护理
（深静脉/动脉）</t>
  </si>
  <si>
    <t>011303000040000</t>
  </si>
  <si>
    <t>管·日</t>
  </si>
  <si>
    <t>中频脉冲电治疗</t>
  </si>
  <si>
    <t>中药灌洗</t>
  </si>
  <si>
    <t>014100000050000</t>
  </si>
  <si>
    <t>中药溻渍</t>
  </si>
  <si>
    <t>014100000060000</t>
  </si>
  <si>
    <t>中药烫熨</t>
  </si>
  <si>
    <t>014100000030000</t>
  </si>
  <si>
    <t>中药贴敷</t>
  </si>
  <si>
    <t>014100000010000</t>
  </si>
  <si>
    <t>中药涂擦</t>
  </si>
  <si>
    <t>014100000070000</t>
  </si>
  <si>
    <t>中医拔罐</t>
  </si>
  <si>
    <t>014400000050000</t>
  </si>
  <si>
    <t>中医复位内固定术</t>
  </si>
  <si>
    <t>014300000070000</t>
  </si>
  <si>
    <t>每处骨折</t>
  </si>
  <si>
    <t>中医复位内固定术-儿童加收</t>
  </si>
  <si>
    <t>014300000070001</t>
  </si>
  <si>
    <t>中医闪罐</t>
  </si>
  <si>
    <t>014400000070000</t>
  </si>
  <si>
    <t>中医穴位放血治疗</t>
  </si>
  <si>
    <t>014100000150000</t>
  </si>
  <si>
    <t>中医熏洗</t>
  </si>
  <si>
    <t>014100000080000</t>
  </si>
  <si>
    <t>重睑整形费</t>
  </si>
  <si>
    <t>016200000160000T</t>
  </si>
  <si>
    <t>重睑整形费-筋膜鞘异常（加收）</t>
  </si>
  <si>
    <t>016200000160021T</t>
  </si>
  <si>
    <t>重睑整形费-上睑提肌腱膜调整（加收）</t>
  </si>
  <si>
    <t>016200000160011T</t>
  </si>
  <si>
    <t>重睑整形费-再次手术（加收）</t>
  </si>
  <si>
    <t>016200000160001T</t>
  </si>
  <si>
    <t>重症监护护理</t>
  </si>
  <si>
    <t>011302000020000</t>
  </si>
  <si>
    <t>周围神经嵌压松解术</t>
  </si>
  <si>
    <t>主任医师门诊诊查费</t>
  </si>
  <si>
    <t>110200002-2</t>
  </si>
  <si>
    <t>住院静脉输液</t>
  </si>
  <si>
    <t>120400006-1</t>
  </si>
  <si>
    <t>住院诊查费</t>
  </si>
  <si>
    <t>注射材料取出费</t>
  </si>
  <si>
    <t>016200000800000T</t>
  </si>
  <si>
    <t>注射材料取出费-面颈部（加收）</t>
  </si>
  <si>
    <t>016200000800001T</t>
  </si>
  <si>
    <t>铸造可摘局部义齿</t>
  </si>
  <si>
    <t>310518003F</t>
  </si>
  <si>
    <t>87（不含材料）</t>
  </si>
  <si>
    <t>99.2（不含材料）</t>
  </si>
  <si>
    <t>300、1000、
2000、3000(含材料)</t>
  </si>
  <si>
    <t>桩核根帽修复</t>
  </si>
  <si>
    <t>310517003F</t>
  </si>
  <si>
    <t>126（不含材料）</t>
  </si>
  <si>
    <t>300、400（材料不同）</t>
  </si>
  <si>
    <t>椎管扩大减压术</t>
  </si>
  <si>
    <t>每节椎板</t>
  </si>
  <si>
    <t>椎管内麻醉</t>
  </si>
  <si>
    <t>自体肾移植术</t>
  </si>
  <si>
    <t>眦整形费</t>
  </si>
  <si>
    <t>016200000170000T</t>
  </si>
  <si>
    <t>眦整形费-外眦眼轮匝肌离断（扩展）</t>
  </si>
  <si>
    <t>016200000170100T</t>
  </si>
  <si>
    <t>眦整形费-再次手术（加收）</t>
  </si>
  <si>
    <t>016200000170001T</t>
  </si>
  <si>
    <t>宗(Zung)氏焦虑自评量表</t>
  </si>
  <si>
    <t>311501001-1</t>
  </si>
  <si>
    <t>总义齿</t>
  </si>
  <si>
    <t>310518007F</t>
  </si>
  <si>
    <t>241（不含材料）</t>
  </si>
  <si>
    <t>足底反射疗法</t>
  </si>
  <si>
    <t>014600000050000</t>
  </si>
  <si>
    <t>阻生牙拔除术</t>
  </si>
  <si>
    <t>作业疗法</t>
  </si>
  <si>
    <t>总计</t>
  </si>
  <si>
    <t>附件2</t>
  </si>
  <si>
    <t>揭阳市医药价格和采购监测点重点西药、中成药销售价格（2025年第三季度）</t>
  </si>
  <si>
    <t>产品通用名</t>
  </si>
  <si>
    <t>规格</t>
  </si>
  <si>
    <t>包装规格</t>
  </si>
  <si>
    <t>生产厂家</t>
  </si>
  <si>
    <t>普宁市保健院</t>
  </si>
  <si>
    <t>榕城区妇幼保健院</t>
  </si>
  <si>
    <t>惠来县隆江镇中心卫生院</t>
  </si>
  <si>
    <t>揭阳市新汇康医药有限公司富经桥分店</t>
  </si>
  <si>
    <t>揭阳市新汇康医药有限公司天福分店</t>
  </si>
  <si>
    <t>揭阳市大参林药店有限公司泰和家园分店</t>
  </si>
  <si>
    <t>广东良康医药连锁有限公司淡浦商场</t>
  </si>
  <si>
    <t>广东兴泰大药房有限公司普宁人民医院分店</t>
  </si>
  <si>
    <t>揭阳市立丰药业连锁有限公司普宁御景城大药房</t>
  </si>
  <si>
    <t>揭阳市益寿医药连锁有限公司惠城东华店</t>
  </si>
  <si>
    <t>揭阳市伟锋药业有限公司党校路分公司</t>
  </si>
  <si>
    <t>最大值</t>
  </si>
  <si>
    <t>最小值</t>
  </si>
  <si>
    <t>阿贝西利片</t>
  </si>
  <si>
    <t>150mg</t>
  </si>
  <si>
    <t>150mg*14片</t>
  </si>
  <si>
    <t>礼来贸易有限公司</t>
  </si>
  <si>
    <t>奥拉帕利片</t>
  </si>
  <si>
    <t>150mg*56片</t>
  </si>
  <si>
    <t>AbbVie Limited; AstraZeneca AB</t>
  </si>
  <si>
    <t>石药集团欧意药业有限公司</t>
  </si>
  <si>
    <t>百令胶囊</t>
  </si>
  <si>
    <t>每粒装0.5g</t>
  </si>
  <si>
    <t>0.5g*42粒</t>
  </si>
  <si>
    <t>杭州中美华东制药江东有限公司</t>
  </si>
  <si>
    <t>0.5g*70粒</t>
  </si>
  <si>
    <t>贝伐珠单抗注射液</t>
  </si>
  <si>
    <t>100mg:4ml</t>
  </si>
  <si>
    <t>100mg:4ml*1支</t>
  </si>
  <si>
    <t>德国罗氏Roche Diagnostics GmbH</t>
  </si>
  <si>
    <t>东曜药业有限公司</t>
  </si>
  <si>
    <t>杭州博之锐生物制药有限公司</t>
  </si>
  <si>
    <t>华兰基因工程有限公司</t>
  </si>
  <si>
    <t>齐鲁制药有限公司</t>
  </si>
  <si>
    <t>山东博安生物技术股份有限公司</t>
  </si>
  <si>
    <t>苏州盛迪亚生物医药有限公司</t>
  </si>
  <si>
    <t>信达生物制药（苏州）有限公司</t>
  </si>
  <si>
    <t>正大天晴药业集团南京顺欣制药有限公司</t>
  </si>
  <si>
    <t>布地格福吸入气雾剂</t>
  </si>
  <si>
    <t>每瓶120揿,每揿含布地奈德160μg,格隆铵7.2μg和富马酸福莫特罗4.8μg</t>
  </si>
  <si>
    <t>120揿*1瓶</t>
  </si>
  <si>
    <t>AstraZeneca AB</t>
  </si>
  <si>
    <t>参芪扶正注射液</t>
  </si>
  <si>
    <t>每瓶装250ml</t>
  </si>
  <si>
    <t>250ml*1瓶</t>
  </si>
  <si>
    <t>丽珠集团利民制药厂</t>
  </si>
  <si>
    <t>参芪降糖片</t>
  </si>
  <si>
    <t>每片重0.35g</t>
  </si>
  <si>
    <t>0.35g*100片</t>
  </si>
  <si>
    <t>广东万年青制药股份有限公司</t>
  </si>
  <si>
    <t>0.35g*45片</t>
  </si>
  <si>
    <t>0.35g*96片</t>
  </si>
  <si>
    <t>五0五药业有限公司</t>
  </si>
  <si>
    <t>刺五加注射液</t>
  </si>
  <si>
    <t>每支装20ml(含总黄酮101mg)</t>
  </si>
  <si>
    <t>20ml*2支</t>
  </si>
  <si>
    <t>黑龙江金九药业股份有限公司</t>
  </si>
  <si>
    <t>20ml*5支</t>
  </si>
  <si>
    <t>20ml*1支</t>
  </si>
  <si>
    <t>多多药业有限公司</t>
  </si>
  <si>
    <t>醋酸戈舍瑞林缓释植入剂</t>
  </si>
  <si>
    <t>3.6mg</t>
  </si>
  <si>
    <t>3.6mg*1支</t>
  </si>
  <si>
    <t>英国阿斯利康AstraZeneca UK Limited</t>
  </si>
  <si>
    <t>达格列净片</t>
  </si>
  <si>
    <t>10mg</t>
  </si>
  <si>
    <t>10mg*14片</t>
  </si>
  <si>
    <t>阿斯利康药业有限公司</t>
  </si>
  <si>
    <t>10mg*30片</t>
  </si>
  <si>
    <t>山东鲁抗医药股份有限公司</t>
  </si>
  <si>
    <t>以岭万洲国际制药有限公司</t>
  </si>
  <si>
    <t>达雷妥尤单抗注射液</t>
  </si>
  <si>
    <t>400mg(20ml)/瓶</t>
  </si>
  <si>
    <t>400mg(20ml)*1瓶</t>
  </si>
  <si>
    <t>瑞士Cilag AG</t>
  </si>
  <si>
    <t>丹参酮ⅡA磺酸钠注射液</t>
  </si>
  <si>
    <t>2ml:10mg</t>
  </si>
  <si>
    <t>2ml:10mg*1支</t>
  </si>
  <si>
    <t>上海上药第一生化药业有限公司</t>
  </si>
  <si>
    <t>2ml:10mg*6支</t>
  </si>
  <si>
    <t>丹参注射液</t>
  </si>
  <si>
    <t>每支装10ml</t>
  </si>
  <si>
    <t>10ml*1支</t>
  </si>
  <si>
    <t>常熟雷允上制药有限公司</t>
  </si>
  <si>
    <t>福建古田药业有限公司</t>
  </si>
  <si>
    <t>国药集团宜宾制药有限责任公司</t>
  </si>
  <si>
    <t>10ml*5支</t>
  </si>
  <si>
    <t>通化惠康生物制药有限公司</t>
  </si>
  <si>
    <t>每支装2ml</t>
  </si>
  <si>
    <t>2ml*1支</t>
  </si>
  <si>
    <t>江苏恒沣药业有限公司</t>
  </si>
  <si>
    <t>丹红注射液</t>
  </si>
  <si>
    <t>每支装20ml</t>
  </si>
  <si>
    <t>山东丹红制药有限公司</t>
  </si>
  <si>
    <t>20ml*6支</t>
  </si>
  <si>
    <t>地奥心血康胶囊</t>
  </si>
  <si>
    <t>每粒含地奥心血康100mg</t>
  </si>
  <si>
    <t>100mg*20粒</t>
  </si>
  <si>
    <t>成都地奥制药集团有限公司</t>
  </si>
  <si>
    <t>100mg*60粒</t>
  </si>
  <si>
    <t>地舒单抗注射液</t>
  </si>
  <si>
    <t>120mg(1.7mL)/瓶</t>
  </si>
  <si>
    <t>120mg:1.7ml*1瓶</t>
  </si>
  <si>
    <t>Amgen Manufacturing Limited (AML)</t>
  </si>
  <si>
    <t>灯盏花素注射液</t>
  </si>
  <si>
    <t>2ml:5mg</t>
  </si>
  <si>
    <t>2ml:5mg*1支</t>
  </si>
  <si>
    <t>朗致集团万荣药业有限公司</t>
  </si>
  <si>
    <t>低钙腹膜透析液</t>
  </si>
  <si>
    <t>1.5%:2000ml</t>
  </si>
  <si>
    <t>1.5%:2000ml*1袋</t>
  </si>
  <si>
    <t>广州百特医疗用品有限公司</t>
  </si>
  <si>
    <t>华仁药业股份有限公司</t>
  </si>
  <si>
    <t>上海长征富民金山制药有限公司</t>
  </si>
  <si>
    <t>丁苯酞氯化钠注射液</t>
  </si>
  <si>
    <t>100ml:丁苯酞25mg与氯化钠0.9g</t>
  </si>
  <si>
    <t>100ml:25mg*1瓶</t>
  </si>
  <si>
    <t>石药集团恩必普药业有限公司</t>
  </si>
  <si>
    <t>厄贝沙坦片</t>
  </si>
  <si>
    <t>150mg*7片</t>
  </si>
  <si>
    <t>江苏恒瑞医药股份有限公司</t>
  </si>
  <si>
    <t>肺力咳合剂</t>
  </si>
  <si>
    <t>每瓶装150ml(每1ml相当于饮片0.187g)</t>
  </si>
  <si>
    <t>150ml*1瓶</t>
  </si>
  <si>
    <t>贵州健兴药业有限公司</t>
  </si>
  <si>
    <t>复方丹参滴丸</t>
  </si>
  <si>
    <t>每丸重27mg</t>
  </si>
  <si>
    <t>27mg*180丸</t>
  </si>
  <si>
    <t>天津天士力制药集团有限公司</t>
  </si>
  <si>
    <t>天士力医药集团股份有限公司</t>
  </si>
  <si>
    <t>27mg*300丸</t>
  </si>
  <si>
    <t>复方红豆杉胶囊</t>
  </si>
  <si>
    <t>0.3g</t>
  </si>
  <si>
    <t>0.3g*12粒</t>
  </si>
  <si>
    <t>重庆赛诺生物药业股份有限公司</t>
  </si>
  <si>
    <t>环磷腺苷</t>
  </si>
  <si>
    <t>20mg</t>
  </si>
  <si>
    <t>20mg*1支</t>
  </si>
  <si>
    <t>广东宏远集团药业有限公司</t>
  </si>
  <si>
    <t>陕西博森生物制药股份集团有限公司</t>
  </si>
  <si>
    <t>沈阳光大制药有限公司</t>
  </si>
  <si>
    <t>石家庄四药有限公司</t>
  </si>
  <si>
    <t>开封康诺药业有限公司</t>
  </si>
  <si>
    <t>活心丸</t>
  </si>
  <si>
    <t>每素丸重20mg(人工麝香、体外培育牛黄)</t>
  </si>
  <si>
    <t>20mg*30丸</t>
  </si>
  <si>
    <t>广州白云山医药集团股份有限公司白云山制药总厂</t>
  </si>
  <si>
    <t>广州悦康生物制药有限公司</t>
  </si>
  <si>
    <t>甲苯磺酸尼拉帕利胶囊</t>
  </si>
  <si>
    <t>100mg按C19H20N4O计</t>
  </si>
  <si>
    <t>100mg*30粒</t>
  </si>
  <si>
    <t>再鼎医药(苏州)有限公司</t>
  </si>
  <si>
    <t>再鼎医药（上海）有限公司</t>
  </si>
  <si>
    <t>甲磺酸阿美替尼片</t>
  </si>
  <si>
    <t>55mg(按C30H35N7O2计)</t>
  </si>
  <si>
    <t>55mg*20片</t>
  </si>
  <si>
    <t>江苏豪森药业集团有限公司</t>
  </si>
  <si>
    <t>甲磺酸奥希替尼片</t>
  </si>
  <si>
    <t>80mg</t>
  </si>
  <si>
    <t>80mg*30片</t>
  </si>
  <si>
    <t>瑞典阿斯利康AstraZeneca AB（阿斯利康制药分装）</t>
  </si>
  <si>
    <t>甲磺酸伏美替尼片</t>
  </si>
  <si>
    <t>40mg(按C28H31F3N8O2计)</t>
  </si>
  <si>
    <t>40mg*28片</t>
  </si>
  <si>
    <t>江苏艾力斯生物医药有限公司</t>
  </si>
  <si>
    <t>上海艾力斯医药科技股份有限公司</t>
  </si>
  <si>
    <t>甲磺酸氟马替尼片</t>
  </si>
  <si>
    <t>0.2g(以甲磺酸氟马替尼计)</t>
  </si>
  <si>
    <t>0.2g*30片</t>
  </si>
  <si>
    <t>金水宝片</t>
  </si>
  <si>
    <t>每片重0.42g(含发酵虫草菌粉0.25g)</t>
  </si>
  <si>
    <t>0.42g*24片</t>
  </si>
  <si>
    <t>江西济民可信药业有限公司</t>
  </si>
  <si>
    <t>0.42g*48片</t>
  </si>
  <si>
    <t>康柏西普眼用注射液</t>
  </si>
  <si>
    <t>10mg/mL,0.2mL/支</t>
  </si>
  <si>
    <t>0.2ml*1支</t>
  </si>
  <si>
    <t>成都康弘生物科技有限公司</t>
  </si>
  <si>
    <t>康莱特注射液</t>
  </si>
  <si>
    <t>100ml:10g</t>
  </si>
  <si>
    <t>100ml:10g*1瓶</t>
  </si>
  <si>
    <t>浙江康莱特药业有限公司</t>
  </si>
  <si>
    <t>抗病毒口服液</t>
  </si>
  <si>
    <t>10ml*10支</t>
  </si>
  <si>
    <t>北京华润高科天然药物有限公司</t>
  </si>
  <si>
    <t>广州市香雪制药股份有限公司</t>
  </si>
  <si>
    <t>河南百年康鑫药业有限公司</t>
  </si>
  <si>
    <t>河南同源制药有限公司</t>
  </si>
  <si>
    <t>山东沃华医药科技股份有限公司</t>
  </si>
  <si>
    <t>10ml*12支</t>
  </si>
  <si>
    <t>安徽东盛友邦制药有限公司</t>
  </si>
  <si>
    <t>杭州华润老桐君药业有限公司</t>
  </si>
  <si>
    <t>10ml*14支</t>
  </si>
  <si>
    <t>远大医药黄石飞云制药有限公司</t>
  </si>
  <si>
    <t>10ml*18支</t>
  </si>
  <si>
    <t>10ml*22支</t>
  </si>
  <si>
    <t>石家庄北方药业集团有限公司</t>
  </si>
  <si>
    <t>10ml*6支</t>
  </si>
  <si>
    <t>广州白云山花城药业有限公司</t>
  </si>
  <si>
    <t>蓝芩口服液</t>
  </si>
  <si>
    <t>每1毫升相当于饮片2.12克(每支装10ml)</t>
  </si>
  <si>
    <t>扬子江药业集团有限公司</t>
  </si>
  <si>
    <t>扬子江药业集团江苏龙凤堂中药有限公司</t>
  </si>
  <si>
    <t>10ml*7支</t>
  </si>
  <si>
    <t>10ml*9支</t>
  </si>
  <si>
    <t>磷酸芦可替尼片</t>
  </si>
  <si>
    <t>5mg</t>
  </si>
  <si>
    <t>5mg*60片</t>
  </si>
  <si>
    <t>Novartis Pharma Stein AG</t>
  </si>
  <si>
    <t>磷酸西格列汀片</t>
  </si>
  <si>
    <t>100mg</t>
  </si>
  <si>
    <t>100mg*14片</t>
  </si>
  <si>
    <t>杭州默沙东制药有限公司</t>
  </si>
  <si>
    <t>正大天晴药业集团股份有限公司</t>
  </si>
  <si>
    <t>100mg*28片</t>
  </si>
  <si>
    <t>北京京丰制药集团有限公司</t>
  </si>
  <si>
    <t>100mg*30片</t>
  </si>
  <si>
    <t>Dr. Reddy’s Laboratories Limited</t>
  </si>
  <si>
    <t>100mg*7片</t>
  </si>
  <si>
    <t>浙江华海药业股份有限公司</t>
  </si>
  <si>
    <t>硫培非格司亭注射液</t>
  </si>
  <si>
    <t>0.6ml:6mg</t>
  </si>
  <si>
    <t>0.6ml:6mg*1支</t>
  </si>
  <si>
    <t>罗沙司他胶囊</t>
  </si>
  <si>
    <t>50mg</t>
  </si>
  <si>
    <t>50mg*3粒</t>
  </si>
  <si>
    <t>成都倍特药业股份有限公司</t>
  </si>
  <si>
    <t>珐博进（中国）医药技术开发有限公司</t>
  </si>
  <si>
    <t>哈尔滨三联药业股份有限公司</t>
  </si>
  <si>
    <t>江西山香药业有限公司</t>
  </si>
  <si>
    <t>洛拉替尼片</t>
  </si>
  <si>
    <t>Pfizer Manufacturing Deutschland GmbH</t>
  </si>
  <si>
    <t>氯化钠</t>
  </si>
  <si>
    <t>100ml:0.9g</t>
  </si>
  <si>
    <t>100ml:0.9g*1袋</t>
  </si>
  <si>
    <t>东莞市普济药业有限公司</t>
  </si>
  <si>
    <t>广东科伦药业有限公司</t>
  </si>
  <si>
    <t>广东利泰制药股份有限公司</t>
  </si>
  <si>
    <t>100ml:0.9g*1瓶</t>
  </si>
  <si>
    <t>广东科泓药业有限公司</t>
  </si>
  <si>
    <t>广西裕源药业有限公司</t>
  </si>
  <si>
    <t>氯化钠注射液</t>
  </si>
  <si>
    <t>100ml:0.10g</t>
  </si>
  <si>
    <t>福州海王福药制药有限公司</t>
  </si>
  <si>
    <t>广东艾希德药业有限公司</t>
  </si>
  <si>
    <t>四川科伦药业股份有限公司</t>
  </si>
  <si>
    <t>马来酸吡咯替尼片</t>
  </si>
  <si>
    <t>80mg(按C32H31ClN6O3计)</t>
  </si>
  <si>
    <t>80mg*14片</t>
  </si>
  <si>
    <t>尿毒清颗粒(无糖型)</t>
  </si>
  <si>
    <t>每袋装5g</t>
  </si>
  <si>
    <t>5g*15袋</t>
  </si>
  <si>
    <t>广西玉林制药集团有限责任公司</t>
  </si>
  <si>
    <t>康臣药业(内蒙古)有限责任公司</t>
  </si>
  <si>
    <t>5g*18袋</t>
  </si>
  <si>
    <t>广州康臣药业有限公司</t>
  </si>
  <si>
    <t>康臣药业(霍尔果斯)有限公司</t>
  </si>
  <si>
    <t>帕妥珠单抗注射液</t>
  </si>
  <si>
    <t>420mg(14ml)/瓶,每个西林瓶含有14ml浓缩液,浓度为30mg/mL,含420mg帕妥珠单抗</t>
  </si>
  <si>
    <t>14ml:420mg*1瓶</t>
  </si>
  <si>
    <t>Roche Diag nostics GmbH</t>
  </si>
  <si>
    <t>人血白蛋白</t>
  </si>
  <si>
    <t>10g</t>
  </si>
  <si>
    <t>50ml:10g*1瓶</t>
  </si>
  <si>
    <t>CSL Behring AG</t>
  </si>
  <si>
    <t>Octapharma S.A.S.</t>
  </si>
  <si>
    <t>OctapharmaProduktionsgesellschaft Deutschland mbH</t>
  </si>
  <si>
    <t>成都蓉生药业有限责任公司</t>
  </si>
  <si>
    <t>国药集团贵州生物制药有限公司</t>
  </si>
  <si>
    <t>国药集团上海血液制品有限公司</t>
  </si>
  <si>
    <t>哈尔滨派斯菲科生物制药有限公司(原:哈尔滨派斯菲科生物制药股份有限公司)</t>
  </si>
  <si>
    <t>美国杰特贝林生物制品有限公司</t>
  </si>
  <si>
    <t>山东泰邦生物制品有限公司</t>
  </si>
  <si>
    <t>上海莱士血液制品股份有限公司</t>
  </si>
  <si>
    <t>深圳市卫光生物制品股份有限公司</t>
  </si>
  <si>
    <t>远大蜀阳生命科学（成都）有限公司</t>
  </si>
  <si>
    <t>郑州莱士血液制品有限公司</t>
  </si>
  <si>
    <t>瑞戈非尼片</t>
  </si>
  <si>
    <t>40mg</t>
  </si>
  <si>
    <t>拜耳医药保健有限公司</t>
  </si>
  <si>
    <t>德国Bayer AG</t>
  </si>
  <si>
    <t>上海创诺制药有限公司</t>
  </si>
  <si>
    <t>沙库巴曲缬沙坦钠片</t>
  </si>
  <si>
    <t>100mg(49mg/51mg)</t>
  </si>
  <si>
    <t>100mg*12片</t>
  </si>
  <si>
    <t>江苏宣泰药业有限公司</t>
  </si>
  <si>
    <t>北京诺华制药有限公司</t>
  </si>
  <si>
    <t>肾康注射液</t>
  </si>
  <si>
    <t>西安世纪盛康药业有限公司</t>
  </si>
  <si>
    <t>生血宝合剂</t>
  </si>
  <si>
    <t>100ml(每1ml相当于饮片2.67g)</t>
  </si>
  <si>
    <t>100ml*1瓶</t>
  </si>
  <si>
    <t>清华德人西安幸福制药有限公司</t>
  </si>
  <si>
    <t>100ml*2瓶</t>
  </si>
  <si>
    <t>舒血宁注射液</t>
  </si>
  <si>
    <t>每支装10ml(含黄酮醇苷8.4mg、银杏内酯1.4mg)</t>
  </si>
  <si>
    <t>司库奇尤单抗注射液</t>
  </si>
  <si>
    <t>1ml:0.15g</t>
  </si>
  <si>
    <t>1ml:0.15g*1支</t>
  </si>
  <si>
    <t>碳酸司维拉姆片</t>
  </si>
  <si>
    <t>0.8g</t>
  </si>
  <si>
    <t>0.8g*30片</t>
  </si>
  <si>
    <t>国药集团致君（深圳）坪山制药有限公司</t>
  </si>
  <si>
    <t>赛诺菲(杭州)制药有限公司</t>
  </si>
  <si>
    <t>山东新华制药股份有限公司</t>
  </si>
  <si>
    <t>特瑞普利单抗注射液</t>
  </si>
  <si>
    <t>80mg(2ml)/瓶</t>
  </si>
  <si>
    <t>80mg(2ml)*1瓶</t>
  </si>
  <si>
    <t>上海君实生物工程有限公司</t>
  </si>
  <si>
    <t>苏州众合生物医药科技有限公司</t>
  </si>
  <si>
    <t>替雷利珠单抗注射液</t>
  </si>
  <si>
    <t>10ml:100mg</t>
  </si>
  <si>
    <t>10ml:100mg*1瓶</t>
  </si>
  <si>
    <t>广州百济神州生物制药有限公司</t>
  </si>
  <si>
    <t>西黄胶囊</t>
  </si>
  <si>
    <t>每粒装0.25g(体外培育牛黄、人工麝香)</t>
  </si>
  <si>
    <t>0.25g*40粒</t>
  </si>
  <si>
    <t>石家庄东方药业股份有限公司</t>
  </si>
  <si>
    <t>西妥昔单抗注射液</t>
  </si>
  <si>
    <t>100mg/20ml/瓶</t>
  </si>
  <si>
    <t>100mg:20ml*1瓶</t>
  </si>
  <si>
    <t>Merck Healthcare KGaA</t>
  </si>
  <si>
    <t>喜炎平注射液</t>
  </si>
  <si>
    <t>每支装5ml:125mg</t>
  </si>
  <si>
    <t>5ml:125mg*1支</t>
  </si>
  <si>
    <t>江西青峰药业有限公司</t>
  </si>
  <si>
    <t>香丹注射液</t>
  </si>
  <si>
    <t>10ml</t>
  </si>
  <si>
    <t>河南省康华药业股份有限公司</t>
  </si>
  <si>
    <t>消栓肠溶胶囊</t>
  </si>
  <si>
    <t>每粒装0.2g</t>
  </si>
  <si>
    <t>0.2g*24粒</t>
  </si>
  <si>
    <t>三门峡赛诺维制药有限公司</t>
  </si>
  <si>
    <t>0.2g*36粒</t>
  </si>
  <si>
    <t>小柴胡颗粒</t>
  </si>
  <si>
    <t>10g*10袋</t>
  </si>
  <si>
    <t>广西鸿博原生制药有限公司</t>
  </si>
  <si>
    <t>广州白云山光华制药股份有限公司</t>
  </si>
  <si>
    <t>广州王老吉药业股份有限公司</t>
  </si>
  <si>
    <t>广州小奇灵制药有限公司</t>
  </si>
  <si>
    <t>四川彩虹制药有限公司</t>
  </si>
  <si>
    <t>云南白药集团股份有限公司</t>
  </si>
  <si>
    <t>云南植物药业有限公司</t>
  </si>
  <si>
    <t>10g*13袋</t>
  </si>
  <si>
    <t>四川逢春制药有限公司</t>
  </si>
  <si>
    <t>10g*15袋</t>
  </si>
  <si>
    <t>恒拓集团南宁仁盛制药有限公司</t>
  </si>
  <si>
    <t>一力制药（罗定）有限公司</t>
  </si>
  <si>
    <t>10g*6袋</t>
  </si>
  <si>
    <t>10g*9袋</t>
  </si>
  <si>
    <t>华润三九医药股份有限公司</t>
  </si>
  <si>
    <t>太极集团四川南充制药有限公司</t>
  </si>
  <si>
    <t>信迪利单抗注射液</t>
  </si>
  <si>
    <t>100mg(10ml)/瓶</t>
  </si>
  <si>
    <t>100mg(10ml)*1瓶</t>
  </si>
  <si>
    <t>血必净注射液</t>
  </si>
  <si>
    <t>10m*1支</t>
  </si>
  <si>
    <t>天津红日药业股份有限公司</t>
  </si>
  <si>
    <t>血塞通胶囊</t>
  </si>
  <si>
    <t>100mg*16粒</t>
  </si>
  <si>
    <t>云南维和药业股份有限公司</t>
  </si>
  <si>
    <t>盐酸阿来替尼胶囊</t>
  </si>
  <si>
    <t>150mg(按C₃₀H₃₄N₄O₂计)</t>
  </si>
  <si>
    <t>150mg*224粒</t>
  </si>
  <si>
    <t>Excella GmbH &amp; Co.KG</t>
  </si>
  <si>
    <t>盐酸安罗替尼胶囊</t>
  </si>
  <si>
    <t>12mg(按C23H22FN3O3)计</t>
  </si>
  <si>
    <t>12mg*14粒</t>
  </si>
  <si>
    <t>12mg*7粒</t>
  </si>
  <si>
    <t>泽布替尼胶囊</t>
  </si>
  <si>
    <t>80mg*64粒</t>
  </si>
  <si>
    <t>百济神州（苏州）生物科技有限公司</t>
  </si>
  <si>
    <t>脂必泰胶囊</t>
  </si>
  <si>
    <t>每粒装0.24g</t>
  </si>
  <si>
    <t>0.24g*10粒</t>
  </si>
  <si>
    <t>成都地奥九泓制药厂</t>
  </si>
  <si>
    <t>0.24g*14粒</t>
  </si>
  <si>
    <t>重组人血小板生成素注射液</t>
  </si>
  <si>
    <t>15000U/1ml</t>
  </si>
  <si>
    <t>15000U/1ml*1支</t>
  </si>
  <si>
    <t>沈阳三生制药有限责任公司</t>
  </si>
  <si>
    <t>注射用苯唑西林钠</t>
  </si>
  <si>
    <t>1.0g</t>
  </si>
  <si>
    <t>1.0g*1支</t>
  </si>
  <si>
    <t>湖南科伦制药有限公司</t>
  </si>
  <si>
    <t>华北制药股份有限公司</t>
  </si>
  <si>
    <t>四川制药制剂有限公司</t>
  </si>
  <si>
    <t>注射用法莫替丁</t>
  </si>
  <si>
    <t>20mg*10支</t>
  </si>
  <si>
    <t>海南普利制药股份有限公司</t>
  </si>
  <si>
    <t>江西赣南海欣药业有限公司</t>
  </si>
  <si>
    <t>晋城海斯制药有限公司</t>
  </si>
  <si>
    <t>20mg*5支</t>
  </si>
  <si>
    <t>注射用卡瑞利珠单抗</t>
  </si>
  <si>
    <t>200mg/瓶</t>
  </si>
  <si>
    <t>200mg*1瓶</t>
  </si>
  <si>
    <t>注射用哌拉西林钠他唑巴坦钠</t>
  </si>
  <si>
    <t>4.5g(C₂₃H₂₇N₅O₇S4.0g与C₁₀H₁₂N₄O₅S0.5g)</t>
  </si>
  <si>
    <t>4.5g*10瓶</t>
  </si>
  <si>
    <t>广东金城金素制药有限公司</t>
  </si>
  <si>
    <t>山东安信制药有限公司</t>
  </si>
  <si>
    <t>4.5g*1瓶</t>
  </si>
  <si>
    <t>福安药业集团庆余堂制药有限公司</t>
  </si>
  <si>
    <t>瀚晖制药有限公司</t>
  </si>
  <si>
    <t>4.5g*8瓶</t>
  </si>
  <si>
    <t>浙江金华康恩贝生物制药有限公司</t>
  </si>
  <si>
    <t>注射用曲妥珠单抗</t>
  </si>
  <si>
    <t>150mg/瓶</t>
  </si>
  <si>
    <t>150mg*1瓶</t>
  </si>
  <si>
    <t>安徽安科生物工程(集团)股份有限公司</t>
  </si>
  <si>
    <t>杭州博之锐生物制药有限公司(贝达)</t>
  </si>
  <si>
    <t>上海复宏汉霖生物制药有限公司</t>
  </si>
  <si>
    <t>440mg(20ml)/瓶</t>
  </si>
  <si>
    <t>440mg(20ml)*1瓶</t>
  </si>
  <si>
    <t>上海罗氏制药有限公司</t>
  </si>
  <si>
    <t>注射用头孢噻肟钠他唑巴坦钠</t>
  </si>
  <si>
    <t>1.17g(C16H17N5O7S21.0g与C10H12N4O5S0.17g)</t>
  </si>
  <si>
    <t>1.17g*1瓶</t>
  </si>
  <si>
    <t>南京优科制药有限公司</t>
  </si>
  <si>
    <t>湘北威尔曼制药股份有限公司</t>
  </si>
  <si>
    <t>注射用血栓通(冻干)</t>
  </si>
  <si>
    <t>每支装250mg</t>
  </si>
  <si>
    <t>250mg*1支</t>
  </si>
  <si>
    <t>广西梧州制药(集团)股份有限公司</t>
  </si>
  <si>
    <t>注射用重组人脑利钠肽</t>
  </si>
  <si>
    <t>0.5mg/500U/瓶</t>
  </si>
  <si>
    <t>0.5mg*1支</t>
  </si>
  <si>
    <t>成都诺迪康生物制药有限公司</t>
  </si>
  <si>
    <t>棕榈帕利哌酮酯注射液(3M)</t>
  </si>
  <si>
    <t>按帕利哌酮(C23H27FN4O3计),1.75ml:350mg</t>
  </si>
  <si>
    <t>1.75ml:350mg*1支</t>
  </si>
  <si>
    <t>比利时Janssen Pharmaceutica N.V.</t>
  </si>
  <si>
    <t>棕榈酸帕利哌酮注射液</t>
  </si>
  <si>
    <t>1.0ml:0.1g</t>
  </si>
  <si>
    <t>1.0ml:0.1g*1支</t>
  </si>
  <si>
    <t>Janssen Pharmaceutica N.V.</t>
  </si>
  <si>
    <t>附件3</t>
  </si>
  <si>
    <t>揭阳市医药价格和采购监测点重点中药饮片销售价格（2025年第三季度）</t>
  </si>
  <si>
    <t>药品通用名</t>
  </si>
  <si>
    <t>隆江镇中心卫生院</t>
  </si>
  <si>
    <t>发酵虫草菌粉(Cs-4)</t>
  </si>
  <si>
    <t>配方颗粒</t>
  </si>
  <si>
    <t>小包装</t>
  </si>
  <si>
    <t>49.80元/包,3g/包,江西国药有限责任公司</t>
  </si>
  <si>
    <t>48.75元/袋,3g/袋,甘肃广药白云山中药科技有限公司</t>
  </si>
  <si>
    <t>党参</t>
  </si>
  <si>
    <t>大包装</t>
  </si>
  <si>
    <t>0.2585元/克,1000克,康美药业股份有限公司</t>
  </si>
  <si>
    <t>148元/袋,200g/袋（相当于饮片200克）,广东一方制药有限公司</t>
  </si>
  <si>
    <t>0.2585元/克,1000g/袋,康美药业股份有限公司</t>
  </si>
  <si>
    <t>99.75元/袋,200g(相当于饮片200g）,广东一方制药有限公司</t>
  </si>
  <si>
    <t>15.00元/包,2g/包,中山市中智中药饮片有限公司</t>
  </si>
  <si>
    <t>0.2585元/克,10g/袋,康美药业股份有限公司</t>
  </si>
  <si>
    <t>1.22元/袋,5g/袋,康美药业股份有限公司</t>
  </si>
  <si>
    <t>3.6535元/袋,15g/袋,康美药业股份有限公司</t>
  </si>
  <si>
    <t>173.63元/瓶,250/g（相当于饮片250g),华润三九现代中药制药有限公司</t>
  </si>
  <si>
    <t>0.2575元/g,1000g/袋,安徽孚明中药饮片有限公司</t>
  </si>
  <si>
    <t>49.5元/瓶,140克/瓶,云浮市厚德中药饮片有限公司</t>
  </si>
  <si>
    <t>0.64元/g,150g/包,广东吉明丰中药饮片有限公司</t>
  </si>
  <si>
    <t>501.6元/kg,0.5kg/袋,甘肃康德堂药业有限公司</t>
  </si>
  <si>
    <t>0.215元/g,500g/袋,广东大翔中药制药有限公司</t>
  </si>
  <si>
    <t>99.75元/袋,200g/袋（200g/袋相当于饮片200g）,广东一方制药有限公司</t>
  </si>
  <si>
    <t>99.75元/袋,200g/袋,广东一方制药有限公司</t>
  </si>
  <si>
    <t>147.25元/袋,每袋折合200g,广东一方制药有限公司</t>
  </si>
  <si>
    <t>0.1721元/克,1000克,安徽润芙蓉药业有限公司</t>
  </si>
  <si>
    <t>0.52元/克,250g/瓶（相当于饮片250克）,华润三九现代中药制药有限公司</t>
  </si>
  <si>
    <t>2.4357元/袋,10g/袋,康美药业股份有限公司</t>
  </si>
  <si>
    <t>0.4988元/袋,1g/袋（相当于饮片5克）,广东一方制药有限公司</t>
  </si>
  <si>
    <t>0.2152元/克,统货 厚片 1kg/袋,安徽汇中州中药饮片有限公司</t>
  </si>
  <si>
    <t>0.2585元/克，1kg/包,康美药业股份有限公司</t>
  </si>
  <si>
    <t>0.81元/克,200g/袋（200g/袋相当于饮片200g）,广东一方制药有限公司</t>
  </si>
  <si>
    <t>0.2585元/克,1kg/包,康美药业股份有限公司</t>
  </si>
  <si>
    <t>99.8元/袋,200g/袋（相当于饮片200克）,广东一方制药有限公司</t>
  </si>
  <si>
    <t>0.2151元/克,1000克,安徽润芙蓉药业有限公司</t>
  </si>
  <si>
    <t>0.256元/克,500克/袋,汕头市粤东药业有限公司</t>
  </si>
  <si>
    <t>0.37元/克,500克/包,岷县顺兴和中药材有限责任公司</t>
  </si>
  <si>
    <t>13.8元/包,2g/包,中山市中智中药饮片有限公司</t>
  </si>
  <si>
    <t>49.8元/瓶,140克/瓶,云浮市厚德中药饮片有限公司</t>
  </si>
  <si>
    <t>0.35元/克,140克/瓶,云浮市厚德中药饮片有限公司</t>
  </si>
  <si>
    <t>0.35元/克,250克/袋,广东汇康元药业有限公司</t>
  </si>
  <si>
    <t>0.37元/克元/克,500g/包,岷县顺兴和中药材有限责任公司</t>
  </si>
  <si>
    <t>0.2648元/克,1kg*1袋,康美药业股份有限公司</t>
  </si>
  <si>
    <t>丹参</t>
  </si>
  <si>
    <t>0.05964元/克,1000克,康美药业股份有限公司</t>
  </si>
  <si>
    <t>0.825元/包,10g/包,康美药业股份有限公司</t>
  </si>
  <si>
    <t>0.0596元/克,1000g/袋,康美药业股份有限公司</t>
  </si>
  <si>
    <t>144.50元/袋,200g（相当于饮片400g）,广东一方制药有限公司</t>
  </si>
  <si>
    <t>12.50元/包,2g/包,中山市中智中药饮片有限公司</t>
  </si>
  <si>
    <t>11.5元/包,2g/包,中山市中智中药饮片有限公司</t>
  </si>
  <si>
    <t>159.39元/瓶,250g（相当于饮片500g),华润三九现代中药制药有限公司</t>
  </si>
  <si>
    <t>0.30元/袋,5g/袋,康美药业股份有限公司</t>
  </si>
  <si>
    <t>0.0659元/克,1kg*1袋,康美药业股份有限公司</t>
  </si>
  <si>
    <t>0.0659元/克,1000克,康美药业股份有限公司</t>
  </si>
  <si>
    <t>0.1141元/克,1000克,广东源森泰药业有限公司</t>
  </si>
  <si>
    <t>0.0444元/克,统货 切制 1kg/袋,安徽孚明中药饮片有限公司</t>
  </si>
  <si>
    <t>144.5元/袋,200g/袋（每袋折合饮片量400g),广东一方制药有限公司</t>
  </si>
  <si>
    <t>0.11元/g,500g/袋,广东天诚中药饮片有限公司</t>
  </si>
  <si>
    <t>144.50元/袋,200g/袋（200g/袋相当于饮片400g）,广东一方制药有限公司</t>
  </si>
  <si>
    <t>0.05964元/克,1000g/袋,康美药业股份有限公司</t>
  </si>
  <si>
    <t>122.0元/袋,400g/袋,广东一方制药有限公司</t>
  </si>
  <si>
    <t>0.0594元/g,1000g/袋,安徽孚明中药饮片有限公司</t>
  </si>
  <si>
    <t>0.0596元/克,1000克,康美药业股份有限公司</t>
  </si>
  <si>
    <t>144元/袋,200g/袋（相当于饮片400克）,广东一方制药有限公司</t>
  </si>
  <si>
    <t>0.0596元/克,1000克,广东云智中药饮片有限公司</t>
  </si>
  <si>
    <t>0.3125元/克,250g/瓶（相当于饮片500克）,华润三九现代中药制药有限公司</t>
  </si>
  <si>
    <t>0.6062元/袋,10g/袋,康美药业股份有限公司</t>
  </si>
  <si>
    <t>54.87元/袋,1000g,康美药业股份有限公司</t>
  </si>
  <si>
    <t>0.3613元/袋,1g/袋（相当于饮片5克）,广东一方制药有限公司</t>
  </si>
  <si>
    <t>0.059元/克,1kg/包,康美药业股份有限公司</t>
  </si>
  <si>
    <t>0.305元/克,200g/袋（200g/袋相当于饮片400g）,广东一方制药有限公司</t>
  </si>
  <si>
    <t>0.06元/克,250g/包,广东汇康元药业有限公司</t>
  </si>
  <si>
    <t>0.04875元/克,1kg/袋（选货）,安徽省万生中药饮片有限公司</t>
  </si>
  <si>
    <t>122元/袋,200g/袋（相当于饮片400克）,广东一方制药有限公司</t>
  </si>
  <si>
    <t>0.05963元/克,1000克,康美药业股份有限公司</t>
  </si>
  <si>
    <t>102.6元/kg,0.5kg/袋,甘肃康德堂药业有限公司</t>
  </si>
  <si>
    <t>0.27元/克,200g/袋（200g/袋相当于饮片400g）,江西百神药业有限公司</t>
  </si>
  <si>
    <t>0.0578元/克,500g,广东天诚中药饮片</t>
  </si>
  <si>
    <t>1.6元/包,2.5g/包（相当于原饮片5g）,广西仙茱制药有限公司</t>
  </si>
  <si>
    <t>144.5元/袋,每袋折合400g,广东一方制药有限公司</t>
  </si>
  <si>
    <t>0.08元/克,250克/袋,广东汇康元药业有限公司</t>
  </si>
  <si>
    <t>0.08元/克,250克/包,安徽协和成药业饮片有限公司</t>
  </si>
  <si>
    <t>0.08元/g,500g/包,广东吉明丰中药饮片有限公司</t>
  </si>
  <si>
    <t>当归</t>
  </si>
  <si>
    <t>0.1855元/克,1000克,康美药业股份有限公司</t>
  </si>
  <si>
    <t>8.125元/包,10g/包,康美药业股份有限公司</t>
  </si>
  <si>
    <t>0.1855元/克,1000g/袋,康美药业股份有限公司</t>
  </si>
  <si>
    <t>145.13元/袋,200g/袋（相当于中药饮片300g）,广东一方制药有限公司</t>
  </si>
  <si>
    <t>183.59元/瓶,250g（相当于饮片375g),华润三九现代中药制药有限公司</t>
  </si>
  <si>
    <t>0.88元/袋,5g/袋,康美药业股份有限公司</t>
  </si>
  <si>
    <t>0.1918元/克,1kg*1袋,康美药业股份有限公司</t>
  </si>
  <si>
    <t>0.1488元/克,统货 1kg/袋,安徽豪门国药股份有限公司</t>
  </si>
  <si>
    <t>145.125元/袋,200g/袋（每袋折合饮片量300g),广东一方制药有限公司</t>
  </si>
  <si>
    <t>1.79元/袋,2g/袋（相当于饮片3克）,华润三九现代中药制药有限公司</t>
  </si>
  <si>
    <t>0.1489元/g,500g/袋,广东云智中药饮片有限公司</t>
  </si>
  <si>
    <t>145.125元/袋,300g/袋,广东一方制药有限公司</t>
  </si>
  <si>
    <t>0.185元/g,1000g/袋,广东云智中药饮片有限公司</t>
  </si>
  <si>
    <t>207元/袋,200g/袋（相当于饮片300克）,广东一方制药有限公司</t>
  </si>
  <si>
    <t>0.185元/克,1000克,广东云智中药饮片有限公司</t>
  </si>
  <si>
    <t>0.6元/克,250g/瓶（相当于饮片375克）,华润三九现代中药制药有限公司</t>
  </si>
  <si>
    <t>0.8821元/袋,5g/袋,康美药业股份有限公司</t>
  </si>
  <si>
    <t>170.66元/袋,1000g,康美药业股份有限公司</t>
  </si>
  <si>
    <t>0.4838元/袋,1g/袋（相当于饮片5克）,广东一方制药有限公司</t>
  </si>
  <si>
    <t>0.185元/克,1kg/包,康美药业股份有限公司</t>
  </si>
  <si>
    <t>0.17元/克,250g/包,广东汇康元药业有限公司</t>
  </si>
  <si>
    <t>0.165元/克,1kg/袋（选货）,安徽三源堂国药有限公司</t>
  </si>
  <si>
    <t>145.2元/袋,200g/袋（相当于饮片300克）,广东一方制药有限公司</t>
  </si>
  <si>
    <t>342元/kg,0.5kg/袋,甘肃康德堂药业有限公司</t>
  </si>
  <si>
    <t>0.46元/克,200g/袋（200g/袋相当于饮片300g）,江西百神药业有限公司</t>
  </si>
  <si>
    <t>0.235元/克,500g,广东天诚中药饮片</t>
  </si>
  <si>
    <t>2.4元/包,3.3g/包（相当于原饮片5g）,广西仙茱制药有限公司</t>
  </si>
  <si>
    <t>0.39元/克,500克,广东天诚中药饮片有限公司</t>
  </si>
  <si>
    <t>207.38元/袋,每袋折合300g,广东一方制药有限公司</t>
  </si>
  <si>
    <t>0.45元/克,250克/袋,广东汇康元药业有限公司</t>
  </si>
  <si>
    <t>0.45元/克,500克/包,中山市正德香中药饮片有限公司</t>
  </si>
  <si>
    <t>0.32元/克,500克,广东汇群中药饮片股份有限公司</t>
  </si>
  <si>
    <t>0.5元/克,500克,广东良康药业科技有限公司</t>
  </si>
  <si>
    <t>55元/罐,60g/罐,广东良康药业科技有限公司</t>
  </si>
  <si>
    <t>123元/袋,180g/袋,广东良康药业科技有限公司</t>
  </si>
  <si>
    <t>0.667元/g,120g/包,广东吉明丰中药饮片有限公司</t>
  </si>
  <si>
    <t>0.75元/g,100g/瓶,广东吉明丰中药饮片有限公司</t>
  </si>
  <si>
    <t>2.48元/g,100g/瓶,湖北李时珍中药饮片有限公司</t>
  </si>
  <si>
    <t>0.35元/g,500g/包,广东吉明丰中药饮片有限公司</t>
  </si>
  <si>
    <t>0.55元/克,500克/袋,广东吉明丰中药饮片有限公司</t>
  </si>
  <si>
    <t>0.305元/克,500克,广东吉明丰中药饮片有限公司</t>
  </si>
  <si>
    <t>酸枣仁</t>
  </si>
  <si>
    <t>16.875元/包,10g/包,康美药业股份有限公司</t>
  </si>
  <si>
    <t>998.00元/袋,100g/袋（相当于饮片400g）,广东一方制药有限公司</t>
  </si>
  <si>
    <t>11.59元/袋,5g/袋,广西泰嵘药业有限公司</t>
  </si>
  <si>
    <t>706.12元/袋,100g(相当于饮片400g),广东一方制药有限公司</t>
  </si>
  <si>
    <t>1.25元/克,1kg*1袋,康美药业股份有限公司</t>
  </si>
  <si>
    <t>2.4299元/克,1000克,广东源森泰药业有限公司</t>
  </si>
  <si>
    <t>863元/袋,100g/袋（每袋折合饮片量400g),广东一方制药有限公司</t>
  </si>
  <si>
    <t>1.6225元/g,500g/袋,广东天诚中药饮片有限公司</t>
  </si>
  <si>
    <t>1.68元/克,1kg/袋,康美药业股份有限公司</t>
  </si>
  <si>
    <t>1.2元/克,250克/袋,四川新荷花中药饮片股份有限公司</t>
  </si>
  <si>
    <t>1.4元/克,500克/包,安徽协和成药业饮片有限公司</t>
  </si>
  <si>
    <t>0.85元/克,500克,河北庆源堂中药科技有限公司</t>
  </si>
  <si>
    <t>麦冬</t>
  </si>
  <si>
    <t>0.1379元/克,1000克,康美药业股份有限公司</t>
  </si>
  <si>
    <t>2.825元/包,10g/包,康美药业股份有限公司</t>
  </si>
  <si>
    <t>0.1379元/克,1000g/袋,康美药业股份有限公司</t>
  </si>
  <si>
    <t>397.93元/袋,200g/袋（相当于饮片220g）,广东一方制药有限公司</t>
  </si>
  <si>
    <t>2.13元/袋,5g/袋,广西泰嵘药业有限公司</t>
  </si>
  <si>
    <t>379.19元/瓶,250g（相当于饮片275g),华润三九现代中药制药有限公司</t>
  </si>
  <si>
    <t>281.6元/袋,200g(相当于饮片220g),广东一方制药有限公司</t>
  </si>
  <si>
    <t>0.1442元/克,1kg*1袋,康美药业股份有限公司</t>
  </si>
  <si>
    <t>0.1234元/克,统货 1kg/袋,安徽豪门国药股份有限公司</t>
  </si>
  <si>
    <t>397.925元/袋,200g/袋（每袋折合饮片量220g),广东一方制药有限公司</t>
  </si>
  <si>
    <t>5.88元/袋,2.73g/袋（相当于饮片3克）,华润三九现代中药制药有限公司</t>
  </si>
  <si>
    <t>0.3625元/g,500g/袋,广东天诚中药饮片有限公司</t>
  </si>
  <si>
    <t>397.93元/袋,200g/袋（200g/袋相当于饮片220g）,广东一方制药有限公司</t>
  </si>
  <si>
    <t>0.138元/克,1000g/袋,康美药业股份有限公司</t>
  </si>
  <si>
    <t>336.6元/袋,220g/袋,广东一方制药有限公司</t>
  </si>
  <si>
    <t>0.1234元/g,1000g/袋,安徽豪门国药股份有限公司</t>
  </si>
  <si>
    <t>305.8元/袋,200g/袋（相当于饮片220克）,广东一方制药有限公司</t>
  </si>
  <si>
    <t>0.1375元/克,1000克,广东大翔中药制药有限公司</t>
  </si>
  <si>
    <t>1.3875元/克,250g/瓶（相当于饮片275克）,华润三九现代中药制药有限公司</t>
  </si>
  <si>
    <t>0.6633元/袋,5g/袋,康美药业股份有限公司</t>
  </si>
  <si>
    <t>1.8088元/袋,1g/袋（相当于饮片5克）,广东一方制药有限公司</t>
  </si>
  <si>
    <t>0.1379元/克,1kg/包,康美药业股份有限公司</t>
  </si>
  <si>
    <t>0.24元/克,250g/包,广东汇康元药业有限公司</t>
  </si>
  <si>
    <t>0.1238元/克,1kg/袋（选货）,广东省东莞国药集团中药饮片有限公司</t>
  </si>
  <si>
    <t>336.6元/袋,200g/袋（相当于饮片220克）,广东一方制药有限公司</t>
  </si>
  <si>
    <t>478.8元/kg,0.5kg/袋,甘肃康德堂药业有限公司</t>
  </si>
  <si>
    <t>2.3元/包,2.73g/包（相当于原饮片3g）,广西仙茱制药有限公司</t>
  </si>
  <si>
    <t>306.08元/袋,每袋折合220g,广东一方制药有限公司</t>
  </si>
  <si>
    <t>0.28元/克,250克/袋,广东汇康元药业有限公司</t>
  </si>
  <si>
    <t>0.28元/克,500克/包,广州市香雪制药股份有限公司</t>
  </si>
  <si>
    <t>0.28元/克,500克,广东良康药业科技有限公司</t>
  </si>
  <si>
    <t>125元/袋,350克/袋,广东良康药业科技有限公司</t>
  </si>
  <si>
    <t>50元/罐,150g/罐,广东良康药业科技有限公司</t>
  </si>
  <si>
    <t>0.45元/g,150g/包,广东吉明丰中药饮片有限公司</t>
  </si>
  <si>
    <t>0.44元/g,200g/瓶,广东吉明丰中药饮片有限公司</t>
  </si>
  <si>
    <t>0.27元/g, 500g/包 ,广东吉明丰中药饮片有限公司</t>
  </si>
  <si>
    <t>0.307元/克,500克,广东时珍制药有限公司</t>
  </si>
  <si>
    <t>川穹</t>
  </si>
  <si>
    <t>0.0888元/克,1000克,康美药业股份有限公司</t>
  </si>
  <si>
    <t>0.425元/包,5g/包,康美药业股份有限公司</t>
  </si>
  <si>
    <t>0.0424元/克,1000g/袋,康美药业股份有限公司</t>
  </si>
  <si>
    <t>290.25元/袋,200g（相当于中药饮片600g）,广东一方制药有限公司</t>
  </si>
  <si>
    <t>315.94元/瓶,250g（相当于饮片750g),华润三九现代中药制药有限公司</t>
  </si>
  <si>
    <t>0.22元/袋,5g/袋,康美药业股份有限公司</t>
  </si>
  <si>
    <t>0.135元/克,1kg*1袋,康美药业股份有限公司</t>
  </si>
  <si>
    <t>0.0424元/克,1000克,康美药业股份有限公司</t>
  </si>
  <si>
    <t>0.1570元/克,1000克,广东源森泰药业有限公司</t>
  </si>
  <si>
    <t>0.037元/克,统货 1kg/袋,安徽康和中药科技有限公司</t>
  </si>
  <si>
    <t>290.25元/袋,200g/袋（每袋折合饮片量600g),广东一方制药有限公司</t>
  </si>
  <si>
    <t>0.0975元/g,500g/袋,广东云智中药饮有限公司</t>
  </si>
  <si>
    <t>290.25元/袋,200g/袋（200g/袋相当于饮片600g）,广东一方制药有限公司</t>
  </si>
  <si>
    <t>0.04244元/克,1000g/袋,康美药业股份有限公司</t>
  </si>
  <si>
    <t>290.25元/袋,300g/袋,广东一方制药有限公司</t>
  </si>
  <si>
    <t>0.0423元/g,1000g/袋,安徽康和中药科技有限公司</t>
  </si>
  <si>
    <t>0.0424元/克,1000克,广东云智中药饮片有限公司</t>
  </si>
  <si>
    <t>0.4元/克,250g/瓶（相当于饮片750克）,华润三九现代中药制药有限公司</t>
  </si>
  <si>
    <t>0.4479元/袋,10g/袋,成都康美药业生产有限公司</t>
  </si>
  <si>
    <t>39.0425元/袋,1000g,成都康美药业生产有限公司</t>
  </si>
  <si>
    <t>0.05元/克,250g/包,广东汇康元药业有限公司</t>
  </si>
  <si>
    <t>0.0375元/克,1kg/袋（选货）,湖北茂源堂中药饮片有限公司</t>
  </si>
  <si>
    <t>0.0424元/克,1000克,成都康美药业生产有限公司</t>
  </si>
  <si>
    <t>48元/kg,0.5kg/袋,甘肃康德堂药业有限公司</t>
  </si>
  <si>
    <t>0.36元/克,200g/袋（200g/袋相当于饮片600g）,江西百神药业有限公司</t>
  </si>
  <si>
    <t>2.3元/包,1.67g/包（相当于原饮片5g）,广西仙茱制药有限公司</t>
  </si>
  <si>
    <t>290.25元/袋,每袋折合600g,广东一方制药有限公司</t>
  </si>
  <si>
    <t>0.08元/克,500克/包,四川省一片叶药业有限公司</t>
  </si>
  <si>
    <t>0.06元/g,500g/包,广东吉明丰中药饮片有限公司</t>
  </si>
  <si>
    <t>北柴胡</t>
  </si>
  <si>
    <t>0.4625元/克,1000克,康美药业股份有限公司</t>
  </si>
  <si>
    <t>5.3元/包,10g/包,康美药业股份有限公司</t>
  </si>
  <si>
    <t>0.53元/克,1000g/袋,康美药业股份有限公司</t>
  </si>
  <si>
    <t>693.00元/袋,200g/袋（相当于饮片800g）,广东一方制药有限公司</t>
  </si>
  <si>
    <t>1.73元/袋,5g/袋,广西泰嵘药业有限公司</t>
  </si>
  <si>
    <t>751.41元/瓶,250g（相当于饮片1000g),华润三九现代中药制药有限公司</t>
  </si>
  <si>
    <t>637.6元/袋,200g(相当于饮片800g),广东一方制药有限公司</t>
  </si>
  <si>
    <t>0.3元/克,1kg*1袋,康美药业股份有限公司</t>
  </si>
  <si>
    <t>0.2625元/克,1000克,广东九安堂中药饮片有限公司</t>
  </si>
  <si>
    <t>693元/袋,200g/袋（每袋折合饮片量800g),广东一方制药有限公司</t>
  </si>
  <si>
    <t>5.35元/袋,1.25g/袋（相当于饮片5克）,华润三九现代中药制药有限公司</t>
  </si>
  <si>
    <t>0.5213元/g,500g/袋,广东云智中药饮有限公司</t>
  </si>
  <si>
    <t>693元/袋,800g/袋,广东一方制药有限公司</t>
  </si>
  <si>
    <t>0.3938元/g,500g/袋,河北安嘉药业有限公司</t>
  </si>
  <si>
    <t>0.4075元/克,1000克,广州市志宁药业有限公司</t>
  </si>
  <si>
    <t>696元/袋,200g/袋（相当于饮片800克）,广东一方制药有限公司</t>
  </si>
  <si>
    <t>0.5213元/克,1000克,康美药业股份有限公司</t>
  </si>
  <si>
    <t>0.825元/克,250g/瓶（相当于饮片1000克）,华润三九现代中药制药有限公司</t>
  </si>
  <si>
    <t>1.409元/袋,5g/袋,康美药业股份有限公司</t>
  </si>
  <si>
    <t>2.8715元/袋,10g/袋,康美药业股份有限公司</t>
  </si>
  <si>
    <t>0.8663元/袋,1g/袋（相当于饮片5克）,广东一方制药有限公司</t>
  </si>
  <si>
    <t>0.512元/克,1kg/包,康美药业股份有限公司</t>
  </si>
  <si>
    <t>0.952元/克,200g/袋（200g/袋相当于饮片800g）,广东一方制药有限公司</t>
  </si>
  <si>
    <t>0.295元/克,500克/袋,普宁市泽群中药饮片有限公司</t>
  </si>
  <si>
    <t>692.8元/袋,200g/袋（相当于饮片800克）,广东一方制药有限公司</t>
  </si>
  <si>
    <t>0.5438元/克,1000克,康美药业股份有限公司</t>
  </si>
  <si>
    <t>538.2元/kg,0.5kg/袋,甘肃康德堂药业有限公司</t>
  </si>
  <si>
    <t>0.83元/克,200g/袋（200g/袋相当于饮片800g）,江西百神药业有限公司</t>
  </si>
  <si>
    <t>5.2元/包,1.5g/包（相当于原饮片6g）,广西仙茱制药有限公司</t>
  </si>
  <si>
    <t>0.385元/克,500克,广东天诚中药饮片有限公司</t>
  </si>
  <si>
    <t>693.0元/袋,每袋折合800g,广东一方制药有限公司</t>
  </si>
  <si>
    <t>0.3元/克,250克/袋,广东汇康元药业有限公司</t>
  </si>
  <si>
    <t>0.31元/克,500克/包,肇庆市鼎湖区天之健中药饮片有限公司</t>
  </si>
  <si>
    <t>0.3元/克,501克,广东良康药业科技有限公司</t>
  </si>
  <si>
    <t>0.33元/g,500g/包,广东吉明丰中药饮片有限公司</t>
  </si>
  <si>
    <t>0.27元/克,500克/袋,广东吉明丰中药饮片有限公司</t>
  </si>
  <si>
    <t>0.211元/克,500克,安徽润通药业有限公司</t>
  </si>
  <si>
    <t>三七</t>
  </si>
  <si>
    <t>0.3288元/克,1000克,康美药业股份有限公司</t>
  </si>
  <si>
    <t>1.335元/包,3g/包,康美药业股份有限公司</t>
  </si>
  <si>
    <t>1579.50元/袋,200g（相当于饮片300g),广东一方制药有限公司</t>
  </si>
  <si>
    <t>20.00元/包,1g/包,中山市中智中药饮片有限公司</t>
  </si>
  <si>
    <t>2.56元/袋,5g/袋,广西泰嵘药业有限公司</t>
  </si>
  <si>
    <t>1618.10元/瓶,250g（相当于饮片375g),华润三九现代中药制药有限公司</t>
  </si>
  <si>
    <t>1117.8元/袋,200g(相当于饮片300g),广东一方制药有限公司</t>
  </si>
  <si>
    <t>0.3475元/克,1000克,康美药业股份有限公司</t>
  </si>
  <si>
    <t>0.95元/克,1000克,广东源森泰药业有限公司</t>
  </si>
  <si>
    <t>1579.5元/袋,200g/袋（每袋折合饮片量300g),广东一方制药有限公司</t>
  </si>
  <si>
    <t>0.56125元/g,500g/袋,广东云智中药饮有限公司</t>
  </si>
  <si>
    <t>0.845元/克,250克,广东天诚中药饮片有限公司</t>
  </si>
  <si>
    <t>0.5663元/克,1000克,康美药业股份有限公司</t>
  </si>
  <si>
    <t>3.85元/克,250g/瓶（相当于饮片375克）,华润三九现代中药制药有限公司</t>
  </si>
  <si>
    <t>12.075元/袋,10g/袋,康美药业股份有限公司</t>
  </si>
  <si>
    <t>5.265元/袋,1g/袋（相当于饮片5克）,广东一方制药有限公司</t>
  </si>
  <si>
    <t>0.89元/克,1kg/袋,康美药业股份有限公司</t>
  </si>
  <si>
    <t>0.3614元/克,250g/包,广东云智中药饮片有限公司</t>
  </si>
  <si>
    <t>0.9063元/克,10g/袋,康美药业股份有限公司</t>
  </si>
  <si>
    <t>6.4元/包,2g/包（相当于原饮片3g）,江西百神药业</t>
  </si>
  <si>
    <t>0.55元/克,250克/袋,文山市苗乡三七实业有限公司</t>
  </si>
  <si>
    <t>0.48元/克,200克/袋（60头）,广东紫云轩中药科技有限公司</t>
  </si>
  <si>
    <t>黄芪</t>
  </si>
  <si>
    <t>0.0583元/克,1000克,康美药业股份有限公司</t>
  </si>
  <si>
    <t>1.750元/包,10g/包,康美药业股份有限公司</t>
  </si>
  <si>
    <t>0.0583元/克,1000g/袋,康美药业股份有限公司</t>
  </si>
  <si>
    <t>184.38元/袋,200g（相当于中药饮片500g）,广东一方制药有限公司</t>
  </si>
  <si>
    <t>199.24元/瓶,250g（相当于饮片625g）,华润三九现代中药制药有限公司</t>
  </si>
  <si>
    <t>0.0645元/克,1kg*1袋,康美药业股份有限公司</t>
  </si>
  <si>
    <t>0.0645元/克,1000克,康美药业股份有限公司</t>
  </si>
  <si>
    <t>0.1838元/克,1000克,广东源森泰药业有限公司</t>
  </si>
  <si>
    <t>0.0368元/克,统货 切制 1kg/袋,安徽孚明中药饮片有限公司</t>
  </si>
  <si>
    <t>184.375元/袋,200g/袋（每袋折合饮片量500g),广东一方制药有限公司</t>
  </si>
  <si>
    <t>2.28元/袋,2.0g/袋（相当于饮片5克）,华润三九现代中药制药有限公司</t>
  </si>
  <si>
    <t>0.1544元/g,500g/袋,广东云智中药饮有限公司</t>
  </si>
  <si>
    <t>184.375元/袋,200g/袋（200g/袋相当于饮片500g）,广东一方制药有限公司</t>
  </si>
  <si>
    <t>184.375元/袋,500g/袋,广东一方制药有限公司</t>
  </si>
  <si>
    <t>0.0582元/g,1000g/袋,广东云智中药饮片有限公司</t>
  </si>
  <si>
    <t>0.05825元/克,2000克,康美药业股份有限公司</t>
  </si>
  <si>
    <t>0.05825元/克,1000克,康美药业股份有限公司</t>
  </si>
  <si>
    <t>185元/袋,200g/袋（相当于饮片500克）,广东一方制药有限公司</t>
  </si>
  <si>
    <t>0.0582元/克,1000克,广东云智中药饮片有限公司</t>
  </si>
  <si>
    <t>0.35元/克,250g/瓶（相当于饮片625克）,华润三九现代中药制药有限公司</t>
  </si>
  <si>
    <t>0.5934元/袋,10g/袋,康美药业股份有限公司</t>
  </si>
  <si>
    <t>0.8901元/袋,15g/袋,康美药业股份有限公司</t>
  </si>
  <si>
    <t>107.18元/袋,2000g,康美药业股份有限公司</t>
  </si>
  <si>
    <t>0.36875元/袋,1g/袋（相当于饮片5克）,广东一方制药有限公司</t>
  </si>
  <si>
    <t>0.0582元/克,1kg/包,康美药业股份有限公司</t>
  </si>
  <si>
    <t>0.406元/克,200g/袋（200g/袋相当于饮片500g）,广东一方制药有限公司</t>
  </si>
  <si>
    <t>0.0813元/克,500g/包,广东汇康元药业有限公司</t>
  </si>
  <si>
    <t>0.04988元/克,1kg/袋（选货）,广东合百草制药有限公司/内蒙古</t>
  </si>
  <si>
    <t>184.5元/袋,200g/袋（相当于饮片500克）,广东一方制药有限公司</t>
  </si>
  <si>
    <t>0.05825元/克,10g/袋,康美药业股份有限公司</t>
  </si>
  <si>
    <t>164.4元/kg,0.5kg/袋,甘肃康德堂药业有限公司</t>
  </si>
  <si>
    <t>0.35元/克,200g/袋（200g/袋相当于饮片500g）,江西百神药业有限公司</t>
  </si>
  <si>
    <t>3.8元/包,4g/包（相当于原饮片10g）,广西仙茱制药有限公司</t>
  </si>
  <si>
    <t>0.095元/克,500克,广东天诚中药饮片有限公司</t>
  </si>
  <si>
    <t>184.375元/袋,每袋折合500g,广东一方制药有限公司</t>
  </si>
  <si>
    <t>0.65元/克,250克/袋,广东汇康元药业有限公司</t>
  </si>
  <si>
    <t>0.09元/克,500克/袋,广东汇康元药业有限公司</t>
  </si>
  <si>
    <t>0.09/克,500克/袋,广东汇康元药业有限公司</t>
  </si>
  <si>
    <t>0.09元/克,500克/包,岷县顺兴和中药材有限责任公司</t>
  </si>
  <si>
    <t>0.12元/克,500克,广东良康药业科技有限公司</t>
  </si>
  <si>
    <t>0.2元/克,500克,普宁市百草中药饮片有限公司</t>
  </si>
  <si>
    <t>0.58元/g,100g/包,广东吉明丰中药饮片有限公司</t>
  </si>
  <si>
    <t>0.28元/g,120g/瓶,广东吉明丰中药饮片有限公司</t>
  </si>
  <si>
    <t>0.2元/g,150g/包,广东吉明丰中药饮片有限公司</t>
  </si>
  <si>
    <t>0.66元/g, 150g/瓶 ,湖北李时珍中药饮片有限公司</t>
  </si>
  <si>
    <t>0.115元/g, 500g/包 ,广东吉明丰中药饮片有限公司</t>
  </si>
  <si>
    <t>0.086元/克,500克/袋,广东吉明丰中药饮片有限公司</t>
  </si>
  <si>
    <t>0.052元/克,500克,安徽润通药业有限公司</t>
  </si>
  <si>
    <t>法半夏</t>
  </si>
  <si>
    <t>3.888元/包,10g/包,康美药业股份有限公司</t>
  </si>
  <si>
    <t>402.05元/袋,100g/袋(相当于饮片340g),广东一方制药有限公司</t>
  </si>
  <si>
    <t>1.89元/袋,5g/袋,广西泰嵘药业有限公司</t>
  </si>
  <si>
    <t>803.22元/瓶,250g（相当于饮片850g）,华润三九现代中药制药有限公司</t>
  </si>
  <si>
    <t>0.3838元/克,1000克,康美药业股份有限公司</t>
  </si>
  <si>
    <t>0.8533元/克,1000克,安徽国宏药业股份有限公司</t>
  </si>
  <si>
    <t>402.05元/袋,200g/袋（每袋折合饮片量500g),广东一方制药有限公司</t>
  </si>
  <si>
    <t>3.38元/袋,0.88g/袋（相当于饮片3克）,华润三九现代中药制药有限公司</t>
  </si>
  <si>
    <t>0.3725元/g,500g/袋,四川新荷花制药有限公司</t>
  </si>
  <si>
    <t>402元/袋,340g/袋,广东一方制药有限公司</t>
  </si>
  <si>
    <t>0.375元/克,2000克,康美滕王阁（四川）制药有限公司</t>
  </si>
  <si>
    <t>0.375元/克,1000克,康美滕王阁（四川）制药有限公司</t>
  </si>
  <si>
    <t>401.2元/袋,100g/袋（相当于饮片340克）,广东一方制药有限公司</t>
  </si>
  <si>
    <t>0.36元/克,1000克,康美药业股份有限公司</t>
  </si>
  <si>
    <t>0.8625元/克,250g/瓶（相当于饮片850克）,华润三九现代中药制药有限公司</t>
  </si>
  <si>
    <t>1.495元/袋,5g/袋,康美藤王阁（四川）制药有限公司</t>
  </si>
  <si>
    <t>4.485元袋,15g/袋,康美藤王阁（四川）制药有限公司</t>
  </si>
  <si>
    <t>1.1825元/袋,1g/袋（相当于饮片5克）,广东一方制药有限公司</t>
  </si>
  <si>
    <t>0.200元/克,500g/包,成都兴沣瑞药业有限责任公司</t>
  </si>
  <si>
    <t>0.3938元/克,1000克,康美滕王阁(四川)制药有限公司</t>
  </si>
  <si>
    <t>333元/kg,0.5kg/袋,甘肃国晟堂药业有限公司</t>
  </si>
  <si>
    <t>402.05元/袋,每袋折合340g,广东一方制药有限公司</t>
  </si>
  <si>
    <t>0.23元/克,200克/袋,四川新荷花中药饮片股份有限公司</t>
  </si>
  <si>
    <t>0.25元/克,500克/包,四川新荷花中药饮片股份有限公司</t>
  </si>
  <si>
    <t>0.22元/克,500g,成都兴沣瑞药业有限责任公司</t>
  </si>
  <si>
    <t>0.18元/g, 250g/包 ,四川麒源药业有限责任公司</t>
  </si>
  <si>
    <t>0.20元/克,500克,四川麒源药业有限责任公司</t>
  </si>
  <si>
    <t>防风</t>
  </si>
  <si>
    <t>0.84元/克,1000克,康美药业股份有限公司</t>
  </si>
  <si>
    <t>8.938元/包,10g/包,康美药业股份有限公司</t>
  </si>
  <si>
    <t>338.00元/袋,200g/袋(相当于饮片400g),广东一方制药有限公司</t>
  </si>
  <si>
    <t>4.34元/袋,5g/袋,广西泰嵘药业有限公司</t>
  </si>
  <si>
    <t>244.78元/瓶,250g（相当于饮片500g),华润三九现代中药制药有限公司</t>
  </si>
  <si>
    <t>0.9213元/克,1kg*1袋,康美药业股份有限公司</t>
  </si>
  <si>
    <t>0.8125元/克,1000克,广东源森泰药业有限公司</t>
  </si>
  <si>
    <t>0.2625元/克,1000克,广东源森泰药业有限公司</t>
  </si>
  <si>
    <t>338元/袋,200g/袋（每袋折合饮片量400g),广东源森泰药业有限公司</t>
  </si>
  <si>
    <t>3.40元/袋,2.5g/袋（相当于饮片5克）,华润三九现代中药制药有限公司</t>
  </si>
  <si>
    <t>0.190元/克,1000g/袋,广东良康药业科技有限公司</t>
  </si>
  <si>
    <t>338元/袋,400g/袋,广东一方制药有限公司</t>
  </si>
  <si>
    <t>0.1688元/g,500g/袋,四川和顺康药业有限公司</t>
  </si>
  <si>
    <t>1.105元/克,1000克,广州市志宁药业有限公司</t>
  </si>
  <si>
    <t>284元/袋,200g/袋（相当于饮片400克）,广东一方制药有限公司</t>
  </si>
  <si>
    <t>0.8838元/克,1000克,康美药业股份有限公司</t>
  </si>
  <si>
    <t>0.525元/克,250g/瓶（相当于饮片500克）,华润三九现代中药制药有限公司</t>
  </si>
  <si>
    <t>3.9675元/袋,5g/袋,康美药业股份有限公司</t>
  </si>
  <si>
    <t>0.5488元/袋,1g/袋（相当于饮片5克）,广东一方制药有限公司</t>
  </si>
  <si>
    <t>0.887元/克,1kg/包,康美药业股份有限公司</t>
  </si>
  <si>
    <t>0.603元/克,200g/袋（200g/袋相当于饮片400g）,广东一方制药有限公司</t>
  </si>
  <si>
    <t>0.784元/克,250g/包,广东汇康元药业有限公司</t>
  </si>
  <si>
    <t>0.108元/克,500克/袋,广东国洲中药有限公司</t>
  </si>
  <si>
    <t>0.675元/克,10g/袋,康美药业股份有限公司</t>
  </si>
  <si>
    <t>134.4元/kg,0.5kg/袋,甘肃康德堂药业有限公司</t>
  </si>
  <si>
    <t>0.53元/克,200g/袋（200g/袋相当于饮片400g）,江西百神药业有限公司</t>
  </si>
  <si>
    <t>0.13元/克,500克,化州市华逸中药饮片有限公司中药饮片厂</t>
  </si>
  <si>
    <t>338.0元/袋,每袋折合400g,广东一方制药有限公司</t>
  </si>
  <si>
    <t>0.90元/克,250克/袋,广东汇康元药业有限公司</t>
  </si>
  <si>
    <t>0.8元/克,500克/包,国药集团承德药材有限公司</t>
  </si>
  <si>
    <t>0.6元/克,500克,广东良康药业科技有限公司</t>
  </si>
  <si>
    <t>0.82元/g,500g/包,广东吉明丰中药饮片有限公司</t>
  </si>
  <si>
    <t>1元/克,500克/袋,广东汇群中药饮片股份有限公司</t>
  </si>
  <si>
    <t>0.083元/克,500克,安徽润通药业有限公司</t>
  </si>
  <si>
    <t>全蝎</t>
  </si>
  <si>
    <t>3.725元/克,1000克,康美药业股份有限公司</t>
  </si>
  <si>
    <t>27.6元/袋,5g/袋,广西泰嵘药业有限公司</t>
  </si>
  <si>
    <t>5000.38元/瓶,150g（相当于饮片510g),华润三九现代中药制药有限公司</t>
  </si>
  <si>
    <t>18.375元/包,5g/包,康美药业股份有限公司</t>
  </si>
  <si>
    <t>5.5元/克,1000克,康美药业股份有限公司</t>
  </si>
  <si>
    <t>6.675元/克,1000克,广东源森泰药业有限公司</t>
  </si>
  <si>
    <t>2762.5元/袋,100g/袋（每袋折合饮片量340g）,广东一方制药有限公司</t>
  </si>
  <si>
    <t>4.985元/g,500g/袋,广东云智中药饮有限公司</t>
  </si>
  <si>
    <t>4.54元/克,1000克,康美药业股份有限公司</t>
  </si>
  <si>
    <t>4.135元/袋,10克/袋,康美药业股份有限公司</t>
  </si>
  <si>
    <t>6.5625元/克,150g/瓶（相当于饮片510克）,华润三九现代中药制药有限公司</t>
  </si>
  <si>
    <t>25.3元/袋,5g/袋,康美药业股份有限公司</t>
  </si>
  <si>
    <t>8.125元/袋,1g/袋（相当于饮片5克）,广东一方制药有限公司</t>
  </si>
  <si>
    <t>4.4元/克,500g/包,康美药业股份有限公司</t>
  </si>
  <si>
    <t>3.970元/克,100g/包,化州市华逸中药饮片有限公司中药饮片厂</t>
  </si>
  <si>
    <t>4.00元/克,100克/瓶,河北楚风中药饮片有限公司</t>
  </si>
  <si>
    <t>3.8元/克,100克/包,广东紫云轩中药科技有限公司</t>
  </si>
  <si>
    <t>5元/克,100克,广东汇群中药饮片股份有限公司</t>
  </si>
  <si>
    <t>3.6元/g,100g/包,广东吉明丰中药饮片有限公司</t>
  </si>
  <si>
    <t>450元/瓶,100克/瓶,广东汇群中药饮片股份有限公司</t>
  </si>
  <si>
    <t>白术</t>
  </si>
  <si>
    <t>0.1952元/克,1000克,康美药业股份有限公司</t>
  </si>
  <si>
    <t>1.213元/包,10g/包,康美药业股份有限公司</t>
  </si>
  <si>
    <t>0.1953元/克,1000g/袋,康美药业股份有限公司</t>
  </si>
  <si>
    <t>18.75元/包,3g/包,中山市中智中药饮片有限公司</t>
  </si>
  <si>
    <t>0.93元/袋,5g/袋,康美药业股份有限公司</t>
  </si>
  <si>
    <t>155.41元/瓶,250g（相当于饮片325g）,华润三九现代中药制药有限公司</t>
  </si>
  <si>
    <t>0.2015元/克,1kg*1袋,康美药业股份有限公司</t>
  </si>
  <si>
    <t>0.4756元/克,1000克,广东源森泰药业有限公司</t>
  </si>
  <si>
    <t>0.1638元/克,统货 1kg/袋,安徽康和中药科技有限公司</t>
  </si>
  <si>
    <t>121.55元/袋,200g/袋（每袋折合饮片量260g),广东一方制药有限公司</t>
  </si>
  <si>
    <t>1.74元/袋,2.31g/袋（相当于饮片3克）,华润三九现代中药制药有限公司</t>
  </si>
  <si>
    <t>0.1938元/g,500g/袋,安徽九州方圆制药厂</t>
  </si>
  <si>
    <t>121.55元/袋,200g/袋（200g/袋相当于饮片260g）,广东一方制药有限公司</t>
  </si>
  <si>
    <t>121.55元/袋,260g/袋,广东一方制药有限公司</t>
  </si>
  <si>
    <t>0.1638元/g,1000g/袋,安徽康和中药科技有限公司</t>
  </si>
  <si>
    <t>0.1953元/克,1000克,康美药业股份有限公司</t>
  </si>
  <si>
    <t>174.2元/袋,200g/袋（相当于饮片260克）,广东一方制药有限公司</t>
  </si>
  <si>
    <t>0.157元/克,1000克,安徽润芙蓉药业有限公司</t>
  </si>
  <si>
    <t>0.5875元/克,250g/瓶（相当于饮片325克）,华润三九现代中药制药有限公司</t>
  </si>
  <si>
    <t>0.92702元/袋,5g/袋,康美（亳州）世纪国药有限公司</t>
  </si>
  <si>
    <t>0.4675元/袋,1g/袋（相当于饮片5克）,广东一方制药有限公司</t>
  </si>
  <si>
    <t>0.14元/克,250g/包,广东汇康元药业有限公司</t>
  </si>
  <si>
    <t>346.8元/kg,0.5kg/袋,甘肃康德堂药业有限公司</t>
  </si>
  <si>
    <t>0.64元/克,200g/袋（200g/袋相当于饮片260g）,江西百神药业有限公司</t>
  </si>
  <si>
    <t>2.4元/包,3.85g/包（相当于原饮片5g）,广西仙茱制药有限公司</t>
  </si>
  <si>
    <t>0.45元/克,500克,广东天诚中药饮片有限公司</t>
  </si>
  <si>
    <t>121.55元/袋,每袋折合260g,广东一方制药有限公司</t>
  </si>
  <si>
    <t>0.28元/克,250克/袋,江苏华洪药业科技有限公司</t>
  </si>
  <si>
    <t>0.26元/克,500克/包,安徽广和中药股份有限公司</t>
  </si>
  <si>
    <t>0.22元/克,500克,广东良康药业科技有限公司</t>
  </si>
  <si>
    <t>55元/罐,120g/罐,广东良康药业科技有限公司</t>
  </si>
  <si>
    <t>0.22元/g,500g/包,广东吉明丰中药饮片有限公司</t>
  </si>
  <si>
    <t>0.165元/克,500克,亳州市悠善堂生物科技有限责任公司</t>
  </si>
  <si>
    <t>白芍</t>
  </si>
  <si>
    <t>0.17255元/克,1000克,康美药业股份有限公司</t>
  </si>
  <si>
    <t>1.613元/包,10g/包,康美药业股份有限公司</t>
  </si>
  <si>
    <t>0.1726元/克,1000g/袋,康美药业股份有限公司</t>
  </si>
  <si>
    <t>288.00元/袋,200g/袋（相当于中药饮片900g）,广东一方制药有限公司</t>
  </si>
  <si>
    <t>0.82元/袋,5g/袋,康美药业股份有限公司</t>
  </si>
  <si>
    <t>320.20元/瓶,250g（相当于饮片1125g),华润三九现代中药制药有限公司</t>
  </si>
  <si>
    <t>0.1788元/克,1kg*1袋,康美药业股份有限公司</t>
  </si>
  <si>
    <t>0.1726元/克,1000克,康美药业股份有限公司</t>
  </si>
  <si>
    <t>0.2622元/克,1000克,广东源森泰药业有限公司</t>
  </si>
  <si>
    <t>0.1369元/克,统货 切制 1kg/袋,安徽孚明中药饮片有限公司</t>
  </si>
  <si>
    <t>288元/袋,200g/袋（每袋折合饮片量900g),广东一方制药有限公司</t>
  </si>
  <si>
    <t>2.00元/袋,1.11g/袋（相当于饮片5克）,华润三九现代中药制药有限公司</t>
  </si>
  <si>
    <t>0.1371元/g,500g/袋,豪州市天济药业有限公司</t>
  </si>
  <si>
    <t>288元/袋,200g/袋（200g/袋相当于饮片900g）,广东一方制药有限公司</t>
  </si>
  <si>
    <t>0.17255/克,1000g/袋,康美药业股份有限公司</t>
  </si>
  <si>
    <t>288元/袋,900g/袋,广东一方制药有限公司</t>
  </si>
  <si>
    <t>0.1683元/g,1000g/袋,安徽新盛中药饮片有限公司</t>
  </si>
  <si>
    <t>378元/袋,200g/袋（相当于饮片900克）,广东一方制药有限公司</t>
  </si>
  <si>
    <t>0.5125元/克,250g/瓶（相当于饮片1125克）,华润三九现代中药制药有限公司</t>
  </si>
  <si>
    <t>1.65元/袋,10g/袋,康美（亳州）世纪国药有限公司</t>
  </si>
  <si>
    <t>2.4674元/袋,15g/袋,康美（亳州）世纪国药有限公司</t>
  </si>
  <si>
    <t>158.746元/袋,1000g,康美（亳州）世纪国药有限公司</t>
  </si>
  <si>
    <t>0.32元/袋,1g/袋（相当于饮片5克）,广东一方制药有限公司</t>
  </si>
  <si>
    <t>0.172元/克,1kg/包,康美药业股份有限公司</t>
  </si>
  <si>
    <t>0.174元/克,500g/包,广东汇康元药业有限公司</t>
  </si>
  <si>
    <t>0.1663元/克,1kg/袋（选货）,安徽九洲方圆制药有限公司</t>
  </si>
  <si>
    <t>288元/袋,200g/袋（相当于饮片900克）,广东一方制药有限公司</t>
  </si>
  <si>
    <t>0.1726元/克,1000克,康美(亳州)世纪国药有限公司</t>
  </si>
  <si>
    <t>192元/kg,0.5kg/袋,甘肃康德堂药业有限公司</t>
  </si>
  <si>
    <t>0.31元/克,200g/袋（200g/袋相当于饮片900g）,江西百神药业有限公司</t>
  </si>
  <si>
    <t>2元/包,1.33g/包（相当于原饮片6g）,广西仙茱制药有限公司</t>
  </si>
  <si>
    <t>0.195元/克,500克,广东天诚中药饮片有限公司</t>
  </si>
  <si>
    <t>376.875元/袋,每袋折合900g,广东一方制药有限公司</t>
  </si>
  <si>
    <t>0.18元/克,500克/袋,广东汇康元药业有限公司</t>
  </si>
  <si>
    <t>0.18元/克,500克/包,安徽协和成药业饮片有限公司</t>
  </si>
  <si>
    <t>0.2元/克,250克,广东汇群中药饮片股份有限公司</t>
  </si>
  <si>
    <t>0.2元/克,500克,广东良康药业科技有限公司</t>
  </si>
  <si>
    <t>48元/罐,200g/罐,广东良康药业科技有限公司</t>
  </si>
  <si>
    <t>0.16元/g,500g/包,广东吉明丰中药饮片有限公司</t>
  </si>
  <si>
    <t>0.075元/克,500克,安徽润通药业有限公司</t>
  </si>
  <si>
    <t>陈皮</t>
  </si>
  <si>
    <t>0.0513元/克,1000克,康美药业股份有限公司</t>
  </si>
  <si>
    <t>0.2625元/包,5g/包,康美药业股份有限公司</t>
  </si>
  <si>
    <t>125.00元/袋,200g（相当于饮片400g）,广东一方制药有限公司</t>
  </si>
  <si>
    <t>170.77元/瓶,250g（相当于饮片500g),华润三九现代中药制药有限公司</t>
  </si>
  <si>
    <t>0.09元/袋,5g/袋,康美药业股份有限公司</t>
  </si>
  <si>
    <t>0.0625元/克,1kg*1袋,康美药业股份有限公司</t>
  </si>
  <si>
    <t>0.0573元/克,1000克,广东源森泰药业有限公司</t>
  </si>
  <si>
    <t>0.019元/克,统货 切制 1kg/袋,安徽孚明中药饮片有限公司</t>
  </si>
  <si>
    <t>125元/袋,200g/袋（每袋折合饮片量400g),广东一方制药有限公司</t>
  </si>
  <si>
    <t>0.5875元/g,500g/袋,广东云智中药饮有限公司</t>
  </si>
  <si>
    <t>125.00元/袋,200g/袋（200g/袋相当于饮片260g）,广东一方制药有限公司</t>
  </si>
  <si>
    <t>0.016元/克,1000g/袋,汕头市翔跃药业有限公司</t>
  </si>
  <si>
    <t>125元/袋,400g/袋,广东一方制药有限公司</t>
  </si>
  <si>
    <t>0.019元/g,1000g/袋,安徽孚明中药饮片有限公司</t>
  </si>
  <si>
    <t>124元/袋,200g/袋（相当于饮片400克）,广东一方制药有限公司</t>
  </si>
  <si>
    <t>0.0193元/克,1000克,安徽润芙蓉药业有限公司</t>
  </si>
  <si>
    <t>0.299元/袋,10g/袋,康美药业股份有限公司</t>
  </si>
  <si>
    <t>0.3125元/袋,1g/袋（相当于饮片5克）,广东一方制药有限公司</t>
  </si>
  <si>
    <t>0.343元/克,200g/袋（200g/袋相当于饮片400g）,广东一方制药有限公司</t>
  </si>
  <si>
    <t>0.016元/克,1kg/袋（统货）,安国市普天和中药饮片</t>
  </si>
  <si>
    <t>125.2元/袋,200g/袋（相当于饮片400克）,广东一方制药有限公司</t>
  </si>
  <si>
    <t>0.0194元/克,1000克,康美药业股份有限公司</t>
  </si>
  <si>
    <t>41.4元/kg,0.5kg/袋,甘肃康德堂药业有限公司</t>
  </si>
  <si>
    <t>125.0元/袋,每袋折合400g,广东一方制药有限公司</t>
  </si>
  <si>
    <t>0.05元/克,250克/袋,广东汇康元药业有限公司</t>
  </si>
  <si>
    <t>0.03元/克,500克/包,九洲恒源(安国)药业有限公司</t>
  </si>
  <si>
    <t>0.04元/g,500g/包,广东吉明丰中药饮片有限公司</t>
  </si>
  <si>
    <t>人参</t>
  </si>
  <si>
    <t>1769.38元/袋,200g（相当于中药饮片500g）,广东一方制药有限公司</t>
  </si>
  <si>
    <t>875.61元/瓶,150g（相当于饮片375g),华润三九现代中药制药有限公司</t>
  </si>
  <si>
    <t>1.3125元/克,1000克,康美药业股份有限公司</t>
  </si>
  <si>
    <t>1769.375元/袋,200g/袋（每袋折合饮片量500g）,广东一方制药有限公司</t>
  </si>
  <si>
    <t>1.4475元/g,500g/袋,普宁市泽群中药饮片有限公司</t>
  </si>
  <si>
    <t>2.8625元/克,150g/瓶（相当于饮片375克）,华润三九现代中药制药有限公司</t>
  </si>
  <si>
    <t>6.6125元/袋,5g/袋,康美新开河（吉林）药业有限公司</t>
  </si>
  <si>
    <t>3.5388元/袋,1g/袋（相当于饮片5克）,广东一方制药有限公司</t>
  </si>
  <si>
    <t>13.6元/包,2g/包（相当于原饮片5g）,广西仙茱制药有限公司</t>
  </si>
  <si>
    <t>1.65元/克,100克/袋,广东忠记药业股份有限公司</t>
  </si>
  <si>
    <t>1.95元/克,10克/包,广东紫云轩中药科技有限公司</t>
  </si>
  <si>
    <t>茯苓</t>
  </si>
  <si>
    <t>0.04354元/克,1000克,康美药业股份有限公司</t>
  </si>
  <si>
    <t>0.788元/包,10g/包,康美药业股份有限公司</t>
  </si>
  <si>
    <t>0.0435元/克,1000g/袋,康美药业股份有限公司</t>
  </si>
  <si>
    <t>609.38元/袋,200g（相当于中药饮片2500g）,广东一方制药有限公司</t>
  </si>
  <si>
    <t>0.23元/袋,5g/袋,康美药业股份有限公司</t>
  </si>
  <si>
    <t>960.61元/瓶,250g（相当于饮片3125g),华润三九现代中药制药有限公司</t>
  </si>
  <si>
    <t>0.0498元/克,1kg*1袋,康美药业股份有限公司</t>
  </si>
  <si>
    <t>0.04979元/克,1000克,康美药业股份有限公司</t>
  </si>
  <si>
    <t>0.1088元/克,1000克,广东源森泰药业有限公司</t>
  </si>
  <si>
    <t>0.0311元/克,统货 块 1kg/袋,安徽新盛中药饮片有限公司</t>
  </si>
  <si>
    <t>609.375元/袋,200g/袋（每袋折合饮片量2500g),广东一方制药有限公司</t>
  </si>
  <si>
    <t>0.0738元/g,500g/袋,广东云智中药饮有限公司</t>
  </si>
  <si>
    <t>609.375元/袋,200g/袋（200g/袋相当于饮片2500g）,广东一方制药有限公司</t>
  </si>
  <si>
    <t>609.375元/袋,2500g/袋,广东一方制药有限公司</t>
  </si>
  <si>
    <t>0.0311元/g,1000g/袋,安徽新盛中药饮片有限公司</t>
  </si>
  <si>
    <t>0.0435元/克,1000克,康美药业股份有限公司</t>
  </si>
  <si>
    <t>600元/袋,200g/袋（相当于饮片2500克）,广东一方制药有限公司</t>
  </si>
  <si>
    <t>0.0435元/克,1000克,广东云智中药饮片有限公司</t>
  </si>
  <si>
    <t>0.2375元/克,250g/瓶（相当于饮片3125克）,华润三九现代中药制药有限公司</t>
  </si>
  <si>
    <t>0.6871元/袋,15g/袋,康美药业股份有限公司</t>
  </si>
  <si>
    <t>40.0545元/袋,1000g,康美药业股份有限公司</t>
  </si>
  <si>
    <t>0.2437元/袋,1g/袋（相当于饮片5克）,广东一方制药有限公司</t>
  </si>
  <si>
    <t>0.0435元/克,1kg/包,康美药业股份有限公司</t>
  </si>
  <si>
    <t>0.268元/克,200g/袋（200g/袋相当于饮片2500g）,广东一方制药有限公司</t>
  </si>
  <si>
    <t>0.048元/克,500g/包,广东汇康元药业有限公司</t>
  </si>
  <si>
    <t>0.037元/克,1kg/袋（统货）,安徽新盛中药饮片有限公司</t>
  </si>
  <si>
    <t>610元/袋,200g/袋（相当于饮片2500克）,广东一方制药有限公司</t>
  </si>
  <si>
    <t>87k元/kg,0.5kg/袋,甘肃康德堂药业有限公司</t>
  </si>
  <si>
    <t>0.23元/克,200g/袋（200g/袋相当于饮片2500g）,广东一方制药有限公司</t>
  </si>
  <si>
    <t>2.6元/包,0.8g包（相当于原饮10g）,广西仙茱制药有限公司</t>
  </si>
  <si>
    <t>609.375元/袋,每袋折合2500g,广东一方制药有限公司</t>
  </si>
  <si>
    <t>0.075元/克,500克/袋,广东汇康元药业有限公司</t>
  </si>
  <si>
    <t>0.08元/克,500克/包,广东紫云轩中药科技有限公司</t>
  </si>
  <si>
    <t>0.126元/g, 150g/包 ,广东吉明丰中药饮片有限公司</t>
  </si>
  <si>
    <t>0.151元/g, 350g/瓶 ,广东吉明丰中药饮片有限公司</t>
  </si>
  <si>
    <t>0.132元/g, 150g/瓶 ,广东吉明丰中药饮片有限公司</t>
  </si>
  <si>
    <t>0.08元/g, 500g/包 ,广东吉明丰中药饮片有限公司</t>
  </si>
  <si>
    <t>砂仁</t>
  </si>
  <si>
    <t>0.2963元/克,1000克,康美药业股份有限公司</t>
  </si>
  <si>
    <t>4.5315元/包,5g/包,康美药业股份有限公司</t>
  </si>
  <si>
    <t>2757.50元/袋,200g（相当于中药饮片1000g）,广东一方制药有限公司</t>
  </si>
  <si>
    <t>3.05元/袋,5g/袋,广西泰嵘药业有限公司</t>
  </si>
  <si>
    <t>0.9986元/克,1kg*1袋,康美药业股份有限公司</t>
  </si>
  <si>
    <t>0.3938元/克,1000克,广东九安堂中药饮片有限公司</t>
  </si>
  <si>
    <t>1.0063元/克,1000克,广东源森泰药业有限公司</t>
  </si>
  <si>
    <t>2481.75元/袋,200g/袋（每袋折合饮片量1000g),广东一方制药有限公司</t>
  </si>
  <si>
    <t>0.615元/g,500g/袋,广东天诚中药饮片有限公司</t>
  </si>
  <si>
    <t>0.4163元/克,1000g/袋,康美药业股份有限公司</t>
  </si>
  <si>
    <t>2481.75元/袋,900g/袋,广东一方制药有限公司</t>
  </si>
  <si>
    <t>0.725元/克,500克,广东天诚中药饮片有限公司</t>
  </si>
  <si>
    <t>2.175元/袋,3g/袋,广东天诚中药饮片有限公司</t>
  </si>
  <si>
    <t>3.625元/袋,5g/袋,广东天诚中药饮片有限公司</t>
  </si>
  <si>
    <t>0.922元/克,1kg/包,康美药业股份有限公司</t>
  </si>
  <si>
    <t>0.297元/克,250g/包,广东汇康元药业有限公司</t>
  </si>
  <si>
    <t>0.345元/克,500克/袋,普宁市泽群中药饮片有限公司</t>
  </si>
  <si>
    <t>0.9175元/克,5g/袋,康美药业股份有限公司</t>
  </si>
  <si>
    <t>561元/kg,0.5kg/袋,甘肃康德堂药业有限公司</t>
  </si>
  <si>
    <t>8.3元/包,0.6g/包（相当于原饮3g）,广东一方制药有限公司</t>
  </si>
  <si>
    <t>0.50元/克,250克/袋,广东汇康元药业有限公司</t>
  </si>
  <si>
    <t>0.38元/克,500克/包,广东紫云轩中药科技有限公司</t>
  </si>
  <si>
    <t>0.5元/克,250克,广东良康药业科技有限公司</t>
  </si>
  <si>
    <t>0.36元/g,500g/包,广东吉明丰中药饮片有限公司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</si>
</sst>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  <numFmt numFmtId="179" formatCode="0.0_ "/>
  </numFmts>
  <fonts count="32"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179" fontId="0" fillId="0" borderId="0" xfId="0" applyNumberForma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79" fontId="0" fillId="0" borderId="0" xfId="0" applyNumberForma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8" xfId="51"/>
    <cellStyle name="常规 6" xfId="52"/>
    <cellStyle name="常规 7" xfId="53"/>
    <cellStyle name="常规 9" xfId="54"/>
    <cellStyle name="常规 4" xfId="55"/>
    <cellStyle name="常规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43"/>
  <sheetViews>
    <sheetView zoomScale="90" zoomScaleNormal="90" workbookViewId="0">
      <pane ySplit="3" topLeftCell="A4" activePane="bottomLeft" state="frozen"/>
      <selection/>
      <selection pane="bottomLeft" activeCell="K255" sqref="K255"/>
    </sheetView>
  </sheetViews>
  <sheetFormatPr defaultColWidth="9" defaultRowHeight="14.25"/>
  <cols>
    <col min="1" max="1" width="9" style="45"/>
    <col min="2" max="2" width="17.125" style="46"/>
    <col min="3" max="3" width="9" style="45"/>
    <col min="4" max="15" width="8.625" style="47" customWidth="1"/>
    <col min="16" max="16" width="8.625" style="45" customWidth="1"/>
    <col min="17" max="28" width="8.625" style="47" customWidth="1"/>
    <col min="29" max="16384" width="9" style="44"/>
  </cols>
  <sheetData>
    <row r="1" s="42" customFormat="1" ht="25" customHeight="1" spans="1:28">
      <c r="A1" s="48" t="s">
        <v>0</v>
      </c>
      <c r="B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="43" customFormat="1" ht="32.25" spans="1:28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ht="85.5" spans="1:28">
      <c r="A3" s="51" t="s">
        <v>2</v>
      </c>
      <c r="B3" s="52" t="s">
        <v>3</v>
      </c>
      <c r="C3" s="51" t="s">
        <v>4</v>
      </c>
      <c r="D3" s="53" t="s">
        <v>5</v>
      </c>
      <c r="E3" s="53" t="s">
        <v>6</v>
      </c>
      <c r="F3" s="53" t="s">
        <v>7</v>
      </c>
      <c r="G3" s="53" t="s">
        <v>8</v>
      </c>
      <c r="H3" s="53" t="s">
        <v>9</v>
      </c>
      <c r="I3" s="53" t="s">
        <v>10</v>
      </c>
      <c r="J3" s="53" t="s">
        <v>11</v>
      </c>
      <c r="K3" s="53" t="s">
        <v>12</v>
      </c>
      <c r="L3" s="53" t="s">
        <v>13</v>
      </c>
      <c r="M3" s="53" t="s">
        <v>14</v>
      </c>
      <c r="N3" s="53" t="s">
        <v>15</v>
      </c>
      <c r="O3" s="53" t="s">
        <v>16</v>
      </c>
      <c r="P3" s="51" t="s">
        <v>17</v>
      </c>
      <c r="Q3" s="53" t="s">
        <v>18</v>
      </c>
      <c r="R3" s="53" t="s">
        <v>19</v>
      </c>
      <c r="S3" s="53" t="s">
        <v>20</v>
      </c>
      <c r="T3" s="53" t="s">
        <v>21</v>
      </c>
      <c r="U3" s="53" t="s">
        <v>22</v>
      </c>
      <c r="V3" s="53" t="s">
        <v>23</v>
      </c>
      <c r="W3" s="53" t="s">
        <v>24</v>
      </c>
      <c r="X3" s="53" t="s">
        <v>25</v>
      </c>
      <c r="Y3" s="53" t="s">
        <v>26</v>
      </c>
      <c r="Z3" s="53" t="s">
        <v>27</v>
      </c>
      <c r="AA3" s="53" t="s">
        <v>28</v>
      </c>
      <c r="AB3" s="53" t="s">
        <v>29</v>
      </c>
    </row>
    <row r="4" ht="42.75" spans="1:28">
      <c r="A4" s="51" t="s">
        <v>30</v>
      </c>
      <c r="B4" s="52">
        <v>230600003</v>
      </c>
      <c r="C4" s="51" t="s">
        <v>31</v>
      </c>
      <c r="D4" s="53"/>
      <c r="E4" s="53">
        <v>513.5</v>
      </c>
      <c r="F4" s="53">
        <v>513.5</v>
      </c>
      <c r="G4" s="53">
        <v>513.5</v>
      </c>
      <c r="H4" s="53">
        <v>513.5</v>
      </c>
      <c r="I4" s="53">
        <v>513.5</v>
      </c>
      <c r="J4" s="53"/>
      <c r="K4" s="53"/>
      <c r="L4" s="55">
        <v>513.5</v>
      </c>
      <c r="M4" s="53"/>
      <c r="N4" s="53"/>
      <c r="O4" s="53">
        <v>513.5</v>
      </c>
      <c r="P4" s="51"/>
      <c r="Q4" s="53">
        <v>513.5</v>
      </c>
      <c r="R4" s="53">
        <v>513.5</v>
      </c>
      <c r="S4" s="55">
        <v>513.5</v>
      </c>
      <c r="T4" s="53"/>
      <c r="U4" s="53"/>
      <c r="V4" s="53"/>
      <c r="W4" s="53">
        <v>513.5</v>
      </c>
      <c r="X4" s="53"/>
      <c r="Y4" s="53"/>
      <c r="Z4" s="53"/>
      <c r="AA4" s="53"/>
      <c r="AB4" s="53"/>
    </row>
    <row r="5" ht="28.5" spans="1:28">
      <c r="A5" s="51" t="s">
        <v>32</v>
      </c>
      <c r="B5" s="52">
        <v>230500014</v>
      </c>
      <c r="C5" s="51" t="s">
        <v>31</v>
      </c>
      <c r="D5" s="53">
        <v>68</v>
      </c>
      <c r="E5" s="53">
        <v>68</v>
      </c>
      <c r="F5" s="53"/>
      <c r="G5" s="53">
        <v>68</v>
      </c>
      <c r="H5" s="53">
        <v>68</v>
      </c>
      <c r="I5" s="53">
        <v>68</v>
      </c>
      <c r="J5" s="53">
        <v>68</v>
      </c>
      <c r="K5" s="53">
        <v>68</v>
      </c>
      <c r="L5" s="53"/>
      <c r="M5" s="53"/>
      <c r="N5" s="53"/>
      <c r="O5" s="53">
        <v>68</v>
      </c>
      <c r="P5" s="53">
        <v>68</v>
      </c>
      <c r="Q5" s="53">
        <v>68</v>
      </c>
      <c r="R5" s="53">
        <v>68</v>
      </c>
      <c r="S5" s="55">
        <v>68</v>
      </c>
      <c r="T5" s="53"/>
      <c r="U5" s="53">
        <v>68</v>
      </c>
      <c r="V5" s="53"/>
      <c r="W5" s="53">
        <v>68</v>
      </c>
      <c r="X5" s="53"/>
      <c r="Y5" s="53"/>
      <c r="Z5" s="53"/>
      <c r="AA5" s="53">
        <v>68</v>
      </c>
      <c r="AB5" s="53"/>
    </row>
    <row r="6" ht="28.5" spans="1:28">
      <c r="A6" s="51" t="s">
        <v>33</v>
      </c>
      <c r="B6" s="52">
        <v>230600015</v>
      </c>
      <c r="C6" s="51" t="s">
        <v>31</v>
      </c>
      <c r="D6" s="53">
        <v>31.8</v>
      </c>
      <c r="E6" s="53">
        <v>31.8</v>
      </c>
      <c r="F6" s="53">
        <v>31.8</v>
      </c>
      <c r="G6" s="53">
        <v>31.8</v>
      </c>
      <c r="H6" s="53">
        <v>31.8</v>
      </c>
      <c r="I6" s="53">
        <v>31.8</v>
      </c>
      <c r="J6" s="53"/>
      <c r="K6" s="53"/>
      <c r="L6" s="55">
        <v>31.8</v>
      </c>
      <c r="M6" s="53"/>
      <c r="N6" s="53"/>
      <c r="O6" s="53">
        <v>31.8</v>
      </c>
      <c r="P6" s="51"/>
      <c r="Q6" s="53">
        <v>31.8</v>
      </c>
      <c r="R6" s="53">
        <v>31.8</v>
      </c>
      <c r="S6" s="55">
        <v>31.8</v>
      </c>
      <c r="T6" s="53"/>
      <c r="U6" s="53"/>
      <c r="V6" s="53"/>
      <c r="W6" s="53">
        <v>31.8</v>
      </c>
      <c r="X6" s="53"/>
      <c r="Y6" s="53"/>
      <c r="Z6" s="53"/>
      <c r="AA6" s="53"/>
      <c r="AB6" s="53"/>
    </row>
    <row r="7" spans="1:28">
      <c r="A7" s="51" t="s">
        <v>34</v>
      </c>
      <c r="B7" s="52" t="s">
        <v>35</v>
      </c>
      <c r="C7" s="51" t="s">
        <v>36</v>
      </c>
      <c r="D7" s="53">
        <v>63.8999999999999</v>
      </c>
      <c r="E7" s="53">
        <v>63.9</v>
      </c>
      <c r="F7" s="53">
        <v>63.9</v>
      </c>
      <c r="G7" s="53">
        <v>63.92</v>
      </c>
      <c r="H7" s="53">
        <v>63.9</v>
      </c>
      <c r="I7" s="53">
        <v>60.7</v>
      </c>
      <c r="J7" s="53">
        <v>63.9</v>
      </c>
      <c r="K7" s="53">
        <v>63.9</v>
      </c>
      <c r="L7" s="53">
        <v>63.92</v>
      </c>
      <c r="M7" s="53">
        <v>63.9</v>
      </c>
      <c r="N7" s="53">
        <v>60.7</v>
      </c>
      <c r="O7" s="53">
        <v>63.9</v>
      </c>
      <c r="P7" s="53">
        <v>60.7</v>
      </c>
      <c r="Q7" s="53">
        <v>60.7</v>
      </c>
      <c r="R7" s="53">
        <v>60.7</v>
      </c>
      <c r="S7" s="53">
        <v>63.9</v>
      </c>
      <c r="T7" s="53">
        <v>60.7</v>
      </c>
      <c r="U7" s="53">
        <v>60.7</v>
      </c>
      <c r="V7" s="53">
        <v>60.7</v>
      </c>
      <c r="W7" s="53">
        <v>60.7</v>
      </c>
      <c r="X7" s="53">
        <v>60.7</v>
      </c>
      <c r="Y7" s="53">
        <v>60.7</v>
      </c>
      <c r="Z7" s="53">
        <v>60.7</v>
      </c>
      <c r="AA7" s="53">
        <v>60.7</v>
      </c>
      <c r="AB7" s="53">
        <v>60.7</v>
      </c>
    </row>
    <row r="8" spans="1:28">
      <c r="A8" s="51" t="s">
        <v>37</v>
      </c>
      <c r="B8" s="54" t="s">
        <v>38</v>
      </c>
      <c r="C8" s="51" t="s">
        <v>36</v>
      </c>
      <c r="D8" s="53">
        <v>33.7999999999999</v>
      </c>
      <c r="E8" s="53">
        <v>33.8</v>
      </c>
      <c r="F8" s="53">
        <v>33.8</v>
      </c>
      <c r="G8" s="53">
        <v>33.84</v>
      </c>
      <c r="H8" s="53">
        <v>33.8</v>
      </c>
      <c r="I8" s="53">
        <v>32.1</v>
      </c>
      <c r="J8" s="53">
        <v>33.8</v>
      </c>
      <c r="K8" s="53">
        <v>33.8</v>
      </c>
      <c r="L8" s="53">
        <v>33.84</v>
      </c>
      <c r="M8" s="53">
        <v>33.8</v>
      </c>
      <c r="N8" s="53">
        <v>32.1</v>
      </c>
      <c r="O8" s="53">
        <v>33.8</v>
      </c>
      <c r="P8" s="51"/>
      <c r="Q8" s="53">
        <v>32.1</v>
      </c>
      <c r="R8" s="53">
        <v>32.1</v>
      </c>
      <c r="S8" s="53">
        <v>33.8</v>
      </c>
      <c r="T8" s="53">
        <v>32.1</v>
      </c>
      <c r="U8" s="53"/>
      <c r="V8" s="53">
        <v>32.1</v>
      </c>
      <c r="W8" s="53">
        <v>32.1</v>
      </c>
      <c r="X8" s="53">
        <v>32.1</v>
      </c>
      <c r="Y8" s="53">
        <v>32.1</v>
      </c>
      <c r="Z8" s="53">
        <v>32.1</v>
      </c>
      <c r="AA8" s="53">
        <v>32.1</v>
      </c>
      <c r="AB8" s="53">
        <v>32.1</v>
      </c>
    </row>
    <row r="9" ht="28.5" spans="1:28">
      <c r="A9" s="51" t="s">
        <v>39</v>
      </c>
      <c r="B9" s="52">
        <v>260000002</v>
      </c>
      <c r="C9" s="51" t="s">
        <v>31</v>
      </c>
      <c r="D9" s="53">
        <v>8.8</v>
      </c>
      <c r="E9" s="53"/>
      <c r="F9" s="53">
        <v>8.8</v>
      </c>
      <c r="G9" s="53">
        <v>8.8</v>
      </c>
      <c r="H9" s="53">
        <v>8.8</v>
      </c>
      <c r="I9" s="53">
        <v>8.8</v>
      </c>
      <c r="J9" s="53">
        <v>8.8</v>
      </c>
      <c r="K9" s="53"/>
      <c r="L9" s="53"/>
      <c r="M9" s="53">
        <v>8.8</v>
      </c>
      <c r="N9" s="53">
        <v>8.8</v>
      </c>
      <c r="O9" s="53">
        <v>8.8</v>
      </c>
      <c r="P9" s="51"/>
      <c r="Q9" s="53">
        <v>8.8</v>
      </c>
      <c r="R9" s="53">
        <v>8.8</v>
      </c>
      <c r="S9" s="55">
        <v>8.8</v>
      </c>
      <c r="T9" s="53"/>
      <c r="U9" s="53">
        <v>8.8</v>
      </c>
      <c r="V9" s="53"/>
      <c r="W9" s="53">
        <v>8.8</v>
      </c>
      <c r="X9" s="53">
        <v>8.8</v>
      </c>
      <c r="Y9" s="53">
        <v>8.8</v>
      </c>
      <c r="Z9" s="53">
        <v>8.8</v>
      </c>
      <c r="AA9" s="53">
        <v>8.8</v>
      </c>
      <c r="AB9" s="53"/>
    </row>
    <row r="10" ht="42.75" spans="1:28">
      <c r="A10" s="51" t="s">
        <v>40</v>
      </c>
      <c r="B10" s="52" t="s">
        <v>41</v>
      </c>
      <c r="C10" s="51" t="s">
        <v>42</v>
      </c>
      <c r="D10" s="53">
        <v>120</v>
      </c>
      <c r="E10" s="53">
        <v>120</v>
      </c>
      <c r="F10" s="53">
        <v>120</v>
      </c>
      <c r="G10" s="53">
        <v>120</v>
      </c>
      <c r="H10" s="53">
        <v>120</v>
      </c>
      <c r="I10" s="53">
        <v>114</v>
      </c>
      <c r="J10" s="53">
        <v>120</v>
      </c>
      <c r="K10" s="53">
        <v>120</v>
      </c>
      <c r="L10" s="55">
        <v>120</v>
      </c>
      <c r="M10" s="53">
        <v>120</v>
      </c>
      <c r="N10" s="53">
        <v>114</v>
      </c>
      <c r="O10" s="53">
        <v>120</v>
      </c>
      <c r="P10" s="51">
        <v>114</v>
      </c>
      <c r="Q10" s="53">
        <v>114</v>
      </c>
      <c r="R10" s="53">
        <v>114</v>
      </c>
      <c r="S10" s="55">
        <v>120</v>
      </c>
      <c r="T10" s="53">
        <v>114</v>
      </c>
      <c r="U10" s="53"/>
      <c r="V10" s="53">
        <v>114</v>
      </c>
      <c r="W10" s="53">
        <v>114</v>
      </c>
      <c r="X10" s="53">
        <v>114</v>
      </c>
      <c r="Y10" s="53"/>
      <c r="Z10" s="53"/>
      <c r="AA10" s="53">
        <v>114</v>
      </c>
      <c r="AB10" s="53">
        <v>114</v>
      </c>
    </row>
    <row r="11" ht="42.75" spans="1:28">
      <c r="A11" s="51" t="s">
        <v>43</v>
      </c>
      <c r="B11" s="52" t="s">
        <v>44</v>
      </c>
      <c r="C11" s="51" t="s">
        <v>42</v>
      </c>
      <c r="D11" s="53">
        <v>50</v>
      </c>
      <c r="E11" s="53">
        <v>50</v>
      </c>
      <c r="F11" s="53">
        <v>50</v>
      </c>
      <c r="G11" s="53">
        <v>50</v>
      </c>
      <c r="H11" s="53">
        <v>50</v>
      </c>
      <c r="I11" s="53">
        <v>47.5</v>
      </c>
      <c r="J11" s="53">
        <v>50</v>
      </c>
      <c r="K11" s="53">
        <v>50</v>
      </c>
      <c r="L11" s="55">
        <v>50</v>
      </c>
      <c r="M11" s="53">
        <v>50</v>
      </c>
      <c r="N11" s="53">
        <v>47.5</v>
      </c>
      <c r="O11" s="53">
        <v>50</v>
      </c>
      <c r="P11" s="51">
        <v>47.5</v>
      </c>
      <c r="Q11" s="53">
        <v>47.5</v>
      </c>
      <c r="R11" s="53">
        <v>47.5</v>
      </c>
      <c r="S11" s="55">
        <v>50</v>
      </c>
      <c r="T11" s="53">
        <v>47.5</v>
      </c>
      <c r="U11" s="53"/>
      <c r="V11" s="53">
        <v>47.5</v>
      </c>
      <c r="W11" s="53">
        <v>47.5</v>
      </c>
      <c r="X11" s="53">
        <v>47.5</v>
      </c>
      <c r="Y11" s="53">
        <v>47.5</v>
      </c>
      <c r="Z11" s="53">
        <v>47.5</v>
      </c>
      <c r="AA11" s="53">
        <v>47.5</v>
      </c>
      <c r="AB11" s="53">
        <v>47.5</v>
      </c>
    </row>
    <row r="12" ht="42.75" spans="1:28">
      <c r="A12" s="51" t="s">
        <v>45</v>
      </c>
      <c r="B12" s="52" t="s">
        <v>46</v>
      </c>
      <c r="C12" s="51" t="s">
        <v>42</v>
      </c>
      <c r="D12" s="53">
        <v>70</v>
      </c>
      <c r="E12" s="53">
        <v>70</v>
      </c>
      <c r="F12" s="53">
        <v>70</v>
      </c>
      <c r="G12" s="53">
        <v>70</v>
      </c>
      <c r="H12" s="53">
        <v>70</v>
      </c>
      <c r="I12" s="53">
        <v>66.5</v>
      </c>
      <c r="J12" s="53">
        <v>70</v>
      </c>
      <c r="K12" s="53">
        <v>70</v>
      </c>
      <c r="L12" s="55">
        <v>70</v>
      </c>
      <c r="M12" s="53">
        <v>70</v>
      </c>
      <c r="N12" s="53"/>
      <c r="O12" s="53">
        <v>70</v>
      </c>
      <c r="P12" s="51">
        <v>66.5</v>
      </c>
      <c r="Q12" s="53">
        <v>66.5</v>
      </c>
      <c r="R12" s="53">
        <v>66.5</v>
      </c>
      <c r="S12" s="55">
        <v>70</v>
      </c>
      <c r="T12" s="53">
        <v>66.5</v>
      </c>
      <c r="U12" s="53"/>
      <c r="V12" s="53">
        <v>66.5</v>
      </c>
      <c r="W12" s="53"/>
      <c r="X12" s="53">
        <v>66.5</v>
      </c>
      <c r="Y12" s="53"/>
      <c r="Z12" s="53">
        <v>66.5</v>
      </c>
      <c r="AA12" s="53">
        <v>66.5</v>
      </c>
      <c r="AB12" s="53">
        <v>66.5</v>
      </c>
    </row>
    <row r="13" ht="42.75" spans="1:28">
      <c r="A13" s="51" t="s">
        <v>47</v>
      </c>
      <c r="B13" s="52" t="s">
        <v>48</v>
      </c>
      <c r="C13" s="51" t="s">
        <v>42</v>
      </c>
      <c r="D13" s="53"/>
      <c r="E13" s="53">
        <v>39</v>
      </c>
      <c r="F13" s="53">
        <v>39</v>
      </c>
      <c r="G13" s="53">
        <v>39</v>
      </c>
      <c r="H13" s="53">
        <v>39</v>
      </c>
      <c r="I13" s="53">
        <v>37.1</v>
      </c>
      <c r="J13" s="53">
        <v>39</v>
      </c>
      <c r="K13" s="53"/>
      <c r="L13" s="55">
        <v>39</v>
      </c>
      <c r="M13" s="53"/>
      <c r="N13" s="53"/>
      <c r="O13" s="53">
        <v>39</v>
      </c>
      <c r="P13" s="51"/>
      <c r="Q13" s="53">
        <v>37.1</v>
      </c>
      <c r="R13" s="53">
        <v>37.1</v>
      </c>
      <c r="S13" s="53"/>
      <c r="T13" s="53"/>
      <c r="U13" s="53"/>
      <c r="V13" s="53">
        <v>37.1</v>
      </c>
      <c r="W13" s="53"/>
      <c r="X13" s="53"/>
      <c r="Y13" s="53">
        <v>37.1</v>
      </c>
      <c r="Z13" s="53">
        <v>37.1</v>
      </c>
      <c r="AA13" s="53"/>
      <c r="AB13" s="53"/>
    </row>
    <row r="14" ht="28.5" spans="1:28">
      <c r="A14" s="51" t="s">
        <v>49</v>
      </c>
      <c r="B14" s="52" t="s">
        <v>50</v>
      </c>
      <c r="C14" s="51" t="s">
        <v>51</v>
      </c>
      <c r="D14" s="53">
        <v>40.5</v>
      </c>
      <c r="E14" s="53">
        <v>40.5</v>
      </c>
      <c r="F14" s="53">
        <v>40.5</v>
      </c>
      <c r="G14" s="53">
        <v>40.5</v>
      </c>
      <c r="H14" s="53">
        <v>40.5</v>
      </c>
      <c r="I14" s="53">
        <v>40.5</v>
      </c>
      <c r="J14" s="53">
        <v>40.5</v>
      </c>
      <c r="K14" s="53"/>
      <c r="L14" s="53">
        <v>40.5</v>
      </c>
      <c r="M14" s="53">
        <v>40.5</v>
      </c>
      <c r="N14" s="53"/>
      <c r="O14" s="53">
        <v>40.5</v>
      </c>
      <c r="P14" s="51">
        <v>40.5</v>
      </c>
      <c r="Q14" s="53">
        <v>40.5</v>
      </c>
      <c r="R14" s="53">
        <v>40.5</v>
      </c>
      <c r="S14" s="53">
        <v>40.5</v>
      </c>
      <c r="T14" s="53">
        <v>40.5</v>
      </c>
      <c r="U14" s="53"/>
      <c r="V14" s="53"/>
      <c r="W14" s="53"/>
      <c r="X14" s="53"/>
      <c r="Y14" s="53">
        <v>40.5</v>
      </c>
      <c r="Z14" s="53">
        <v>40.5</v>
      </c>
      <c r="AA14" s="53">
        <v>40.5</v>
      </c>
      <c r="AB14" s="53"/>
    </row>
    <row r="15" ht="57" spans="1:28">
      <c r="A15" s="51" t="s">
        <v>52</v>
      </c>
      <c r="B15" s="58" t="s">
        <v>53</v>
      </c>
      <c r="C15" s="51" t="s">
        <v>31</v>
      </c>
      <c r="D15" s="53"/>
      <c r="E15" s="53">
        <v>27</v>
      </c>
      <c r="F15" s="53">
        <v>27</v>
      </c>
      <c r="G15" s="53">
        <v>27</v>
      </c>
      <c r="H15" s="53">
        <v>27</v>
      </c>
      <c r="I15" s="53">
        <v>27</v>
      </c>
      <c r="J15" s="53">
        <v>27</v>
      </c>
      <c r="K15" s="53"/>
      <c r="L15" s="53"/>
      <c r="M15" s="53">
        <v>27</v>
      </c>
      <c r="N15" s="53"/>
      <c r="O15" s="53">
        <v>27</v>
      </c>
      <c r="P15" s="51"/>
      <c r="Q15" s="53">
        <v>27</v>
      </c>
      <c r="R15" s="53">
        <v>27</v>
      </c>
      <c r="S15" s="53">
        <v>27</v>
      </c>
      <c r="T15" s="53"/>
      <c r="U15" s="53"/>
      <c r="V15" s="53"/>
      <c r="W15" s="53"/>
      <c r="X15" s="53"/>
      <c r="Y15" s="53"/>
      <c r="Z15" s="53">
        <v>27</v>
      </c>
      <c r="AA15" s="53"/>
      <c r="AB15" s="53"/>
    </row>
    <row r="16" ht="57" spans="1:28">
      <c r="A16" s="51" t="s">
        <v>54</v>
      </c>
      <c r="B16" s="52" t="s">
        <v>55</v>
      </c>
      <c r="C16" s="51" t="s">
        <v>51</v>
      </c>
      <c r="D16" s="53"/>
      <c r="E16" s="53">
        <v>36</v>
      </c>
      <c r="F16" s="53">
        <v>36</v>
      </c>
      <c r="G16" s="53">
        <v>36</v>
      </c>
      <c r="H16" s="53">
        <v>36</v>
      </c>
      <c r="I16" s="53">
        <v>36</v>
      </c>
      <c r="J16" s="53">
        <v>36</v>
      </c>
      <c r="K16" s="53"/>
      <c r="L16" s="53"/>
      <c r="M16" s="53">
        <v>36</v>
      </c>
      <c r="N16" s="53"/>
      <c r="O16" s="53">
        <v>36</v>
      </c>
      <c r="P16" s="51"/>
      <c r="Q16" s="53">
        <v>36</v>
      </c>
      <c r="R16" s="53">
        <v>36</v>
      </c>
      <c r="S16" s="53">
        <v>36</v>
      </c>
      <c r="T16" s="53"/>
      <c r="U16" s="53"/>
      <c r="V16" s="53"/>
      <c r="W16" s="53"/>
      <c r="X16" s="53"/>
      <c r="Y16" s="53"/>
      <c r="Z16" s="53">
        <v>36</v>
      </c>
      <c r="AA16" s="53"/>
      <c r="AB16" s="53"/>
    </row>
    <row r="17" ht="57" spans="1:28">
      <c r="A17" s="51" t="s">
        <v>56</v>
      </c>
      <c r="B17" s="52" t="s">
        <v>57</v>
      </c>
      <c r="C17" s="51" t="s">
        <v>31</v>
      </c>
      <c r="D17" s="53"/>
      <c r="E17" s="53">
        <v>-22.5</v>
      </c>
      <c r="F17" s="53">
        <v>-22.5</v>
      </c>
      <c r="G17" s="53">
        <v>-22.5</v>
      </c>
      <c r="H17" s="53">
        <v>-22.5</v>
      </c>
      <c r="I17" s="53">
        <v>-22.5</v>
      </c>
      <c r="J17" s="53"/>
      <c r="K17" s="53"/>
      <c r="L17" s="53"/>
      <c r="M17" s="53"/>
      <c r="N17" s="53"/>
      <c r="O17" s="53">
        <v>-22.5</v>
      </c>
      <c r="P17" s="51"/>
      <c r="Q17" s="53">
        <v>-22.5</v>
      </c>
      <c r="R17" s="53">
        <v>-22.5</v>
      </c>
      <c r="S17" s="55">
        <v>-22.5</v>
      </c>
      <c r="T17" s="53"/>
      <c r="U17" s="53"/>
      <c r="V17" s="53"/>
      <c r="W17" s="53"/>
      <c r="X17" s="53"/>
      <c r="Y17" s="53"/>
      <c r="Z17" s="53">
        <v>-22.5</v>
      </c>
      <c r="AA17" s="53"/>
      <c r="AB17" s="53"/>
    </row>
    <row r="18" ht="57" spans="1:28">
      <c r="A18" s="51" t="s">
        <v>58</v>
      </c>
      <c r="B18" s="52" t="s">
        <v>59</v>
      </c>
      <c r="C18" s="51" t="s">
        <v>51</v>
      </c>
      <c r="D18" s="53"/>
      <c r="E18" s="53">
        <v>18</v>
      </c>
      <c r="F18" s="53">
        <v>18</v>
      </c>
      <c r="G18" s="53">
        <v>18</v>
      </c>
      <c r="H18" s="53">
        <v>18</v>
      </c>
      <c r="I18" s="53">
        <v>18</v>
      </c>
      <c r="J18" s="53">
        <v>18</v>
      </c>
      <c r="K18" s="53"/>
      <c r="L18" s="53"/>
      <c r="M18" s="53">
        <v>18</v>
      </c>
      <c r="N18" s="53"/>
      <c r="O18" s="53">
        <v>18</v>
      </c>
      <c r="P18" s="51"/>
      <c r="Q18" s="53">
        <v>18</v>
      </c>
      <c r="R18" s="53">
        <v>18</v>
      </c>
      <c r="S18" s="53">
        <v>18</v>
      </c>
      <c r="T18" s="53"/>
      <c r="U18" s="53"/>
      <c r="V18" s="53"/>
      <c r="W18" s="53"/>
      <c r="X18" s="53"/>
      <c r="Y18" s="53">
        <v>18</v>
      </c>
      <c r="Z18" s="53">
        <v>18</v>
      </c>
      <c r="AA18" s="53"/>
      <c r="AB18" s="53"/>
    </row>
    <row r="19" ht="71.25" spans="1:28">
      <c r="A19" s="51" t="s">
        <v>60</v>
      </c>
      <c r="B19" s="52" t="s">
        <v>61</v>
      </c>
      <c r="C19" s="51" t="s">
        <v>51</v>
      </c>
      <c r="D19" s="53"/>
      <c r="E19" s="53">
        <v>40.5</v>
      </c>
      <c r="F19" s="53">
        <v>40.5</v>
      </c>
      <c r="G19" s="53">
        <v>40.5</v>
      </c>
      <c r="H19" s="53">
        <v>40.5</v>
      </c>
      <c r="I19" s="53">
        <v>40.5</v>
      </c>
      <c r="J19" s="53">
        <v>40.5</v>
      </c>
      <c r="K19" s="53"/>
      <c r="L19" s="53"/>
      <c r="M19" s="53"/>
      <c r="N19" s="53"/>
      <c r="O19" s="53">
        <v>40.5</v>
      </c>
      <c r="P19" s="51"/>
      <c r="Q19" s="53">
        <v>40.5</v>
      </c>
      <c r="R19" s="53">
        <v>40.5</v>
      </c>
      <c r="S19" s="53">
        <v>40.5</v>
      </c>
      <c r="T19" s="53"/>
      <c r="U19" s="53"/>
      <c r="V19" s="53"/>
      <c r="W19" s="53"/>
      <c r="X19" s="53"/>
      <c r="Y19" s="53"/>
      <c r="Z19" s="53">
        <v>40.5</v>
      </c>
      <c r="AA19" s="53"/>
      <c r="AB19" s="53"/>
    </row>
    <row r="20" s="44" customFormat="1" ht="42.75" spans="1:28">
      <c r="A20" s="51" t="s">
        <v>62</v>
      </c>
      <c r="B20" s="52">
        <v>12301010010000</v>
      </c>
      <c r="C20" s="51" t="s">
        <v>63</v>
      </c>
      <c r="D20" s="53">
        <v>47</v>
      </c>
      <c r="E20" s="53" t="s">
        <v>64</v>
      </c>
      <c r="F20" s="53">
        <v>47</v>
      </c>
      <c r="G20" s="53" t="s">
        <v>64</v>
      </c>
      <c r="H20" s="53" t="s">
        <v>64</v>
      </c>
      <c r="I20" s="53">
        <v>44.7</v>
      </c>
      <c r="J20" s="53" t="s">
        <v>64</v>
      </c>
      <c r="K20" s="53">
        <v>47</v>
      </c>
      <c r="L20" s="53">
        <v>47</v>
      </c>
      <c r="M20" s="53" t="s">
        <v>64</v>
      </c>
      <c r="N20" s="53" t="s">
        <v>65</v>
      </c>
      <c r="O20" s="53">
        <v>47</v>
      </c>
      <c r="P20" s="51" t="s">
        <v>65</v>
      </c>
      <c r="Q20" s="53">
        <v>44.7</v>
      </c>
      <c r="R20" s="53">
        <v>44.7</v>
      </c>
      <c r="S20" s="53">
        <v>47</v>
      </c>
      <c r="T20" s="53" t="s">
        <v>65</v>
      </c>
      <c r="U20" s="53"/>
      <c r="V20" s="53">
        <v>44.7</v>
      </c>
      <c r="W20" s="53"/>
      <c r="X20" s="53">
        <v>44.7</v>
      </c>
      <c r="Y20" s="53" t="s">
        <v>65</v>
      </c>
      <c r="Z20" s="53" t="s">
        <v>65</v>
      </c>
      <c r="AA20" s="53" t="s">
        <v>65</v>
      </c>
      <c r="AB20" s="53" t="s">
        <v>65</v>
      </c>
    </row>
    <row r="21" ht="28.5" spans="1:28">
      <c r="A21" s="51" t="s">
        <v>66</v>
      </c>
      <c r="B21" s="52" t="s">
        <v>67</v>
      </c>
      <c r="C21" s="51" t="s">
        <v>31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1"/>
      <c r="Q21" s="53"/>
      <c r="R21" s="53"/>
      <c r="S21" s="53">
        <v>254.348263</v>
      </c>
      <c r="T21" s="53"/>
      <c r="U21" s="53"/>
      <c r="V21" s="53"/>
      <c r="W21" s="53"/>
      <c r="X21" s="53"/>
      <c r="Y21" s="53"/>
      <c r="Z21" s="53"/>
      <c r="AA21" s="53"/>
      <c r="AB21" s="53"/>
    </row>
    <row r="22" ht="71.25" spans="1:28">
      <c r="A22" s="51" t="s">
        <v>68</v>
      </c>
      <c r="B22" s="52">
        <v>330406010</v>
      </c>
      <c r="C22" s="51" t="s">
        <v>31</v>
      </c>
      <c r="D22" s="53">
        <v>3622.69999999999</v>
      </c>
      <c r="E22" s="53">
        <v>3622.7</v>
      </c>
      <c r="F22" s="53">
        <v>3622.7</v>
      </c>
      <c r="G22" s="53">
        <v>3622.7</v>
      </c>
      <c r="H22" s="53">
        <v>3622.7</v>
      </c>
      <c r="I22" s="53">
        <v>3441.6</v>
      </c>
      <c r="J22" s="53">
        <v>3622.7</v>
      </c>
      <c r="K22" s="53"/>
      <c r="L22" s="55">
        <v>3622.7</v>
      </c>
      <c r="M22" s="53"/>
      <c r="N22" s="53">
        <v>3441.6</v>
      </c>
      <c r="O22" s="53">
        <v>3622.7</v>
      </c>
      <c r="P22" s="51"/>
      <c r="Q22" s="53">
        <v>3441.6</v>
      </c>
      <c r="R22" s="53">
        <v>3441.6</v>
      </c>
      <c r="S22" s="55">
        <v>3622.7</v>
      </c>
      <c r="T22" s="53"/>
      <c r="U22" s="53"/>
      <c r="V22" s="53"/>
      <c r="W22" s="53">
        <v>3441.6</v>
      </c>
      <c r="X22" s="53"/>
      <c r="Y22" s="53"/>
      <c r="Z22" s="53"/>
      <c r="AA22" s="53"/>
      <c r="AB22" s="53"/>
    </row>
    <row r="23" ht="57" spans="1:28">
      <c r="A23" s="51" t="s">
        <v>69</v>
      </c>
      <c r="B23" s="52">
        <v>330406006</v>
      </c>
      <c r="C23" s="51" t="s">
        <v>31</v>
      </c>
      <c r="D23" s="53">
        <v>1756.5</v>
      </c>
      <c r="E23" s="53">
        <v>1756.5</v>
      </c>
      <c r="F23" s="53">
        <v>1756.5</v>
      </c>
      <c r="G23" s="53">
        <v>1756.5</v>
      </c>
      <c r="H23" s="53">
        <v>1756.5</v>
      </c>
      <c r="I23" s="53">
        <v>1668.7</v>
      </c>
      <c r="J23" s="53">
        <v>1756.5</v>
      </c>
      <c r="K23" s="53">
        <v>1756.5</v>
      </c>
      <c r="L23" s="55">
        <v>1756.5</v>
      </c>
      <c r="M23" s="53"/>
      <c r="N23" s="53"/>
      <c r="O23" s="53">
        <v>1756.5</v>
      </c>
      <c r="P23" s="51"/>
      <c r="Q23" s="53">
        <v>1668.7</v>
      </c>
      <c r="R23" s="53">
        <v>1668.7</v>
      </c>
      <c r="S23" s="55">
        <v>1756.5</v>
      </c>
      <c r="T23" s="53"/>
      <c r="U23" s="53"/>
      <c r="V23" s="53"/>
      <c r="W23" s="53">
        <v>1668.7</v>
      </c>
      <c r="X23" s="53"/>
      <c r="Y23" s="53"/>
      <c r="Z23" s="53"/>
      <c r="AA23" s="53">
        <v>1668.7</v>
      </c>
      <c r="AB23" s="53"/>
    </row>
    <row r="24" ht="28.5" spans="1:28">
      <c r="A24" s="51" t="s">
        <v>70</v>
      </c>
      <c r="B24" s="52">
        <v>331204002</v>
      </c>
      <c r="C24" s="51" t="s">
        <v>31</v>
      </c>
      <c r="D24" s="53">
        <v>316</v>
      </c>
      <c r="E24" s="53">
        <v>316</v>
      </c>
      <c r="F24" s="53">
        <v>316</v>
      </c>
      <c r="G24" s="53">
        <v>316</v>
      </c>
      <c r="H24" s="53">
        <v>316</v>
      </c>
      <c r="I24" s="53">
        <v>300.2</v>
      </c>
      <c r="J24" s="53">
        <v>316</v>
      </c>
      <c r="K24" s="53">
        <v>316</v>
      </c>
      <c r="L24" s="55">
        <v>316</v>
      </c>
      <c r="M24" s="53"/>
      <c r="N24" s="53">
        <v>300.2</v>
      </c>
      <c r="O24" s="53">
        <v>316</v>
      </c>
      <c r="P24" s="51"/>
      <c r="Q24" s="53">
        <v>300.2</v>
      </c>
      <c r="R24" s="53">
        <v>300.2</v>
      </c>
      <c r="S24" s="55">
        <v>316</v>
      </c>
      <c r="T24" s="53"/>
      <c r="U24" s="53">
        <v>300.2</v>
      </c>
      <c r="V24" s="53">
        <v>300.2</v>
      </c>
      <c r="W24" s="53">
        <v>300.2</v>
      </c>
      <c r="X24" s="53"/>
      <c r="Y24" s="53"/>
      <c r="Z24" s="53"/>
      <c r="AA24" s="53">
        <v>300.2</v>
      </c>
      <c r="AB24" s="53">
        <v>300.2</v>
      </c>
    </row>
    <row r="25" ht="28.5" spans="1:28">
      <c r="A25" s="51" t="s">
        <v>71</v>
      </c>
      <c r="B25" s="52" t="s">
        <v>72</v>
      </c>
      <c r="C25" s="51" t="s">
        <v>31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1"/>
      <c r="Q25" s="53"/>
      <c r="R25" s="53"/>
      <c r="S25" s="53">
        <v>5795.823228</v>
      </c>
      <c r="T25" s="53"/>
      <c r="U25" s="53"/>
      <c r="V25" s="53"/>
      <c r="W25" s="53"/>
      <c r="X25" s="53"/>
      <c r="Y25" s="53"/>
      <c r="Z25" s="53"/>
      <c r="AA25" s="53"/>
      <c r="AB25" s="53"/>
    </row>
    <row r="26" ht="28.5" spans="1:28">
      <c r="A26" s="51" t="s">
        <v>73</v>
      </c>
      <c r="B26" s="52" t="s">
        <v>74</v>
      </c>
      <c r="C26" s="51" t="s">
        <v>36</v>
      </c>
      <c r="D26" s="53">
        <v>28.1999999999999</v>
      </c>
      <c r="E26" s="53">
        <v>28.2</v>
      </c>
      <c r="F26" s="53">
        <v>28.2</v>
      </c>
      <c r="G26" s="53">
        <v>28.2</v>
      </c>
      <c r="H26" s="53">
        <v>28.2</v>
      </c>
      <c r="I26" s="53">
        <v>26.8</v>
      </c>
      <c r="J26" s="53">
        <v>28.2</v>
      </c>
      <c r="K26" s="53"/>
      <c r="L26" s="53">
        <v>28.2</v>
      </c>
      <c r="M26" s="53">
        <v>28.2</v>
      </c>
      <c r="N26" s="53">
        <v>26.8</v>
      </c>
      <c r="O26" s="53">
        <v>28.2</v>
      </c>
      <c r="P26" s="51"/>
      <c r="Q26" s="53">
        <v>26.8</v>
      </c>
      <c r="R26" s="53">
        <v>26.8</v>
      </c>
      <c r="S26" s="53">
        <v>28.2</v>
      </c>
      <c r="T26" s="53"/>
      <c r="U26" s="53"/>
      <c r="V26" s="53"/>
      <c r="W26" s="53"/>
      <c r="X26" s="53"/>
      <c r="Y26" s="53"/>
      <c r="Z26" s="53"/>
      <c r="AA26" s="53">
        <v>26.8</v>
      </c>
      <c r="AB26" s="53"/>
    </row>
    <row r="27" ht="42.75" spans="1:28">
      <c r="A27" s="51" t="s">
        <v>75</v>
      </c>
      <c r="B27" s="52" t="s">
        <v>76</v>
      </c>
      <c r="C27" s="51" t="s">
        <v>31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1"/>
      <c r="Q27" s="53"/>
      <c r="R27" s="53"/>
      <c r="S27" s="53">
        <v>4681.348568</v>
      </c>
      <c r="T27" s="53"/>
      <c r="U27" s="53"/>
      <c r="V27" s="53"/>
      <c r="W27" s="53"/>
      <c r="X27" s="53"/>
      <c r="Y27" s="53"/>
      <c r="Z27" s="53"/>
      <c r="AA27" s="53"/>
      <c r="AB27" s="53"/>
    </row>
    <row r="28" ht="85.5" spans="1:28">
      <c r="A28" s="51" t="s">
        <v>77</v>
      </c>
      <c r="B28" s="52" t="s">
        <v>78</v>
      </c>
      <c r="C28" s="51" t="s">
        <v>31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1"/>
      <c r="Q28" s="53"/>
      <c r="R28" s="53"/>
      <c r="S28" s="53">
        <v>2561.349232</v>
      </c>
      <c r="T28" s="53"/>
      <c r="U28" s="53"/>
      <c r="V28" s="53"/>
      <c r="W28" s="53"/>
      <c r="X28" s="53"/>
      <c r="Y28" s="53"/>
      <c r="Z28" s="53"/>
      <c r="AA28" s="53"/>
      <c r="AB28" s="53"/>
    </row>
    <row r="29" ht="42.75" spans="1:28">
      <c r="A29" s="51" t="s">
        <v>79</v>
      </c>
      <c r="B29" s="52" t="s">
        <v>80</v>
      </c>
      <c r="C29" s="51" t="s">
        <v>31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1"/>
      <c r="Q29" s="53"/>
      <c r="R29" s="53"/>
      <c r="S29" s="53">
        <v>4720.742611</v>
      </c>
      <c r="T29" s="53"/>
      <c r="U29" s="53"/>
      <c r="V29" s="53"/>
      <c r="W29" s="53"/>
      <c r="X29" s="53"/>
      <c r="Y29" s="53"/>
      <c r="Z29" s="53"/>
      <c r="AA29" s="53"/>
      <c r="AB29" s="53"/>
    </row>
    <row r="30" ht="85.5" spans="1:28">
      <c r="A30" s="51" t="s">
        <v>81</v>
      </c>
      <c r="B30" s="52" t="s">
        <v>82</v>
      </c>
      <c r="C30" s="51" t="s">
        <v>31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1"/>
      <c r="Q30" s="53"/>
      <c r="R30" s="53"/>
      <c r="S30" s="53">
        <v>3694.010684</v>
      </c>
      <c r="T30" s="53"/>
      <c r="U30" s="53"/>
      <c r="V30" s="53"/>
      <c r="W30" s="53"/>
      <c r="X30" s="53"/>
      <c r="Y30" s="53"/>
      <c r="Z30" s="53"/>
      <c r="AA30" s="53"/>
      <c r="AB30" s="53"/>
    </row>
    <row r="31" ht="28.5" spans="1:28">
      <c r="A31" s="51" t="s">
        <v>83</v>
      </c>
      <c r="B31" s="52" t="s">
        <v>84</v>
      </c>
      <c r="C31" s="51" t="s">
        <v>31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1"/>
      <c r="Q31" s="53"/>
      <c r="R31" s="53"/>
      <c r="S31" s="53">
        <v>5795.823228</v>
      </c>
      <c r="T31" s="53"/>
      <c r="U31" s="53"/>
      <c r="V31" s="53"/>
      <c r="W31" s="53"/>
      <c r="X31" s="53"/>
      <c r="Y31" s="53"/>
      <c r="Z31" s="53"/>
      <c r="AA31" s="53"/>
      <c r="AB31" s="53"/>
    </row>
    <row r="32" ht="57" spans="1:28">
      <c r="A32" s="51" t="s">
        <v>85</v>
      </c>
      <c r="B32" s="52" t="s">
        <v>86</v>
      </c>
      <c r="C32" s="51" t="s">
        <v>31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1"/>
      <c r="Q32" s="53"/>
      <c r="R32" s="53"/>
      <c r="S32" s="53">
        <v>3694.010684</v>
      </c>
      <c r="T32" s="53"/>
      <c r="U32" s="53"/>
      <c r="V32" s="53"/>
      <c r="W32" s="53"/>
      <c r="X32" s="53"/>
      <c r="Y32" s="53"/>
      <c r="Z32" s="53"/>
      <c r="AA32" s="53"/>
      <c r="AB32" s="53"/>
    </row>
    <row r="33" ht="57" spans="1:28">
      <c r="A33" s="51" t="s">
        <v>87</v>
      </c>
      <c r="B33" s="52" t="s">
        <v>88</v>
      </c>
      <c r="C33" s="51" t="s">
        <v>31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1"/>
      <c r="Q33" s="53"/>
      <c r="R33" s="53"/>
      <c r="S33" s="53">
        <v>3694.010684</v>
      </c>
      <c r="T33" s="53"/>
      <c r="U33" s="53"/>
      <c r="V33" s="53"/>
      <c r="W33" s="53"/>
      <c r="X33" s="53"/>
      <c r="Y33" s="53"/>
      <c r="Z33" s="53"/>
      <c r="AA33" s="53"/>
      <c r="AB33" s="53"/>
    </row>
    <row r="34" ht="28.5" spans="1:28">
      <c r="A34" s="51" t="s">
        <v>89</v>
      </c>
      <c r="B34" s="52">
        <v>330601012</v>
      </c>
      <c r="C34" s="51" t="s">
        <v>31</v>
      </c>
      <c r="D34" s="53">
        <v>543.7</v>
      </c>
      <c r="E34" s="53">
        <v>543.7</v>
      </c>
      <c r="F34" s="53">
        <v>543.7</v>
      </c>
      <c r="G34" s="53">
        <v>543.7</v>
      </c>
      <c r="H34" s="53">
        <v>543.7</v>
      </c>
      <c r="I34" s="53">
        <v>516.5</v>
      </c>
      <c r="J34" s="53">
        <v>543.7</v>
      </c>
      <c r="K34" s="53">
        <v>543.7</v>
      </c>
      <c r="L34" s="55">
        <v>543.7</v>
      </c>
      <c r="M34" s="53"/>
      <c r="N34" s="53">
        <v>516.5</v>
      </c>
      <c r="O34" s="53">
        <v>543.7</v>
      </c>
      <c r="P34" s="51"/>
      <c r="Q34" s="53">
        <v>516.5</v>
      </c>
      <c r="R34" s="53">
        <v>516.5</v>
      </c>
      <c r="S34" s="55">
        <v>543.7</v>
      </c>
      <c r="T34" s="53"/>
      <c r="U34" s="53">
        <v>516.5</v>
      </c>
      <c r="V34" s="53"/>
      <c r="W34" s="53"/>
      <c r="X34" s="53"/>
      <c r="Y34" s="53"/>
      <c r="Z34" s="53"/>
      <c r="AA34" s="53">
        <v>516.5</v>
      </c>
      <c r="AB34" s="53"/>
    </row>
    <row r="35" ht="28.5" spans="1:28">
      <c r="A35" s="51" t="s">
        <v>90</v>
      </c>
      <c r="B35" s="52" t="s">
        <v>91</v>
      </c>
      <c r="C35" s="51" t="s">
        <v>31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1"/>
      <c r="Q35" s="53"/>
      <c r="R35" s="53"/>
      <c r="S35" s="53">
        <v>6895.024825</v>
      </c>
      <c r="T35" s="53"/>
      <c r="U35" s="53"/>
      <c r="V35" s="53"/>
      <c r="W35" s="53"/>
      <c r="X35" s="53"/>
      <c r="Y35" s="53"/>
      <c r="Z35" s="53"/>
      <c r="AA35" s="53"/>
      <c r="AB35" s="53"/>
    </row>
    <row r="36" ht="57" spans="1:28">
      <c r="A36" s="51" t="s">
        <v>92</v>
      </c>
      <c r="B36" s="52" t="s">
        <v>93</v>
      </c>
      <c r="C36" s="51" t="s">
        <v>31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1"/>
      <c r="Q36" s="53"/>
      <c r="R36" s="53"/>
      <c r="S36" s="53">
        <v>5795.823228</v>
      </c>
      <c r="T36" s="53"/>
      <c r="U36" s="53"/>
      <c r="V36" s="53"/>
      <c r="W36" s="53"/>
      <c r="X36" s="53"/>
      <c r="Y36" s="53"/>
      <c r="Z36" s="53"/>
      <c r="AA36" s="53"/>
      <c r="AB36" s="53"/>
    </row>
    <row r="37" ht="57" spans="1:28">
      <c r="A37" s="51" t="s">
        <v>94</v>
      </c>
      <c r="B37" s="52" t="s">
        <v>95</v>
      </c>
      <c r="C37" s="51" t="s">
        <v>31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1"/>
      <c r="Q37" s="53"/>
      <c r="R37" s="53"/>
      <c r="S37" s="53">
        <v>3694.010684</v>
      </c>
      <c r="T37" s="53"/>
      <c r="U37" s="53"/>
      <c r="V37" s="53"/>
      <c r="W37" s="53"/>
      <c r="X37" s="53"/>
      <c r="Y37" s="53"/>
      <c r="Z37" s="53"/>
      <c r="AA37" s="53"/>
      <c r="AB37" s="53"/>
    </row>
    <row r="38" ht="57" spans="1:28">
      <c r="A38" s="51" t="s">
        <v>96</v>
      </c>
      <c r="B38" s="52" t="s">
        <v>97</v>
      </c>
      <c r="C38" s="51" t="s">
        <v>31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1"/>
      <c r="Q38" s="53"/>
      <c r="R38" s="53"/>
      <c r="S38" s="53">
        <v>3694.010684</v>
      </c>
      <c r="T38" s="53"/>
      <c r="U38" s="53"/>
      <c r="V38" s="53"/>
      <c r="W38" s="53"/>
      <c r="X38" s="53"/>
      <c r="Y38" s="53"/>
      <c r="Z38" s="53"/>
      <c r="AA38" s="53"/>
      <c r="AB38" s="53"/>
    </row>
    <row r="39" ht="28.5" spans="1:28">
      <c r="A39" s="51" t="s">
        <v>98</v>
      </c>
      <c r="B39" s="52">
        <v>330601014</v>
      </c>
      <c r="C39" s="51" t="s">
        <v>31</v>
      </c>
      <c r="D39" s="53">
        <v>1060.8</v>
      </c>
      <c r="E39" s="53">
        <v>1060.8</v>
      </c>
      <c r="F39" s="53">
        <v>1060.8</v>
      </c>
      <c r="G39" s="53">
        <v>1060.8</v>
      </c>
      <c r="H39" s="53">
        <v>1060.8</v>
      </c>
      <c r="I39" s="53">
        <v>1007.8</v>
      </c>
      <c r="J39" s="53">
        <v>1060.8</v>
      </c>
      <c r="K39" s="53">
        <v>1060.8</v>
      </c>
      <c r="L39" s="55">
        <v>1060.8</v>
      </c>
      <c r="M39" s="53"/>
      <c r="N39" s="53"/>
      <c r="O39" s="53">
        <v>1060.8</v>
      </c>
      <c r="P39" s="51"/>
      <c r="Q39" s="53">
        <v>1007.8</v>
      </c>
      <c r="R39" s="53">
        <v>1007.8</v>
      </c>
      <c r="S39" s="55">
        <v>1060.8</v>
      </c>
      <c r="T39" s="53"/>
      <c r="U39" s="53">
        <v>1007.8</v>
      </c>
      <c r="V39" s="53"/>
      <c r="W39" s="53">
        <v>1007.8</v>
      </c>
      <c r="X39" s="53"/>
      <c r="Y39" s="53"/>
      <c r="Z39" s="53"/>
      <c r="AA39" s="53"/>
      <c r="AB39" s="53"/>
    </row>
    <row r="40" ht="28.5" spans="1:28">
      <c r="A40" s="51" t="s">
        <v>99</v>
      </c>
      <c r="B40" s="52">
        <v>330610001</v>
      </c>
      <c r="C40" s="51" t="s">
        <v>31</v>
      </c>
      <c r="D40" s="53">
        <v>593.299999999999</v>
      </c>
      <c r="E40" s="53">
        <v>593.3</v>
      </c>
      <c r="F40" s="53">
        <v>593.3</v>
      </c>
      <c r="G40" s="53">
        <v>593.3</v>
      </c>
      <c r="H40" s="53">
        <v>593.3</v>
      </c>
      <c r="I40" s="53">
        <v>563.6</v>
      </c>
      <c r="J40" s="53">
        <v>593.3</v>
      </c>
      <c r="K40" s="53">
        <v>593.3</v>
      </c>
      <c r="L40" s="55">
        <v>593.3</v>
      </c>
      <c r="M40" s="53"/>
      <c r="N40" s="53"/>
      <c r="O40" s="53">
        <v>593.3</v>
      </c>
      <c r="P40" s="51"/>
      <c r="Q40" s="53">
        <v>563.6</v>
      </c>
      <c r="R40" s="53">
        <v>563.6</v>
      </c>
      <c r="S40" s="55">
        <v>593.3</v>
      </c>
      <c r="T40" s="53"/>
      <c r="U40" s="53">
        <v>563.6</v>
      </c>
      <c r="V40" s="53"/>
      <c r="W40" s="53">
        <v>563.6</v>
      </c>
      <c r="X40" s="53"/>
      <c r="Y40" s="53"/>
      <c r="Z40" s="53"/>
      <c r="AA40" s="53"/>
      <c r="AB40" s="53"/>
    </row>
    <row r="41" ht="28.5" spans="1:28">
      <c r="A41" s="51" t="s">
        <v>100</v>
      </c>
      <c r="B41" s="52">
        <v>480000001</v>
      </c>
      <c r="C41" s="51" t="s">
        <v>31</v>
      </c>
      <c r="D41" s="53">
        <v>16.5</v>
      </c>
      <c r="E41" s="53">
        <v>16.5</v>
      </c>
      <c r="F41" s="53">
        <v>16.5</v>
      </c>
      <c r="G41" s="53">
        <v>16.5</v>
      </c>
      <c r="H41" s="53">
        <v>16.5</v>
      </c>
      <c r="I41" s="53">
        <v>15.7</v>
      </c>
      <c r="J41" s="53">
        <v>16.5</v>
      </c>
      <c r="K41" s="53"/>
      <c r="L41" s="55">
        <v>16.5</v>
      </c>
      <c r="M41" s="53"/>
      <c r="N41" s="53"/>
      <c r="O41" s="53">
        <v>16.5</v>
      </c>
      <c r="P41" s="51"/>
      <c r="Q41" s="53">
        <v>15.7</v>
      </c>
      <c r="R41" s="53">
        <v>15.7</v>
      </c>
      <c r="S41" s="55">
        <v>16.5</v>
      </c>
      <c r="T41" s="53"/>
      <c r="U41" s="53">
        <v>15.7</v>
      </c>
      <c r="V41" s="53"/>
      <c r="W41" s="53">
        <v>15.7</v>
      </c>
      <c r="X41" s="53"/>
      <c r="Y41" s="53"/>
      <c r="Z41" s="53"/>
      <c r="AA41" s="53"/>
      <c r="AB41" s="53"/>
    </row>
    <row r="42" ht="28.5" spans="1:28">
      <c r="A42" s="51" t="s">
        <v>101</v>
      </c>
      <c r="B42" s="52" t="s">
        <v>102</v>
      </c>
      <c r="C42" s="51" t="s">
        <v>31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1"/>
      <c r="Q42" s="53"/>
      <c r="R42" s="53"/>
      <c r="S42" s="53">
        <v>2972.56</v>
      </c>
      <c r="T42" s="53"/>
      <c r="U42" s="53"/>
      <c r="V42" s="53"/>
      <c r="W42" s="53"/>
      <c r="X42" s="53"/>
      <c r="Y42" s="53"/>
      <c r="Z42" s="53"/>
      <c r="AA42" s="53"/>
      <c r="AB42" s="53"/>
    </row>
    <row r="43" ht="42.75" spans="1:28">
      <c r="A43" s="51" t="s">
        <v>103</v>
      </c>
      <c r="B43" s="52">
        <v>270400001</v>
      </c>
      <c r="C43" s="51" t="s">
        <v>104</v>
      </c>
      <c r="D43" s="53">
        <v>274.6</v>
      </c>
      <c r="E43" s="53">
        <v>274.6</v>
      </c>
      <c r="F43" s="53">
        <v>274.6</v>
      </c>
      <c r="G43" s="53">
        <v>274.6</v>
      </c>
      <c r="H43" s="53">
        <v>274.6</v>
      </c>
      <c r="I43" s="53">
        <v>260.9</v>
      </c>
      <c r="J43" s="53">
        <v>274.6</v>
      </c>
      <c r="K43" s="53">
        <v>274.6</v>
      </c>
      <c r="L43" s="53"/>
      <c r="M43" s="53">
        <v>274.6</v>
      </c>
      <c r="N43" s="53">
        <v>260.9</v>
      </c>
      <c r="O43" s="53">
        <v>274.6</v>
      </c>
      <c r="P43" s="51"/>
      <c r="Q43" s="53">
        <v>260.9</v>
      </c>
      <c r="R43" s="53">
        <v>260.9</v>
      </c>
      <c r="S43" s="55">
        <v>274.6</v>
      </c>
      <c r="T43" s="53"/>
      <c r="U43" s="53"/>
      <c r="V43" s="53">
        <v>260.9</v>
      </c>
      <c r="W43" s="53">
        <v>260.9</v>
      </c>
      <c r="X43" s="53"/>
      <c r="Y43" s="53">
        <v>260.9</v>
      </c>
      <c r="Z43" s="53">
        <v>260.9</v>
      </c>
      <c r="AA43" s="53"/>
      <c r="AB43" s="53"/>
    </row>
    <row r="44" ht="71.25" spans="1:28">
      <c r="A44" s="51" t="s">
        <v>105</v>
      </c>
      <c r="B44" s="52" t="s">
        <v>106</v>
      </c>
      <c r="C44" s="51" t="s">
        <v>107</v>
      </c>
      <c r="D44" s="53">
        <v>58.7</v>
      </c>
      <c r="E44" s="53"/>
      <c r="F44" s="53">
        <v>58.7</v>
      </c>
      <c r="G44" s="53">
        <v>58.7</v>
      </c>
      <c r="H44" s="53">
        <v>58.7</v>
      </c>
      <c r="I44" s="53">
        <v>58.7</v>
      </c>
      <c r="J44" s="53">
        <v>58.7</v>
      </c>
      <c r="K44" s="53">
        <v>58.7</v>
      </c>
      <c r="L44" s="55">
        <v>58.7</v>
      </c>
      <c r="M44" s="53"/>
      <c r="N44" s="53"/>
      <c r="O44" s="53">
        <v>58.7</v>
      </c>
      <c r="P44" s="51"/>
      <c r="Q44" s="53">
        <v>58.7</v>
      </c>
      <c r="R44" s="53">
        <v>58.7</v>
      </c>
      <c r="S44" s="55">
        <v>58.7</v>
      </c>
      <c r="T44" s="53"/>
      <c r="U44" s="53"/>
      <c r="V44" s="53"/>
      <c r="W44" s="53">
        <v>58.7</v>
      </c>
      <c r="X44" s="53"/>
      <c r="Y44" s="53">
        <v>58.7</v>
      </c>
      <c r="Z44" s="53">
        <v>58.7</v>
      </c>
      <c r="AA44" s="53"/>
      <c r="AB44" s="53"/>
    </row>
    <row r="45" spans="1:28">
      <c r="A45" s="51" t="s">
        <v>108</v>
      </c>
      <c r="B45" s="52" t="s">
        <v>109</v>
      </c>
      <c r="C45" s="51" t="s">
        <v>110</v>
      </c>
      <c r="D45" s="53"/>
      <c r="E45" s="53">
        <v>1</v>
      </c>
      <c r="F45" s="53">
        <v>1</v>
      </c>
      <c r="G45" s="53">
        <v>1</v>
      </c>
      <c r="H45" s="53">
        <v>1</v>
      </c>
      <c r="I45" s="53"/>
      <c r="J45" s="53"/>
      <c r="K45" s="53">
        <v>2.5</v>
      </c>
      <c r="L45" s="53"/>
      <c r="M45" s="53">
        <v>1.2</v>
      </c>
      <c r="N45" s="53"/>
      <c r="O45" s="53"/>
      <c r="P45" s="51"/>
      <c r="Q45" s="53"/>
      <c r="R45" s="53">
        <v>2</v>
      </c>
      <c r="S45" s="53"/>
      <c r="T45" s="53"/>
      <c r="U45" s="53"/>
      <c r="V45" s="53">
        <v>1</v>
      </c>
      <c r="W45" s="53"/>
      <c r="X45" s="53"/>
      <c r="Y45" s="53"/>
      <c r="Z45" s="53"/>
      <c r="AA45" s="53"/>
      <c r="AB45" s="53"/>
    </row>
    <row r="46" ht="28.5" spans="1:28">
      <c r="A46" s="51" t="s">
        <v>111</v>
      </c>
      <c r="B46" s="52">
        <v>330407001</v>
      </c>
      <c r="C46" s="51" t="s">
        <v>31</v>
      </c>
      <c r="D46" s="53">
        <v>1141.7</v>
      </c>
      <c r="E46" s="53">
        <v>1141.7</v>
      </c>
      <c r="F46" s="53">
        <v>1141.7</v>
      </c>
      <c r="G46" s="53">
        <v>1141.7</v>
      </c>
      <c r="H46" s="53">
        <v>1141.7</v>
      </c>
      <c r="I46" s="53">
        <v>1084.6</v>
      </c>
      <c r="J46" s="53">
        <v>1141.7</v>
      </c>
      <c r="K46" s="53">
        <v>1141.7</v>
      </c>
      <c r="L46" s="55">
        <v>1141.7</v>
      </c>
      <c r="M46" s="53"/>
      <c r="N46" s="53">
        <v>1084.6</v>
      </c>
      <c r="O46" s="53">
        <v>1141.7</v>
      </c>
      <c r="P46" s="51"/>
      <c r="Q46" s="53">
        <v>1084.6</v>
      </c>
      <c r="R46" s="53">
        <v>1084.6</v>
      </c>
      <c r="S46" s="55">
        <v>1141.7</v>
      </c>
      <c r="T46" s="53"/>
      <c r="U46" s="53"/>
      <c r="V46" s="53"/>
      <c r="W46" s="53">
        <v>1084.6</v>
      </c>
      <c r="X46" s="53"/>
      <c r="Y46" s="53"/>
      <c r="Z46" s="53"/>
      <c r="AA46" s="53"/>
      <c r="AB46" s="53"/>
    </row>
    <row r="47" ht="28.5" spans="1:28">
      <c r="A47" s="51" t="s">
        <v>112</v>
      </c>
      <c r="B47" s="52">
        <v>330407002</v>
      </c>
      <c r="C47" s="51" t="s">
        <v>31</v>
      </c>
      <c r="D47" s="53">
        <v>2195.59999999999</v>
      </c>
      <c r="E47" s="53">
        <v>2195.6</v>
      </c>
      <c r="F47" s="53">
        <v>2195.6</v>
      </c>
      <c r="G47" s="53">
        <v>2195.6</v>
      </c>
      <c r="H47" s="53">
        <v>2195.6</v>
      </c>
      <c r="I47" s="53">
        <v>2085.8</v>
      </c>
      <c r="J47" s="53">
        <v>2195.6</v>
      </c>
      <c r="K47" s="53"/>
      <c r="L47" s="55">
        <v>2195.6</v>
      </c>
      <c r="M47" s="53"/>
      <c r="N47" s="53"/>
      <c r="O47" s="53">
        <v>2195.6</v>
      </c>
      <c r="P47" s="51"/>
      <c r="Q47" s="53">
        <v>2085.8</v>
      </c>
      <c r="R47" s="53">
        <v>2085.8</v>
      </c>
      <c r="S47" s="55">
        <v>2195.6</v>
      </c>
      <c r="T47" s="53"/>
      <c r="U47" s="53"/>
      <c r="V47" s="53"/>
      <c r="W47" s="53">
        <v>2085.8</v>
      </c>
      <c r="X47" s="53"/>
      <c r="Y47" s="53"/>
      <c r="Z47" s="53"/>
      <c r="AA47" s="53"/>
      <c r="AB47" s="53"/>
    </row>
    <row r="48" ht="57" spans="1:28">
      <c r="A48" s="51" t="s">
        <v>113</v>
      </c>
      <c r="B48" s="52" t="s">
        <v>114</v>
      </c>
      <c r="C48" s="51" t="s">
        <v>31</v>
      </c>
      <c r="D48" s="53">
        <v>408.5</v>
      </c>
      <c r="E48" s="53">
        <v>408.5</v>
      </c>
      <c r="F48" s="53">
        <v>408.5</v>
      </c>
      <c r="G48" s="53">
        <v>408.5</v>
      </c>
      <c r="H48" s="53">
        <v>408.5</v>
      </c>
      <c r="I48" s="53">
        <v>388.08</v>
      </c>
      <c r="J48" s="53">
        <v>408.5</v>
      </c>
      <c r="K48" s="53"/>
      <c r="L48" s="55">
        <v>408.5</v>
      </c>
      <c r="M48" s="53"/>
      <c r="N48" s="53"/>
      <c r="O48" s="53">
        <v>408.5</v>
      </c>
      <c r="P48" s="51"/>
      <c r="Q48" s="53">
        <v>388.075</v>
      </c>
      <c r="R48" s="53">
        <v>388.1</v>
      </c>
      <c r="S48" s="53">
        <v>408.5</v>
      </c>
      <c r="T48" s="53"/>
      <c r="U48" s="53"/>
      <c r="V48" s="53"/>
      <c r="W48" s="53">
        <v>388.08</v>
      </c>
      <c r="X48" s="53"/>
      <c r="Y48" s="53"/>
      <c r="Z48" s="53"/>
      <c r="AA48" s="53"/>
      <c r="AB48" s="53"/>
    </row>
    <row r="49" ht="42.75" spans="1:28">
      <c r="A49" s="51" t="s">
        <v>115</v>
      </c>
      <c r="B49" s="52">
        <v>240300009</v>
      </c>
      <c r="C49" s="51" t="s">
        <v>116</v>
      </c>
      <c r="D49" s="53"/>
      <c r="E49" s="53">
        <v>397.7</v>
      </c>
      <c r="F49" s="53">
        <v>397.7</v>
      </c>
      <c r="G49" s="53">
        <v>397.7</v>
      </c>
      <c r="H49" s="53">
        <v>397.7</v>
      </c>
      <c r="I49" s="53">
        <v>397.7</v>
      </c>
      <c r="J49" s="53"/>
      <c r="K49" s="53"/>
      <c r="L49" s="55">
        <v>397.7</v>
      </c>
      <c r="M49" s="53"/>
      <c r="N49" s="53"/>
      <c r="O49" s="53">
        <v>397.7</v>
      </c>
      <c r="P49" s="51"/>
      <c r="Q49" s="53">
        <v>397.7</v>
      </c>
      <c r="R49" s="53">
        <v>397.7</v>
      </c>
      <c r="S49" s="53"/>
      <c r="T49" s="53"/>
      <c r="U49" s="53"/>
      <c r="V49" s="53"/>
      <c r="W49" s="53">
        <v>397.7</v>
      </c>
      <c r="X49" s="53"/>
      <c r="Y49" s="53"/>
      <c r="Z49" s="53"/>
      <c r="AA49" s="53"/>
      <c r="AB49" s="53"/>
    </row>
    <row r="50" ht="28.5" spans="1:28">
      <c r="A50" s="51" t="s">
        <v>117</v>
      </c>
      <c r="B50" s="52" t="s">
        <v>118</v>
      </c>
      <c r="C50" s="51" t="s">
        <v>119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1"/>
      <c r="Q50" s="53"/>
      <c r="R50" s="53"/>
      <c r="S50" s="53">
        <v>5795.823228</v>
      </c>
      <c r="T50" s="53"/>
      <c r="U50" s="53"/>
      <c r="V50" s="53"/>
      <c r="W50" s="53"/>
      <c r="X50" s="53"/>
      <c r="Y50" s="53"/>
      <c r="Z50" s="53"/>
      <c r="AA50" s="53"/>
      <c r="AB50" s="53"/>
    </row>
    <row r="51" ht="57" spans="1:28">
      <c r="A51" s="51" t="s">
        <v>120</v>
      </c>
      <c r="B51" s="52" t="s">
        <v>121</v>
      </c>
      <c r="C51" s="51" t="s">
        <v>51</v>
      </c>
      <c r="D51" s="53">
        <v>112.5</v>
      </c>
      <c r="E51" s="53">
        <v>112.5</v>
      </c>
      <c r="F51" s="53">
        <v>112.5</v>
      </c>
      <c r="G51" s="53">
        <v>112.5</v>
      </c>
      <c r="H51" s="53">
        <v>112.5</v>
      </c>
      <c r="I51" s="53">
        <v>112.5</v>
      </c>
      <c r="J51" s="53">
        <v>112.5</v>
      </c>
      <c r="K51" s="53">
        <v>112.5</v>
      </c>
      <c r="L51" s="53">
        <v>112.5</v>
      </c>
      <c r="M51" s="53">
        <v>112.5</v>
      </c>
      <c r="N51" s="53">
        <v>112.5</v>
      </c>
      <c r="O51" s="53">
        <v>112.5</v>
      </c>
      <c r="P51" s="51">
        <v>112.5</v>
      </c>
      <c r="Q51" s="53">
        <v>112.5</v>
      </c>
      <c r="R51" s="53">
        <v>112.5</v>
      </c>
      <c r="S51" s="53">
        <v>112.5</v>
      </c>
      <c r="T51" s="53">
        <v>112.5</v>
      </c>
      <c r="U51" s="53"/>
      <c r="V51" s="53">
        <v>112.5</v>
      </c>
      <c r="W51" s="53">
        <v>112.5</v>
      </c>
      <c r="X51" s="53">
        <v>112.5</v>
      </c>
      <c r="Y51" s="53">
        <v>112.5</v>
      </c>
      <c r="Z51" s="53">
        <v>112.5</v>
      </c>
      <c r="AA51" s="53">
        <v>112.5</v>
      </c>
      <c r="AB51" s="53">
        <v>112.5</v>
      </c>
    </row>
    <row r="52" ht="85.5" spans="1:28">
      <c r="A52" s="51" t="s">
        <v>122</v>
      </c>
      <c r="B52" s="52" t="s">
        <v>123</v>
      </c>
      <c r="C52" s="51" t="s">
        <v>31</v>
      </c>
      <c r="D52" s="53">
        <v>27</v>
      </c>
      <c r="E52" s="53">
        <v>27</v>
      </c>
      <c r="F52" s="53">
        <v>27</v>
      </c>
      <c r="G52" s="53">
        <v>27</v>
      </c>
      <c r="H52" s="53">
        <v>27</v>
      </c>
      <c r="I52" s="53">
        <v>27</v>
      </c>
      <c r="J52" s="53">
        <v>27</v>
      </c>
      <c r="K52" s="53">
        <v>27</v>
      </c>
      <c r="L52" s="53"/>
      <c r="M52" s="53">
        <v>27</v>
      </c>
      <c r="N52" s="53">
        <v>27</v>
      </c>
      <c r="O52" s="53">
        <v>27</v>
      </c>
      <c r="P52" s="51"/>
      <c r="Q52" s="53">
        <v>27</v>
      </c>
      <c r="R52" s="53">
        <v>27</v>
      </c>
      <c r="S52" s="53">
        <v>27</v>
      </c>
      <c r="T52" s="53">
        <v>27</v>
      </c>
      <c r="U52" s="53"/>
      <c r="V52" s="53">
        <v>27</v>
      </c>
      <c r="W52" s="53"/>
      <c r="X52" s="53"/>
      <c r="Y52" s="53"/>
      <c r="Z52" s="53">
        <v>27</v>
      </c>
      <c r="AA52" s="53">
        <v>27</v>
      </c>
      <c r="AB52" s="53"/>
    </row>
    <row r="53" ht="85.5" spans="1:28">
      <c r="A53" s="51" t="s">
        <v>124</v>
      </c>
      <c r="B53" s="52" t="s">
        <v>125</v>
      </c>
      <c r="C53" s="51" t="s">
        <v>51</v>
      </c>
      <c r="D53" s="53">
        <v>36</v>
      </c>
      <c r="E53" s="53">
        <v>36</v>
      </c>
      <c r="F53" s="53">
        <v>36</v>
      </c>
      <c r="G53" s="53">
        <v>36</v>
      </c>
      <c r="H53" s="53">
        <v>36</v>
      </c>
      <c r="I53" s="53">
        <v>36</v>
      </c>
      <c r="J53" s="53">
        <v>36</v>
      </c>
      <c r="K53" s="53"/>
      <c r="L53" s="53"/>
      <c r="M53" s="53">
        <v>36</v>
      </c>
      <c r="N53" s="53"/>
      <c r="O53" s="53">
        <v>36</v>
      </c>
      <c r="P53" s="51"/>
      <c r="Q53" s="53">
        <v>36</v>
      </c>
      <c r="R53" s="53">
        <v>36</v>
      </c>
      <c r="S53" s="53">
        <v>36</v>
      </c>
      <c r="T53" s="53">
        <v>36</v>
      </c>
      <c r="U53" s="53"/>
      <c r="V53" s="53">
        <v>36</v>
      </c>
      <c r="W53" s="53"/>
      <c r="X53" s="53"/>
      <c r="Y53" s="53">
        <v>36</v>
      </c>
      <c r="Z53" s="53">
        <v>36</v>
      </c>
      <c r="AA53" s="53"/>
      <c r="AB53" s="53"/>
    </row>
    <row r="54" ht="85.5" spans="1:28">
      <c r="A54" s="51" t="s">
        <v>126</v>
      </c>
      <c r="B54" s="52" t="s">
        <v>127</v>
      </c>
      <c r="C54" s="51" t="s">
        <v>31</v>
      </c>
      <c r="D54" s="53"/>
      <c r="E54" s="53">
        <v>-58.5</v>
      </c>
      <c r="F54" s="53">
        <v>-58.5</v>
      </c>
      <c r="G54" s="53">
        <v>-58.5</v>
      </c>
      <c r="H54" s="53">
        <v>-58.5</v>
      </c>
      <c r="I54" s="53">
        <v>-58.5</v>
      </c>
      <c r="J54" s="53"/>
      <c r="K54" s="53">
        <v>-58.5</v>
      </c>
      <c r="L54" s="53"/>
      <c r="M54" s="53">
        <v>-58.5</v>
      </c>
      <c r="N54" s="53"/>
      <c r="O54" s="53">
        <v>-58.5</v>
      </c>
      <c r="P54" s="51"/>
      <c r="Q54" s="53">
        <v>-58.5</v>
      </c>
      <c r="R54" s="53">
        <v>-58.5</v>
      </c>
      <c r="S54" s="55">
        <v>-58.5</v>
      </c>
      <c r="T54" s="53">
        <v>-58.5</v>
      </c>
      <c r="U54" s="53"/>
      <c r="V54" s="53">
        <v>-58.5</v>
      </c>
      <c r="W54" s="53"/>
      <c r="X54" s="53"/>
      <c r="Y54" s="53"/>
      <c r="Z54" s="53">
        <v>-58.5</v>
      </c>
      <c r="AA54" s="53">
        <v>-58.5</v>
      </c>
      <c r="AB54" s="53"/>
    </row>
    <row r="55" ht="85.5" spans="1:28">
      <c r="A55" s="51" t="s">
        <v>128</v>
      </c>
      <c r="B55" s="52" t="s">
        <v>129</v>
      </c>
      <c r="C55" s="51" t="s">
        <v>51</v>
      </c>
      <c r="D55" s="53">
        <v>18</v>
      </c>
      <c r="E55" s="53">
        <v>18</v>
      </c>
      <c r="F55" s="53">
        <v>18</v>
      </c>
      <c r="G55" s="53">
        <v>18</v>
      </c>
      <c r="H55" s="53">
        <v>18</v>
      </c>
      <c r="I55" s="53">
        <v>18</v>
      </c>
      <c r="J55" s="53">
        <v>18</v>
      </c>
      <c r="K55" s="53">
        <v>18</v>
      </c>
      <c r="L55" s="53">
        <v>18</v>
      </c>
      <c r="M55" s="53">
        <v>18</v>
      </c>
      <c r="N55" s="53">
        <v>18</v>
      </c>
      <c r="O55" s="53">
        <v>18</v>
      </c>
      <c r="P55" s="51"/>
      <c r="Q55" s="53">
        <v>18</v>
      </c>
      <c r="R55" s="53">
        <v>18</v>
      </c>
      <c r="S55" s="53">
        <v>18</v>
      </c>
      <c r="T55" s="53">
        <v>18</v>
      </c>
      <c r="U55" s="53"/>
      <c r="V55" s="53">
        <v>18</v>
      </c>
      <c r="W55" s="53"/>
      <c r="X55" s="53"/>
      <c r="Y55" s="53">
        <v>18</v>
      </c>
      <c r="Z55" s="53">
        <v>18</v>
      </c>
      <c r="AA55" s="53">
        <v>18</v>
      </c>
      <c r="AB55" s="53"/>
    </row>
    <row r="56" ht="99.75" spans="1:28">
      <c r="A56" s="51" t="s">
        <v>130</v>
      </c>
      <c r="B56" s="52" t="s">
        <v>131</v>
      </c>
      <c r="C56" s="51" t="s">
        <v>51</v>
      </c>
      <c r="D56" s="53"/>
      <c r="E56" s="53">
        <v>112.5</v>
      </c>
      <c r="F56" s="53">
        <v>112.5</v>
      </c>
      <c r="G56" s="53">
        <v>112.5</v>
      </c>
      <c r="H56" s="53">
        <v>112.5</v>
      </c>
      <c r="I56" s="53">
        <v>112.5</v>
      </c>
      <c r="J56" s="53">
        <v>112.5</v>
      </c>
      <c r="K56" s="53"/>
      <c r="L56" s="53"/>
      <c r="M56" s="53"/>
      <c r="N56" s="53"/>
      <c r="O56" s="53">
        <v>112.5</v>
      </c>
      <c r="P56" s="51"/>
      <c r="Q56" s="53">
        <v>112.5</v>
      </c>
      <c r="R56" s="53">
        <v>112.5</v>
      </c>
      <c r="S56" s="53">
        <v>112.5</v>
      </c>
      <c r="T56" s="53"/>
      <c r="U56" s="53"/>
      <c r="V56" s="53"/>
      <c r="W56" s="53"/>
      <c r="X56" s="53"/>
      <c r="Y56" s="53"/>
      <c r="Z56" s="53">
        <v>112.5</v>
      </c>
      <c r="AA56" s="53">
        <v>112.5</v>
      </c>
      <c r="AB56" s="53"/>
    </row>
    <row r="57" ht="57" spans="1:28">
      <c r="A57" s="51" t="s">
        <v>132</v>
      </c>
      <c r="B57" s="52" t="s">
        <v>133</v>
      </c>
      <c r="C57" s="51" t="s">
        <v>31</v>
      </c>
      <c r="D57" s="53">
        <v>248.4</v>
      </c>
      <c r="E57" s="53">
        <v>248.4</v>
      </c>
      <c r="F57" s="53">
        <v>248.4</v>
      </c>
      <c r="G57" s="53">
        <v>248.4</v>
      </c>
      <c r="H57" s="53">
        <v>248.4</v>
      </c>
      <c r="I57" s="53">
        <v>248.4</v>
      </c>
      <c r="J57" s="53">
        <v>248.4</v>
      </c>
      <c r="K57" s="53">
        <v>248.4</v>
      </c>
      <c r="L57" s="53">
        <v>248.4</v>
      </c>
      <c r="M57" s="53">
        <v>248.4</v>
      </c>
      <c r="N57" s="53">
        <v>248.4</v>
      </c>
      <c r="O57" s="53">
        <v>248.4</v>
      </c>
      <c r="P57" s="51">
        <v>248.4</v>
      </c>
      <c r="Q57" s="53">
        <v>248.4</v>
      </c>
      <c r="R57" s="53">
        <v>248.4</v>
      </c>
      <c r="S57" s="53">
        <v>248.4</v>
      </c>
      <c r="T57" s="53"/>
      <c r="U57" s="53"/>
      <c r="V57" s="53">
        <v>248.4</v>
      </c>
      <c r="W57" s="53"/>
      <c r="X57" s="53">
        <v>248.4</v>
      </c>
      <c r="Y57" s="53">
        <v>248.4</v>
      </c>
      <c r="Z57" s="53">
        <v>248.4</v>
      </c>
      <c r="AA57" s="53">
        <v>248.4</v>
      </c>
      <c r="AB57" s="53"/>
    </row>
    <row r="58" ht="142.5" spans="1:28">
      <c r="A58" s="51" t="s">
        <v>134</v>
      </c>
      <c r="B58" s="52" t="s">
        <v>135</v>
      </c>
      <c r="C58" s="51" t="s">
        <v>31</v>
      </c>
      <c r="D58" s="53">
        <v>248.4</v>
      </c>
      <c r="E58" s="53">
        <v>248.4</v>
      </c>
      <c r="F58" s="53">
        <v>248.4</v>
      </c>
      <c r="G58" s="53">
        <v>248.4</v>
      </c>
      <c r="H58" s="53">
        <v>248.4</v>
      </c>
      <c r="I58" s="53">
        <v>248.4</v>
      </c>
      <c r="J58" s="53">
        <v>248.4</v>
      </c>
      <c r="K58" s="53"/>
      <c r="L58" s="53"/>
      <c r="M58" s="53"/>
      <c r="N58" s="53"/>
      <c r="O58" s="53">
        <v>248.4</v>
      </c>
      <c r="P58" s="51"/>
      <c r="Q58" s="53">
        <v>248.4</v>
      </c>
      <c r="R58" s="53">
        <v>248.4</v>
      </c>
      <c r="S58" s="53">
        <v>248.4</v>
      </c>
      <c r="T58" s="53"/>
      <c r="U58" s="53"/>
      <c r="V58" s="53"/>
      <c r="W58" s="53"/>
      <c r="X58" s="53"/>
      <c r="Y58" s="53"/>
      <c r="Z58" s="53">
        <v>248.4</v>
      </c>
      <c r="AA58" s="53">
        <v>248.4</v>
      </c>
      <c r="AB58" s="53"/>
    </row>
    <row r="59" ht="85.5" spans="1:28">
      <c r="A59" s="51" t="s">
        <v>136</v>
      </c>
      <c r="B59" s="52" t="s">
        <v>137</v>
      </c>
      <c r="C59" s="51" t="s">
        <v>31</v>
      </c>
      <c r="D59" s="53">
        <v>27</v>
      </c>
      <c r="E59" s="53">
        <v>27</v>
      </c>
      <c r="F59" s="53">
        <v>27</v>
      </c>
      <c r="G59" s="53">
        <v>27</v>
      </c>
      <c r="H59" s="53">
        <v>27</v>
      </c>
      <c r="I59" s="53">
        <v>27</v>
      </c>
      <c r="J59" s="53">
        <v>27</v>
      </c>
      <c r="K59" s="53">
        <v>27</v>
      </c>
      <c r="L59" s="53"/>
      <c r="M59" s="53">
        <v>27</v>
      </c>
      <c r="N59" s="53"/>
      <c r="O59" s="53">
        <v>27</v>
      </c>
      <c r="P59" s="51"/>
      <c r="Q59" s="53">
        <v>27</v>
      </c>
      <c r="R59" s="53">
        <v>27</v>
      </c>
      <c r="S59" s="53">
        <v>27</v>
      </c>
      <c r="T59" s="53"/>
      <c r="U59" s="53"/>
      <c r="V59" s="53">
        <v>27</v>
      </c>
      <c r="W59" s="53"/>
      <c r="X59" s="53"/>
      <c r="Y59" s="53"/>
      <c r="Z59" s="53">
        <v>27</v>
      </c>
      <c r="AA59" s="53">
        <v>27</v>
      </c>
      <c r="AB59" s="53"/>
    </row>
    <row r="60" ht="99.75" spans="1:28">
      <c r="A60" s="51" t="s">
        <v>138</v>
      </c>
      <c r="B60" s="52" t="s">
        <v>139</v>
      </c>
      <c r="C60" s="51" t="s">
        <v>31</v>
      </c>
      <c r="D60" s="53"/>
      <c r="E60" s="53">
        <v>248.4</v>
      </c>
      <c r="F60" s="53">
        <v>248.4</v>
      </c>
      <c r="G60" s="53">
        <v>248.4</v>
      </c>
      <c r="H60" s="53">
        <v>248.4</v>
      </c>
      <c r="I60" s="53">
        <v>248.4</v>
      </c>
      <c r="J60" s="53">
        <v>248.4</v>
      </c>
      <c r="K60" s="53"/>
      <c r="L60" s="53"/>
      <c r="M60" s="53"/>
      <c r="N60" s="53"/>
      <c r="O60" s="53">
        <v>248.4</v>
      </c>
      <c r="P60" s="51"/>
      <c r="Q60" s="53">
        <v>248.4</v>
      </c>
      <c r="R60" s="53">
        <v>248.4</v>
      </c>
      <c r="S60" s="53">
        <v>248.4</v>
      </c>
      <c r="T60" s="53"/>
      <c r="U60" s="53"/>
      <c r="V60" s="53"/>
      <c r="W60" s="53"/>
      <c r="X60" s="53"/>
      <c r="Y60" s="53"/>
      <c r="Z60" s="53">
        <v>248.4</v>
      </c>
      <c r="AA60" s="53">
        <v>248.4</v>
      </c>
      <c r="AB60" s="53"/>
    </row>
    <row r="61" ht="99.75" spans="1:28">
      <c r="A61" s="51" t="s">
        <v>140</v>
      </c>
      <c r="B61" s="52" t="s">
        <v>141</v>
      </c>
      <c r="C61" s="51" t="s">
        <v>31</v>
      </c>
      <c r="D61" s="53"/>
      <c r="E61" s="53">
        <v>108</v>
      </c>
      <c r="F61" s="53">
        <v>108</v>
      </c>
      <c r="G61" s="53">
        <v>108</v>
      </c>
      <c r="H61" s="53">
        <v>108</v>
      </c>
      <c r="I61" s="53">
        <v>108</v>
      </c>
      <c r="J61" s="53">
        <v>108</v>
      </c>
      <c r="K61" s="53"/>
      <c r="L61" s="53"/>
      <c r="M61" s="53"/>
      <c r="N61" s="53"/>
      <c r="O61" s="53">
        <v>108</v>
      </c>
      <c r="P61" s="51"/>
      <c r="Q61" s="53">
        <v>108</v>
      </c>
      <c r="R61" s="53">
        <v>108</v>
      </c>
      <c r="S61" s="53">
        <v>108</v>
      </c>
      <c r="T61" s="53"/>
      <c r="U61" s="53"/>
      <c r="V61" s="53"/>
      <c r="W61" s="53"/>
      <c r="X61" s="53"/>
      <c r="Y61" s="53"/>
      <c r="Z61" s="53">
        <v>108</v>
      </c>
      <c r="AA61" s="53">
        <v>108</v>
      </c>
      <c r="AB61" s="53"/>
    </row>
    <row r="62" ht="42.75" spans="1:28">
      <c r="A62" s="51" t="s">
        <v>142</v>
      </c>
      <c r="B62" s="52" t="s">
        <v>143</v>
      </c>
      <c r="C62" s="51" t="s">
        <v>42</v>
      </c>
      <c r="D62" s="53">
        <v>273.699999999999</v>
      </c>
      <c r="E62" s="53">
        <v>273.7</v>
      </c>
      <c r="F62" s="53">
        <v>273.7</v>
      </c>
      <c r="G62" s="53">
        <v>273.7</v>
      </c>
      <c r="H62" s="53">
        <v>273.7</v>
      </c>
      <c r="I62" s="53">
        <v>260</v>
      </c>
      <c r="J62" s="53">
        <v>273.7</v>
      </c>
      <c r="K62" s="53">
        <v>273.7</v>
      </c>
      <c r="L62" s="55">
        <v>273.7</v>
      </c>
      <c r="M62" s="53"/>
      <c r="N62" s="53"/>
      <c r="O62" s="53">
        <v>273.7</v>
      </c>
      <c r="P62" s="51"/>
      <c r="Q62" s="53">
        <v>260</v>
      </c>
      <c r="R62" s="53">
        <v>260</v>
      </c>
      <c r="S62" s="53"/>
      <c r="T62" s="53"/>
      <c r="U62" s="53"/>
      <c r="V62" s="53">
        <v>260</v>
      </c>
      <c r="W62" s="53">
        <v>260</v>
      </c>
      <c r="X62" s="53"/>
      <c r="Y62" s="53"/>
      <c r="Z62" s="53">
        <v>260</v>
      </c>
      <c r="AA62" s="53"/>
      <c r="AB62" s="53"/>
    </row>
    <row r="63" spans="1:28">
      <c r="A63" s="51" t="s">
        <v>144</v>
      </c>
      <c r="B63" s="52">
        <v>331003007</v>
      </c>
      <c r="C63" s="51" t="s">
        <v>31</v>
      </c>
      <c r="D63" s="53">
        <v>2068.59999999999</v>
      </c>
      <c r="E63" s="53">
        <v>2068.6</v>
      </c>
      <c r="F63" s="53">
        <v>2068.6</v>
      </c>
      <c r="G63" s="53">
        <v>2068.6</v>
      </c>
      <c r="H63" s="53">
        <v>2068.6</v>
      </c>
      <c r="I63" s="53">
        <v>1965.2</v>
      </c>
      <c r="J63" s="53">
        <v>2068.6</v>
      </c>
      <c r="K63" s="53">
        <v>2068.6</v>
      </c>
      <c r="L63" s="55">
        <v>2068.6</v>
      </c>
      <c r="M63" s="53"/>
      <c r="N63" s="53">
        <v>1965.2</v>
      </c>
      <c r="O63" s="53">
        <v>2068.6</v>
      </c>
      <c r="P63" s="51"/>
      <c r="Q63" s="53">
        <v>1965.2</v>
      </c>
      <c r="R63" s="53">
        <v>1965.2</v>
      </c>
      <c r="S63" s="55">
        <v>2068.6</v>
      </c>
      <c r="T63" s="53"/>
      <c r="U63" s="53">
        <v>1965.2</v>
      </c>
      <c r="V63" s="53"/>
      <c r="W63" s="53">
        <v>1965.2</v>
      </c>
      <c r="X63" s="53"/>
      <c r="Y63" s="53"/>
      <c r="Z63" s="53"/>
      <c r="AA63" s="53">
        <v>1965.2</v>
      </c>
      <c r="AB63" s="53"/>
    </row>
    <row r="64" ht="28.5" spans="1:28">
      <c r="A64" s="51" t="s">
        <v>145</v>
      </c>
      <c r="B64" s="52">
        <v>331003008</v>
      </c>
      <c r="C64" s="51" t="s">
        <v>31</v>
      </c>
      <c r="D64" s="53"/>
      <c r="E64" s="53">
        <v>1483.1</v>
      </c>
      <c r="F64" s="53">
        <v>1483.1</v>
      </c>
      <c r="G64" s="53">
        <v>1483.1</v>
      </c>
      <c r="H64" s="53">
        <v>1483.1</v>
      </c>
      <c r="I64" s="53">
        <v>1408.9</v>
      </c>
      <c r="J64" s="53">
        <v>1483.1</v>
      </c>
      <c r="K64" s="53"/>
      <c r="L64" s="55">
        <v>1483.1</v>
      </c>
      <c r="M64" s="53"/>
      <c r="N64" s="53">
        <v>1408.9</v>
      </c>
      <c r="O64" s="53">
        <v>1483.1</v>
      </c>
      <c r="P64" s="51"/>
      <c r="Q64" s="53">
        <v>1408.9</v>
      </c>
      <c r="R64" s="53">
        <v>1408.9</v>
      </c>
      <c r="S64" s="55">
        <v>1483.1</v>
      </c>
      <c r="T64" s="53"/>
      <c r="U64" s="53">
        <v>1408.9</v>
      </c>
      <c r="V64" s="53">
        <v>1408.9</v>
      </c>
      <c r="W64" s="53">
        <v>1408.9</v>
      </c>
      <c r="X64" s="53"/>
      <c r="Y64" s="53"/>
      <c r="Z64" s="53"/>
      <c r="AA64" s="53">
        <v>1408.9</v>
      </c>
      <c r="AB64" s="53"/>
    </row>
    <row r="65" ht="28.5" spans="1:28">
      <c r="A65" s="51" t="s">
        <v>146</v>
      </c>
      <c r="B65" s="52">
        <v>310701001</v>
      </c>
      <c r="C65" s="51" t="s">
        <v>31</v>
      </c>
      <c r="D65" s="53">
        <v>15</v>
      </c>
      <c r="E65" s="53">
        <v>15</v>
      </c>
      <c r="F65" s="53">
        <v>15</v>
      </c>
      <c r="G65" s="53">
        <v>15</v>
      </c>
      <c r="H65" s="53">
        <v>15</v>
      </c>
      <c r="I65" s="53">
        <v>14.3</v>
      </c>
      <c r="J65" s="53">
        <v>15</v>
      </c>
      <c r="K65" s="53">
        <v>15</v>
      </c>
      <c r="L65" s="53"/>
      <c r="M65" s="53">
        <v>15</v>
      </c>
      <c r="N65" s="53">
        <v>14.3</v>
      </c>
      <c r="O65" s="53">
        <v>15</v>
      </c>
      <c r="P65" s="51"/>
      <c r="Q65" s="53">
        <v>14.3</v>
      </c>
      <c r="R65" s="53">
        <v>14.3</v>
      </c>
      <c r="S65" s="55">
        <v>15</v>
      </c>
      <c r="T65" s="53"/>
      <c r="U65" s="53"/>
      <c r="V65" s="53"/>
      <c r="W65" s="53">
        <v>14.3</v>
      </c>
      <c r="X65" s="53"/>
      <c r="Y65" s="53">
        <v>21.9</v>
      </c>
      <c r="Z65" s="53">
        <v>14.3</v>
      </c>
      <c r="AA65" s="53"/>
      <c r="AB65" s="53"/>
    </row>
    <row r="66" ht="42.75" spans="1:28">
      <c r="A66" s="51" t="s">
        <v>147</v>
      </c>
      <c r="B66" s="52">
        <v>250502002</v>
      </c>
      <c r="C66" s="51" t="s">
        <v>107</v>
      </c>
      <c r="D66" s="53">
        <v>14.25</v>
      </c>
      <c r="E66" s="53">
        <v>14.25</v>
      </c>
      <c r="F66" s="53">
        <v>14.25</v>
      </c>
      <c r="G66" s="53">
        <v>14.25</v>
      </c>
      <c r="H66" s="53">
        <v>14.25</v>
      </c>
      <c r="I66" s="53">
        <v>14.25</v>
      </c>
      <c r="J66" s="53">
        <v>14.25</v>
      </c>
      <c r="K66" s="53">
        <v>14.25</v>
      </c>
      <c r="L66" s="55">
        <v>14.25</v>
      </c>
      <c r="M66" s="53">
        <v>14.25</v>
      </c>
      <c r="N66" s="53">
        <v>14.25</v>
      </c>
      <c r="O66" s="53">
        <v>14.25</v>
      </c>
      <c r="P66" s="53">
        <v>14.25</v>
      </c>
      <c r="Q66" s="53">
        <v>14.25</v>
      </c>
      <c r="R66" s="53">
        <v>14.25</v>
      </c>
      <c r="S66" s="53">
        <v>14.25</v>
      </c>
      <c r="T66" s="53">
        <v>14.25</v>
      </c>
      <c r="U66" s="53"/>
      <c r="V66" s="53"/>
      <c r="W66" s="53">
        <v>14.25</v>
      </c>
      <c r="X66" s="53"/>
      <c r="Y66" s="53">
        <v>14.25</v>
      </c>
      <c r="Z66" s="53">
        <v>14.25</v>
      </c>
      <c r="AA66" s="53">
        <v>14.25</v>
      </c>
      <c r="AB66" s="53">
        <v>14.25</v>
      </c>
    </row>
    <row r="67" ht="15" spans="1:28">
      <c r="A67" s="51" t="s">
        <v>148</v>
      </c>
      <c r="B67" s="52" t="s">
        <v>149</v>
      </c>
      <c r="C67" s="51" t="s">
        <v>150</v>
      </c>
      <c r="D67" s="53">
        <v>72</v>
      </c>
      <c r="E67" s="53">
        <v>72</v>
      </c>
      <c r="F67" s="53">
        <v>72</v>
      </c>
      <c r="G67" s="53">
        <v>72</v>
      </c>
      <c r="H67" s="53">
        <v>72</v>
      </c>
      <c r="I67" s="53">
        <v>68.4</v>
      </c>
      <c r="J67" s="53">
        <v>72</v>
      </c>
      <c r="K67" s="53">
        <v>72</v>
      </c>
      <c r="L67" s="53">
        <v>72</v>
      </c>
      <c r="M67" s="53">
        <v>72</v>
      </c>
      <c r="N67" s="53">
        <v>68.4</v>
      </c>
      <c r="O67" s="53">
        <v>72</v>
      </c>
      <c r="P67" s="53">
        <v>68.4</v>
      </c>
      <c r="Q67" s="53">
        <v>68.4</v>
      </c>
      <c r="R67" s="53">
        <v>68.4</v>
      </c>
      <c r="S67" s="53">
        <v>72</v>
      </c>
      <c r="T67" s="53">
        <v>68.4</v>
      </c>
      <c r="U67" s="53"/>
      <c r="V67" s="53">
        <v>68.4</v>
      </c>
      <c r="W67" s="53"/>
      <c r="X67" s="53"/>
      <c r="Y67" s="53"/>
      <c r="Z67" s="53">
        <v>68.4</v>
      </c>
      <c r="AA67" s="53"/>
      <c r="AB67" s="53">
        <v>68.4</v>
      </c>
    </row>
    <row r="68" ht="42.75" spans="1:28">
      <c r="A68" s="51" t="s">
        <v>151</v>
      </c>
      <c r="B68" s="52" t="s">
        <v>152</v>
      </c>
      <c r="C68" s="51" t="s">
        <v>150</v>
      </c>
      <c r="D68" s="53"/>
      <c r="E68" s="53">
        <v>14.4</v>
      </c>
      <c r="F68" s="53">
        <v>14.4</v>
      </c>
      <c r="G68" s="53">
        <v>14.4</v>
      </c>
      <c r="H68" s="53">
        <v>14.4</v>
      </c>
      <c r="I68" s="53">
        <v>13.7</v>
      </c>
      <c r="J68" s="53">
        <v>14.4</v>
      </c>
      <c r="K68" s="53">
        <v>14.4</v>
      </c>
      <c r="L68" s="53">
        <v>14.4</v>
      </c>
      <c r="M68" s="53">
        <v>14.4</v>
      </c>
      <c r="N68" s="53"/>
      <c r="O68" s="53">
        <v>14.4</v>
      </c>
      <c r="P68" s="51">
        <v>13.7</v>
      </c>
      <c r="Q68" s="53">
        <v>13.68</v>
      </c>
      <c r="R68" s="53">
        <v>13.7</v>
      </c>
      <c r="S68" s="53">
        <v>14.4</v>
      </c>
      <c r="T68" s="53"/>
      <c r="U68" s="53"/>
      <c r="V68" s="53"/>
      <c r="W68" s="53"/>
      <c r="X68" s="53"/>
      <c r="Y68" s="53"/>
      <c r="Z68" s="53">
        <v>13.68</v>
      </c>
      <c r="AA68" s="53"/>
      <c r="AB68" s="53">
        <v>13.7</v>
      </c>
    </row>
    <row r="69" ht="57" spans="1:28">
      <c r="A69" s="51" t="s">
        <v>153</v>
      </c>
      <c r="B69" s="52" t="s">
        <v>154</v>
      </c>
      <c r="C69" s="51" t="s">
        <v>150</v>
      </c>
      <c r="D69" s="53">
        <v>14.4</v>
      </c>
      <c r="E69" s="53">
        <v>14.4</v>
      </c>
      <c r="F69" s="53">
        <v>14.4</v>
      </c>
      <c r="G69" s="53">
        <v>14.4</v>
      </c>
      <c r="H69" s="53">
        <v>14.4</v>
      </c>
      <c r="I69" s="53">
        <v>13.7</v>
      </c>
      <c r="J69" s="53">
        <v>14.4</v>
      </c>
      <c r="K69" s="53"/>
      <c r="L69" s="53">
        <v>14.4</v>
      </c>
      <c r="M69" s="53"/>
      <c r="N69" s="53"/>
      <c r="O69" s="53">
        <v>14.4</v>
      </c>
      <c r="P69" s="51">
        <v>13.7</v>
      </c>
      <c r="Q69" s="53">
        <v>13.68</v>
      </c>
      <c r="R69" s="53">
        <v>13.7</v>
      </c>
      <c r="S69" s="53">
        <v>14.4</v>
      </c>
      <c r="T69" s="53"/>
      <c r="U69" s="53"/>
      <c r="V69" s="53"/>
      <c r="W69" s="53"/>
      <c r="X69" s="53"/>
      <c r="Y69" s="53"/>
      <c r="Z69" s="53">
        <v>13.68</v>
      </c>
      <c r="AA69" s="53"/>
      <c r="AB69" s="53"/>
    </row>
    <row r="70" ht="57" spans="1:28">
      <c r="A70" s="51" t="s">
        <v>155</v>
      </c>
      <c r="B70" s="52" t="s">
        <v>156</v>
      </c>
      <c r="C70" s="51" t="s">
        <v>150</v>
      </c>
      <c r="D70" s="53">
        <v>28.8</v>
      </c>
      <c r="E70" s="53">
        <v>28.8</v>
      </c>
      <c r="F70" s="53">
        <v>28.8</v>
      </c>
      <c r="G70" s="53">
        <v>28.8</v>
      </c>
      <c r="H70" s="53">
        <v>28.8</v>
      </c>
      <c r="I70" s="53">
        <v>27.4</v>
      </c>
      <c r="J70" s="53">
        <v>28.8</v>
      </c>
      <c r="K70" s="53"/>
      <c r="L70" s="53"/>
      <c r="M70" s="53"/>
      <c r="N70" s="53"/>
      <c r="O70" s="53">
        <v>28.8</v>
      </c>
      <c r="P70" s="51">
        <v>27.4</v>
      </c>
      <c r="Q70" s="53">
        <v>27.36</v>
      </c>
      <c r="R70" s="53">
        <v>27.4</v>
      </c>
      <c r="S70" s="53">
        <v>28.8</v>
      </c>
      <c r="T70" s="53"/>
      <c r="U70" s="53"/>
      <c r="V70" s="53"/>
      <c r="W70" s="53"/>
      <c r="X70" s="53"/>
      <c r="Y70" s="53"/>
      <c r="Z70" s="53">
        <v>27.36</v>
      </c>
      <c r="AA70" s="53"/>
      <c r="AB70" s="53"/>
    </row>
    <row r="71" ht="42.75" spans="1:28">
      <c r="A71" s="51" t="s">
        <v>157</v>
      </c>
      <c r="B71" s="52">
        <v>250301017</v>
      </c>
      <c r="C71" s="51" t="s">
        <v>107</v>
      </c>
      <c r="D71" s="53">
        <v>29.8</v>
      </c>
      <c r="E71" s="53">
        <v>29.8</v>
      </c>
      <c r="F71" s="53">
        <v>29.8</v>
      </c>
      <c r="G71" s="53">
        <v>29.8</v>
      </c>
      <c r="H71" s="53">
        <v>29.8</v>
      </c>
      <c r="I71" s="53">
        <v>29.8</v>
      </c>
      <c r="J71" s="53">
        <v>29.8</v>
      </c>
      <c r="K71" s="53">
        <v>29.8</v>
      </c>
      <c r="L71" s="55">
        <v>29.8</v>
      </c>
      <c r="M71" s="53">
        <v>29.8</v>
      </c>
      <c r="N71" s="53">
        <v>29.8</v>
      </c>
      <c r="O71" s="53">
        <v>29.8</v>
      </c>
      <c r="P71" s="51">
        <v>29.8</v>
      </c>
      <c r="Q71" s="53">
        <v>29.8</v>
      </c>
      <c r="R71" s="53">
        <v>29.8</v>
      </c>
      <c r="S71" s="55">
        <v>29.8</v>
      </c>
      <c r="T71" s="53">
        <v>29.8</v>
      </c>
      <c r="U71" s="53"/>
      <c r="V71" s="53"/>
      <c r="W71" s="53">
        <v>29.8</v>
      </c>
      <c r="X71" s="53"/>
      <c r="Y71" s="53">
        <v>29.8</v>
      </c>
      <c r="Z71" s="53">
        <v>29.8</v>
      </c>
      <c r="AA71" s="53">
        <v>29.8</v>
      </c>
      <c r="AB71" s="53">
        <v>29.8</v>
      </c>
    </row>
    <row r="72" ht="28.5" spans="1:28">
      <c r="A72" s="51" t="s">
        <v>158</v>
      </c>
      <c r="B72" s="52">
        <v>340100017</v>
      </c>
      <c r="C72" s="51" t="s">
        <v>159</v>
      </c>
      <c r="D72" s="53">
        <v>14</v>
      </c>
      <c r="E72" s="53">
        <v>14</v>
      </c>
      <c r="F72" s="53">
        <v>14</v>
      </c>
      <c r="G72" s="53">
        <v>14</v>
      </c>
      <c r="H72" s="53">
        <v>14</v>
      </c>
      <c r="I72" s="53">
        <v>13.3</v>
      </c>
      <c r="J72" s="53">
        <v>14</v>
      </c>
      <c r="K72" s="53">
        <v>14</v>
      </c>
      <c r="L72" s="55">
        <v>14</v>
      </c>
      <c r="M72" s="53">
        <v>14</v>
      </c>
      <c r="N72" s="53">
        <v>13.3</v>
      </c>
      <c r="O72" s="53">
        <v>14</v>
      </c>
      <c r="P72" s="51"/>
      <c r="Q72" s="53">
        <v>13.3</v>
      </c>
      <c r="R72" s="53">
        <v>13.3</v>
      </c>
      <c r="S72" s="55">
        <v>14</v>
      </c>
      <c r="T72" s="53"/>
      <c r="U72" s="53">
        <v>13.3</v>
      </c>
      <c r="V72" s="53"/>
      <c r="W72" s="53">
        <v>13.3</v>
      </c>
      <c r="X72" s="53"/>
      <c r="Y72" s="53"/>
      <c r="Z72" s="53"/>
      <c r="AA72" s="53"/>
      <c r="AB72" s="53">
        <v>13.3</v>
      </c>
    </row>
    <row r="73" ht="42.75" spans="1:28">
      <c r="A73" s="51" t="s">
        <v>160</v>
      </c>
      <c r="B73" s="52">
        <v>331008003</v>
      </c>
      <c r="C73" s="51" t="s">
        <v>161</v>
      </c>
      <c r="D73" s="53">
        <v>1580.2</v>
      </c>
      <c r="E73" s="53">
        <v>1580.2</v>
      </c>
      <c r="F73" s="53">
        <v>1580.2</v>
      </c>
      <c r="G73" s="53">
        <v>1580.2</v>
      </c>
      <c r="H73" s="53">
        <v>1580.2</v>
      </c>
      <c r="I73" s="53">
        <v>1501.2</v>
      </c>
      <c r="J73" s="53">
        <v>1580.2</v>
      </c>
      <c r="K73" s="53">
        <v>1580.2</v>
      </c>
      <c r="L73" s="55">
        <v>1580.2</v>
      </c>
      <c r="M73" s="53">
        <v>1580.2</v>
      </c>
      <c r="N73" s="53">
        <v>1501.2</v>
      </c>
      <c r="O73" s="53">
        <v>1580.2</v>
      </c>
      <c r="P73" s="51"/>
      <c r="Q73" s="53">
        <v>1501.2</v>
      </c>
      <c r="R73" s="53">
        <v>1501.2</v>
      </c>
      <c r="S73" s="55">
        <v>1580.2</v>
      </c>
      <c r="T73" s="53"/>
      <c r="U73" s="53">
        <v>1501.2</v>
      </c>
      <c r="V73" s="53">
        <v>1501.2</v>
      </c>
      <c r="W73" s="53">
        <v>1501.2</v>
      </c>
      <c r="X73" s="53"/>
      <c r="Y73" s="53"/>
      <c r="Z73" s="53"/>
      <c r="AA73" s="53">
        <v>1501.2</v>
      </c>
      <c r="AB73" s="53"/>
    </row>
    <row r="74" ht="28.5" spans="1:28">
      <c r="A74" s="51" t="s">
        <v>162</v>
      </c>
      <c r="B74" s="52" t="s">
        <v>163</v>
      </c>
      <c r="C74" s="51" t="s">
        <v>31</v>
      </c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1"/>
      <c r="Q74" s="53"/>
      <c r="R74" s="53"/>
      <c r="S74" s="53">
        <v>6882.452031</v>
      </c>
      <c r="T74" s="53"/>
      <c r="U74" s="53"/>
      <c r="V74" s="53"/>
      <c r="W74" s="53"/>
      <c r="X74" s="53"/>
      <c r="Y74" s="53"/>
      <c r="Z74" s="53"/>
      <c r="AA74" s="53"/>
      <c r="AB74" s="53"/>
    </row>
    <row r="75" ht="99.75" spans="1:28">
      <c r="A75" s="51" t="s">
        <v>164</v>
      </c>
      <c r="B75" s="52" t="s">
        <v>165</v>
      </c>
      <c r="C75" s="51" t="s">
        <v>31</v>
      </c>
      <c r="D75" s="53"/>
      <c r="E75" s="53" t="s">
        <v>166</v>
      </c>
      <c r="F75" s="53"/>
      <c r="G75" s="53"/>
      <c r="H75" s="53">
        <v>378.44</v>
      </c>
      <c r="I75" s="53"/>
      <c r="J75" s="53"/>
      <c r="K75" s="53" t="s">
        <v>167</v>
      </c>
      <c r="L75" s="53"/>
      <c r="M75" s="53"/>
      <c r="N75" s="53"/>
      <c r="O75" s="53"/>
      <c r="P75" s="51"/>
      <c r="Q75" s="53"/>
      <c r="R75" s="53"/>
      <c r="S75" s="53">
        <v>185</v>
      </c>
      <c r="T75" s="53"/>
      <c r="U75" s="53"/>
      <c r="V75" s="53"/>
      <c r="W75" s="53"/>
      <c r="X75" s="53"/>
      <c r="Y75" s="53"/>
      <c r="Z75" s="53"/>
      <c r="AA75" s="53"/>
      <c r="AB75" s="53"/>
    </row>
    <row r="76" ht="42.75" spans="1:28">
      <c r="A76" s="51" t="s">
        <v>168</v>
      </c>
      <c r="B76" s="52" t="s">
        <v>169</v>
      </c>
      <c r="C76" s="51" t="s">
        <v>161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1"/>
      <c r="Q76" s="53"/>
      <c r="R76" s="53"/>
      <c r="S76" s="53">
        <v>2615.589418</v>
      </c>
      <c r="T76" s="53"/>
      <c r="U76" s="53"/>
      <c r="V76" s="53"/>
      <c r="W76" s="53"/>
      <c r="X76" s="53"/>
      <c r="Y76" s="53"/>
      <c r="Z76" s="53"/>
      <c r="AA76" s="53"/>
      <c r="AB76" s="53"/>
    </row>
    <row r="77" ht="42.75" spans="1:28">
      <c r="A77" s="51" t="s">
        <v>170</v>
      </c>
      <c r="B77" s="52" t="s">
        <v>171</v>
      </c>
      <c r="C77" s="51" t="s">
        <v>51</v>
      </c>
      <c r="D77" s="53">
        <v>474.699999999999</v>
      </c>
      <c r="E77" s="53">
        <v>474.7</v>
      </c>
      <c r="F77" s="53">
        <v>474.7</v>
      </c>
      <c r="G77" s="53" t="s">
        <v>172</v>
      </c>
      <c r="H77" s="53" t="s">
        <v>172</v>
      </c>
      <c r="I77" s="53">
        <v>451</v>
      </c>
      <c r="J77" s="53" t="s">
        <v>172</v>
      </c>
      <c r="K77" s="53">
        <v>474.7</v>
      </c>
      <c r="L77" s="53">
        <v>474.7</v>
      </c>
      <c r="M77" s="53"/>
      <c r="N77" s="53" t="s">
        <v>173</v>
      </c>
      <c r="O77" s="53">
        <v>474.7</v>
      </c>
      <c r="P77" s="53" t="s">
        <v>173</v>
      </c>
      <c r="Q77" s="53">
        <v>451</v>
      </c>
      <c r="R77" s="53">
        <v>451</v>
      </c>
      <c r="S77" s="53">
        <v>474.7</v>
      </c>
      <c r="T77" s="53"/>
      <c r="U77" s="53"/>
      <c r="V77" s="53"/>
      <c r="W77" s="53"/>
      <c r="X77" s="53">
        <v>451</v>
      </c>
      <c r="Y77" s="53"/>
      <c r="Z77" s="53"/>
      <c r="AA77" s="53">
        <v>451</v>
      </c>
      <c r="AB77" s="53"/>
    </row>
    <row r="78" ht="57" spans="1:28">
      <c r="A78" s="51" t="s">
        <v>174</v>
      </c>
      <c r="B78" s="52" t="s">
        <v>175</v>
      </c>
      <c r="C78" s="51" t="s">
        <v>176</v>
      </c>
      <c r="D78" s="53">
        <v>537.7</v>
      </c>
      <c r="E78" s="53">
        <v>537.7</v>
      </c>
      <c r="F78" s="53">
        <v>537.7</v>
      </c>
      <c r="G78" s="53" t="s">
        <v>177</v>
      </c>
      <c r="H78" s="53" t="s">
        <v>177</v>
      </c>
      <c r="I78" s="53">
        <v>510.8</v>
      </c>
      <c r="J78" s="53" t="s">
        <v>177</v>
      </c>
      <c r="K78" s="53">
        <v>537.7</v>
      </c>
      <c r="L78" s="53">
        <v>537.7</v>
      </c>
      <c r="M78" s="53"/>
      <c r="N78" s="53" t="s">
        <v>178</v>
      </c>
      <c r="O78" s="53">
        <v>537.7</v>
      </c>
      <c r="P78" s="51"/>
      <c r="Q78" s="53">
        <v>510.8</v>
      </c>
      <c r="R78" s="53">
        <v>510.8</v>
      </c>
      <c r="S78" s="53">
        <v>537.7</v>
      </c>
      <c r="T78" s="53"/>
      <c r="U78" s="53"/>
      <c r="V78" s="53"/>
      <c r="W78" s="53"/>
      <c r="X78" s="53"/>
      <c r="Y78" s="53"/>
      <c r="Z78" s="53"/>
      <c r="AA78" s="53">
        <v>510.8</v>
      </c>
      <c r="AB78" s="53"/>
    </row>
    <row r="79" spans="1:28">
      <c r="A79" s="51" t="s">
        <v>179</v>
      </c>
      <c r="B79" s="52">
        <v>340100019</v>
      </c>
      <c r="C79" s="51" t="s">
        <v>180</v>
      </c>
      <c r="D79" s="53">
        <v>5.7</v>
      </c>
      <c r="E79" s="53">
        <v>5.7</v>
      </c>
      <c r="F79" s="53">
        <v>5.7</v>
      </c>
      <c r="G79" s="53">
        <v>5.7</v>
      </c>
      <c r="H79" s="53">
        <v>5.7</v>
      </c>
      <c r="I79" s="53">
        <v>5.4</v>
      </c>
      <c r="J79" s="53">
        <v>5.7</v>
      </c>
      <c r="K79" s="53">
        <v>5.7</v>
      </c>
      <c r="L79" s="55">
        <v>5.7</v>
      </c>
      <c r="M79" s="53">
        <v>5.7</v>
      </c>
      <c r="N79" s="53"/>
      <c r="O79" s="53">
        <v>5.7</v>
      </c>
      <c r="P79" s="51"/>
      <c r="Q79" s="53">
        <v>5.4</v>
      </c>
      <c r="R79" s="53">
        <v>5.4</v>
      </c>
      <c r="S79" s="55">
        <v>5.7</v>
      </c>
      <c r="T79" s="53"/>
      <c r="U79" s="53"/>
      <c r="V79" s="53">
        <v>5.4</v>
      </c>
      <c r="W79" s="53">
        <v>5.4</v>
      </c>
      <c r="X79" s="53"/>
      <c r="Y79" s="53"/>
      <c r="Z79" s="53"/>
      <c r="AA79" s="53"/>
      <c r="AB79" s="53"/>
    </row>
    <row r="80" ht="42.75" spans="1:28">
      <c r="A80" s="51" t="s">
        <v>181</v>
      </c>
      <c r="B80" s="52" t="s">
        <v>182</v>
      </c>
      <c r="C80" s="51" t="s">
        <v>31</v>
      </c>
      <c r="D80" s="53" t="s">
        <v>183</v>
      </c>
      <c r="E80" s="53" t="s">
        <v>184</v>
      </c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1"/>
      <c r="Q80" s="53"/>
      <c r="R80" s="53"/>
      <c r="S80" s="55">
        <v>8000</v>
      </c>
      <c r="T80" s="53"/>
      <c r="U80" s="53"/>
      <c r="V80" s="53"/>
      <c r="W80" s="53"/>
      <c r="X80" s="53"/>
      <c r="Y80" s="53"/>
      <c r="Z80" s="53"/>
      <c r="AA80" s="53"/>
      <c r="AB80" s="53"/>
    </row>
    <row r="81" ht="42.75" spans="1:28">
      <c r="A81" s="51" t="s">
        <v>185</v>
      </c>
      <c r="B81" s="52">
        <v>330804062</v>
      </c>
      <c r="C81" s="51" t="s">
        <v>161</v>
      </c>
      <c r="D81" s="53"/>
      <c r="E81" s="53">
        <v>2011.1</v>
      </c>
      <c r="F81" s="53">
        <v>2011.1</v>
      </c>
      <c r="G81" s="53">
        <v>2011.1</v>
      </c>
      <c r="H81" s="53">
        <v>2011.1</v>
      </c>
      <c r="I81" s="53">
        <v>1910.5</v>
      </c>
      <c r="J81" s="53">
        <v>2011.1</v>
      </c>
      <c r="K81" s="53"/>
      <c r="L81" s="55">
        <v>2011.1</v>
      </c>
      <c r="M81" s="53"/>
      <c r="N81" s="53">
        <v>1910.5</v>
      </c>
      <c r="O81" s="53">
        <v>2011.1</v>
      </c>
      <c r="P81" s="51"/>
      <c r="Q81" s="53">
        <v>1910.5</v>
      </c>
      <c r="R81" s="53">
        <v>1910.5</v>
      </c>
      <c r="S81" s="55">
        <v>2011.1</v>
      </c>
      <c r="T81" s="53"/>
      <c r="U81" s="53"/>
      <c r="V81" s="53"/>
      <c r="W81" s="53">
        <v>1910.5</v>
      </c>
      <c r="X81" s="53"/>
      <c r="Y81" s="53"/>
      <c r="Z81" s="53"/>
      <c r="AA81" s="53">
        <v>1910.5</v>
      </c>
      <c r="AB81" s="53"/>
    </row>
    <row r="82" ht="28.5" spans="1:28">
      <c r="A82" s="51" t="s">
        <v>186</v>
      </c>
      <c r="B82" s="52" t="s">
        <v>187</v>
      </c>
      <c r="C82" s="51" t="s">
        <v>188</v>
      </c>
      <c r="D82" s="53"/>
      <c r="E82" s="53">
        <v>43.5</v>
      </c>
      <c r="F82" s="53">
        <v>43.5</v>
      </c>
      <c r="G82" s="53">
        <v>43.5</v>
      </c>
      <c r="H82" s="53">
        <v>43.5</v>
      </c>
      <c r="I82" s="53">
        <v>43.5</v>
      </c>
      <c r="J82" s="53">
        <v>43.5</v>
      </c>
      <c r="K82" s="53"/>
      <c r="L82" s="55">
        <v>43.5</v>
      </c>
      <c r="M82" s="53">
        <v>43.5</v>
      </c>
      <c r="N82" s="53"/>
      <c r="O82" s="53">
        <v>43.5</v>
      </c>
      <c r="P82" s="51"/>
      <c r="Q82" s="53">
        <v>43.5</v>
      </c>
      <c r="R82" s="53">
        <v>43.5</v>
      </c>
      <c r="S82" s="55">
        <v>43.5</v>
      </c>
      <c r="T82" s="53">
        <v>43.5</v>
      </c>
      <c r="U82" s="53"/>
      <c r="V82" s="53"/>
      <c r="W82" s="53">
        <v>43.5</v>
      </c>
      <c r="X82" s="53"/>
      <c r="Y82" s="53"/>
      <c r="Z82" s="53"/>
      <c r="AA82" s="53"/>
      <c r="AB82" s="53"/>
    </row>
    <row r="83" ht="28.5" spans="1:28">
      <c r="A83" s="51" t="s">
        <v>189</v>
      </c>
      <c r="B83" s="52">
        <v>331006002</v>
      </c>
      <c r="C83" s="51" t="s">
        <v>31</v>
      </c>
      <c r="D83" s="53">
        <v>2011.09999999999</v>
      </c>
      <c r="E83" s="53">
        <v>2011.1</v>
      </c>
      <c r="F83" s="53">
        <v>2011.1</v>
      </c>
      <c r="G83" s="53">
        <v>2011.1</v>
      </c>
      <c r="H83" s="53">
        <v>2011.1</v>
      </c>
      <c r="I83" s="53">
        <v>1910.5</v>
      </c>
      <c r="J83" s="53">
        <v>2011.1</v>
      </c>
      <c r="K83" s="53">
        <v>2011.1</v>
      </c>
      <c r="L83" s="55">
        <v>2011.1</v>
      </c>
      <c r="M83" s="53">
        <v>2011.1</v>
      </c>
      <c r="N83" s="53">
        <v>1910.5</v>
      </c>
      <c r="O83" s="53">
        <v>2011.1</v>
      </c>
      <c r="P83" s="51"/>
      <c r="Q83" s="53">
        <v>1910.5</v>
      </c>
      <c r="R83" s="53">
        <v>1910.5</v>
      </c>
      <c r="S83" s="55">
        <v>2011.1</v>
      </c>
      <c r="T83" s="53"/>
      <c r="U83" s="53">
        <v>1910.5</v>
      </c>
      <c r="V83" s="53"/>
      <c r="W83" s="53">
        <v>1910.5</v>
      </c>
      <c r="X83" s="53"/>
      <c r="Y83" s="53"/>
      <c r="Z83" s="53"/>
      <c r="AA83" s="53">
        <v>1910.5</v>
      </c>
      <c r="AB83" s="53"/>
    </row>
    <row r="84" ht="42.75" spans="1:28">
      <c r="A84" s="51" t="s">
        <v>190</v>
      </c>
      <c r="B84" s="52">
        <v>331006011</v>
      </c>
      <c r="C84" s="51" t="s">
        <v>31</v>
      </c>
      <c r="D84" s="53">
        <v>2873</v>
      </c>
      <c r="E84" s="53">
        <v>2873</v>
      </c>
      <c r="F84" s="53">
        <v>2873</v>
      </c>
      <c r="G84" s="53">
        <v>2873</v>
      </c>
      <c r="H84" s="53">
        <v>2873</v>
      </c>
      <c r="I84" s="53">
        <v>2729.4</v>
      </c>
      <c r="J84" s="53">
        <v>2873</v>
      </c>
      <c r="K84" s="53"/>
      <c r="L84" s="55">
        <v>2873</v>
      </c>
      <c r="M84" s="53"/>
      <c r="N84" s="53">
        <v>2729.4</v>
      </c>
      <c r="O84" s="53">
        <v>2873</v>
      </c>
      <c r="P84" s="51"/>
      <c r="Q84" s="53">
        <v>2729.4</v>
      </c>
      <c r="R84" s="53">
        <v>2729.4</v>
      </c>
      <c r="S84" s="55">
        <v>2873</v>
      </c>
      <c r="T84" s="53"/>
      <c r="U84" s="53"/>
      <c r="V84" s="53"/>
      <c r="W84" s="53">
        <v>2729.4</v>
      </c>
      <c r="X84" s="53"/>
      <c r="Y84" s="53"/>
      <c r="Z84" s="53"/>
      <c r="AA84" s="53">
        <v>2729.4</v>
      </c>
      <c r="AB84" s="53"/>
    </row>
    <row r="85" spans="1:28">
      <c r="A85" s="51" t="s">
        <v>191</v>
      </c>
      <c r="B85" s="52" t="s">
        <v>192</v>
      </c>
      <c r="C85" s="51" t="s">
        <v>31</v>
      </c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1"/>
      <c r="Q85" s="53"/>
      <c r="R85" s="53"/>
      <c r="S85" s="55">
        <v>231</v>
      </c>
      <c r="T85" s="53"/>
      <c r="U85" s="53"/>
      <c r="V85" s="53"/>
      <c r="W85" s="53"/>
      <c r="X85" s="53"/>
      <c r="Y85" s="53"/>
      <c r="Z85" s="53"/>
      <c r="AA85" s="53">
        <v>980</v>
      </c>
      <c r="AB85" s="53"/>
    </row>
    <row r="86" spans="1:28">
      <c r="A86" s="51" t="s">
        <v>193</v>
      </c>
      <c r="B86" s="52" t="s">
        <v>194</v>
      </c>
      <c r="C86" s="51" t="s">
        <v>31</v>
      </c>
      <c r="D86" s="53">
        <v>21</v>
      </c>
      <c r="E86" s="53">
        <v>21</v>
      </c>
      <c r="F86" s="53">
        <v>21</v>
      </c>
      <c r="G86" s="53">
        <v>21</v>
      </c>
      <c r="H86" s="53">
        <v>21</v>
      </c>
      <c r="I86" s="53">
        <v>20</v>
      </c>
      <c r="J86" s="53">
        <v>21</v>
      </c>
      <c r="K86" s="53">
        <v>21</v>
      </c>
      <c r="L86" s="55">
        <v>21</v>
      </c>
      <c r="M86" s="53">
        <v>21</v>
      </c>
      <c r="N86" s="53">
        <v>20</v>
      </c>
      <c r="O86" s="53">
        <v>21</v>
      </c>
      <c r="P86" s="51"/>
      <c r="Q86" s="53">
        <v>20</v>
      </c>
      <c r="R86" s="53">
        <v>20</v>
      </c>
      <c r="S86" s="55">
        <v>21</v>
      </c>
      <c r="T86" s="53">
        <v>20</v>
      </c>
      <c r="U86" s="53">
        <v>20</v>
      </c>
      <c r="V86" s="53">
        <v>20</v>
      </c>
      <c r="W86" s="53">
        <v>20</v>
      </c>
      <c r="X86" s="53">
        <v>20</v>
      </c>
      <c r="Y86" s="53">
        <v>20</v>
      </c>
      <c r="Z86" s="53">
        <v>20</v>
      </c>
      <c r="AA86" s="53">
        <v>20</v>
      </c>
      <c r="AB86" s="53">
        <v>20</v>
      </c>
    </row>
    <row r="87" ht="28.5" spans="1:28">
      <c r="A87" s="51" t="s">
        <v>195</v>
      </c>
      <c r="B87" s="52" t="s">
        <v>196</v>
      </c>
      <c r="C87" s="51" t="s">
        <v>197</v>
      </c>
      <c r="D87" s="53">
        <v>4</v>
      </c>
      <c r="E87" s="53">
        <v>4</v>
      </c>
      <c r="F87" s="53">
        <v>4</v>
      </c>
      <c r="G87" s="53">
        <v>4</v>
      </c>
      <c r="H87" s="53">
        <v>4</v>
      </c>
      <c r="I87" s="53">
        <v>3.8</v>
      </c>
      <c r="J87" s="53">
        <v>4</v>
      </c>
      <c r="K87" s="53">
        <v>4</v>
      </c>
      <c r="L87" s="55">
        <v>4</v>
      </c>
      <c r="M87" s="53">
        <v>4</v>
      </c>
      <c r="N87" s="53">
        <v>3.8</v>
      </c>
      <c r="O87" s="53">
        <v>4</v>
      </c>
      <c r="P87" s="51"/>
      <c r="Q87" s="53">
        <v>3.8</v>
      </c>
      <c r="R87" s="53">
        <v>3.8</v>
      </c>
      <c r="S87" s="55">
        <v>4</v>
      </c>
      <c r="T87" s="53">
        <v>3.8</v>
      </c>
      <c r="U87" s="53">
        <v>3.8</v>
      </c>
      <c r="V87" s="53">
        <v>3.8</v>
      </c>
      <c r="W87" s="53">
        <v>3.8</v>
      </c>
      <c r="X87" s="53">
        <v>3.8</v>
      </c>
      <c r="Y87" s="53">
        <v>3.8</v>
      </c>
      <c r="Z87" s="53">
        <v>3.8</v>
      </c>
      <c r="AA87" s="53">
        <v>3.8</v>
      </c>
      <c r="AB87" s="53">
        <v>3.8</v>
      </c>
    </row>
    <row r="88" ht="28.5" spans="1:28">
      <c r="A88" s="51" t="s">
        <v>198</v>
      </c>
      <c r="B88" s="52">
        <v>340100009</v>
      </c>
      <c r="C88" s="51" t="s">
        <v>199</v>
      </c>
      <c r="D88" s="53">
        <v>19</v>
      </c>
      <c r="E88" s="53">
        <v>19</v>
      </c>
      <c r="F88" s="53">
        <v>19</v>
      </c>
      <c r="G88" s="53">
        <v>19</v>
      </c>
      <c r="H88" s="53">
        <v>19</v>
      </c>
      <c r="I88" s="53">
        <v>18.1</v>
      </c>
      <c r="J88" s="53">
        <v>19</v>
      </c>
      <c r="K88" s="53">
        <v>19</v>
      </c>
      <c r="L88" s="55">
        <v>19</v>
      </c>
      <c r="M88" s="53">
        <v>19</v>
      </c>
      <c r="N88" s="53">
        <v>18.1</v>
      </c>
      <c r="O88" s="53">
        <v>19</v>
      </c>
      <c r="P88" s="51"/>
      <c r="Q88" s="53">
        <v>18.1</v>
      </c>
      <c r="R88" s="53">
        <v>18.1</v>
      </c>
      <c r="S88" s="55">
        <v>19</v>
      </c>
      <c r="T88" s="53">
        <v>18.1</v>
      </c>
      <c r="U88" s="53">
        <v>18.1</v>
      </c>
      <c r="V88" s="53">
        <v>18.1</v>
      </c>
      <c r="W88" s="53">
        <v>18.1</v>
      </c>
      <c r="X88" s="53">
        <v>18.1</v>
      </c>
      <c r="Y88" s="53"/>
      <c r="Z88" s="53">
        <v>18.1</v>
      </c>
      <c r="AA88" s="53"/>
      <c r="AB88" s="53">
        <v>18.1</v>
      </c>
    </row>
    <row r="89" spans="1:28">
      <c r="A89" s="51" t="s">
        <v>200</v>
      </c>
      <c r="B89" s="52" t="s">
        <v>201</v>
      </c>
      <c r="C89" s="51" t="s">
        <v>202</v>
      </c>
      <c r="D89" s="53">
        <v>21.6</v>
      </c>
      <c r="E89" s="53">
        <v>21.6</v>
      </c>
      <c r="F89" s="53">
        <v>21.6</v>
      </c>
      <c r="G89" s="53">
        <v>21.6</v>
      </c>
      <c r="H89" s="53">
        <v>21.6</v>
      </c>
      <c r="I89" s="53">
        <v>20.5</v>
      </c>
      <c r="J89" s="53">
        <v>21.6</v>
      </c>
      <c r="K89" s="53">
        <v>21.6</v>
      </c>
      <c r="L89" s="53"/>
      <c r="M89" s="53">
        <v>21.6</v>
      </c>
      <c r="N89" s="53">
        <v>20.5</v>
      </c>
      <c r="O89" s="53">
        <v>21.6</v>
      </c>
      <c r="P89" s="51"/>
      <c r="Q89" s="53">
        <v>20.52</v>
      </c>
      <c r="R89" s="53">
        <v>20.5</v>
      </c>
      <c r="S89" s="53">
        <v>21.6</v>
      </c>
      <c r="T89" s="53"/>
      <c r="U89" s="53"/>
      <c r="V89" s="53">
        <v>20.5</v>
      </c>
      <c r="W89" s="53"/>
      <c r="X89" s="53"/>
      <c r="Y89" s="53"/>
      <c r="Z89" s="53">
        <v>20.5</v>
      </c>
      <c r="AA89" s="53"/>
      <c r="AB89" s="53">
        <v>20.5</v>
      </c>
    </row>
    <row r="90" ht="42.75" spans="1:28">
      <c r="A90" s="51" t="s">
        <v>203</v>
      </c>
      <c r="B90" s="52" t="s">
        <v>204</v>
      </c>
      <c r="C90" s="51" t="s">
        <v>31</v>
      </c>
      <c r="D90" s="53">
        <v>3500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1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</row>
    <row r="91" ht="28.5" spans="1:28">
      <c r="A91" s="51" t="s">
        <v>205</v>
      </c>
      <c r="B91" s="52">
        <v>340100018</v>
      </c>
      <c r="C91" s="51" t="s">
        <v>31</v>
      </c>
      <c r="D91" s="53">
        <v>33.2999999999999</v>
      </c>
      <c r="E91" s="53">
        <v>33.3</v>
      </c>
      <c r="F91" s="53">
        <v>33.3</v>
      </c>
      <c r="G91" s="53">
        <v>33.3</v>
      </c>
      <c r="H91" s="53">
        <v>33.3</v>
      </c>
      <c r="I91" s="53">
        <v>31.6</v>
      </c>
      <c r="J91" s="53">
        <v>33.3</v>
      </c>
      <c r="K91" s="53"/>
      <c r="L91" s="55">
        <v>33.3</v>
      </c>
      <c r="M91" s="53">
        <v>33.3</v>
      </c>
      <c r="N91" s="53">
        <v>31.6</v>
      </c>
      <c r="O91" s="53">
        <v>33.3</v>
      </c>
      <c r="P91" s="51"/>
      <c r="Q91" s="53">
        <v>31.6</v>
      </c>
      <c r="R91" s="53">
        <v>31.6</v>
      </c>
      <c r="S91" s="55">
        <v>33.3</v>
      </c>
      <c r="T91" s="53">
        <v>31.6</v>
      </c>
      <c r="U91" s="53">
        <v>31.6</v>
      </c>
      <c r="V91" s="53">
        <v>31.6</v>
      </c>
      <c r="W91" s="53">
        <v>31.6</v>
      </c>
      <c r="X91" s="53"/>
      <c r="Y91" s="53"/>
      <c r="Z91" s="53">
        <v>31.6</v>
      </c>
      <c r="AA91" s="53"/>
      <c r="AB91" s="53"/>
    </row>
    <row r="92" ht="42.75" spans="1:28">
      <c r="A92" s="51" t="s">
        <v>206</v>
      </c>
      <c r="B92" s="52">
        <v>330804054</v>
      </c>
      <c r="C92" s="51" t="s">
        <v>31</v>
      </c>
      <c r="D92" s="53">
        <v>2402.69999999999</v>
      </c>
      <c r="E92" s="53">
        <v>2402.7</v>
      </c>
      <c r="F92" s="53">
        <v>2402.7</v>
      </c>
      <c r="G92" s="53">
        <v>2402.7</v>
      </c>
      <c r="H92" s="53">
        <v>2402.7</v>
      </c>
      <c r="I92" s="53">
        <v>2282.6</v>
      </c>
      <c r="J92" s="53">
        <v>2402.7</v>
      </c>
      <c r="K92" s="53">
        <v>2402.7</v>
      </c>
      <c r="L92" s="55">
        <v>2402.7</v>
      </c>
      <c r="M92" s="53"/>
      <c r="N92" s="53"/>
      <c r="O92" s="53">
        <v>2402.7</v>
      </c>
      <c r="P92" s="51"/>
      <c r="Q92" s="53">
        <v>2282.6</v>
      </c>
      <c r="R92" s="53">
        <v>2282.6</v>
      </c>
      <c r="S92" s="55">
        <v>2402.7</v>
      </c>
      <c r="T92" s="53"/>
      <c r="U92" s="53">
        <v>2282.6</v>
      </c>
      <c r="V92" s="53"/>
      <c r="W92" s="53">
        <v>2282.6</v>
      </c>
      <c r="X92" s="53"/>
      <c r="Y92" s="53"/>
      <c r="Z92" s="53"/>
      <c r="AA92" s="53"/>
      <c r="AB92" s="53"/>
    </row>
    <row r="93" ht="28.5" spans="1:28">
      <c r="A93" s="51" t="s">
        <v>207</v>
      </c>
      <c r="B93" s="52">
        <v>120400012</v>
      </c>
      <c r="C93" s="51" t="s">
        <v>31</v>
      </c>
      <c r="D93" s="53">
        <v>135.199999999999</v>
      </c>
      <c r="E93" s="53">
        <v>135.2</v>
      </c>
      <c r="F93" s="53">
        <v>135.2</v>
      </c>
      <c r="G93" s="53">
        <v>135.2</v>
      </c>
      <c r="H93" s="53">
        <v>135.2</v>
      </c>
      <c r="I93" s="53">
        <v>128.4</v>
      </c>
      <c r="J93" s="53">
        <v>135.2</v>
      </c>
      <c r="K93" s="53">
        <v>135.2</v>
      </c>
      <c r="L93" s="55">
        <v>135.2</v>
      </c>
      <c r="M93" s="53">
        <v>135.2</v>
      </c>
      <c r="N93" s="53">
        <v>128.4</v>
      </c>
      <c r="O93" s="53">
        <v>135.2</v>
      </c>
      <c r="P93" s="51"/>
      <c r="Q93" s="53">
        <v>128.4</v>
      </c>
      <c r="R93" s="53">
        <v>128.4</v>
      </c>
      <c r="S93" s="55">
        <v>135.2</v>
      </c>
      <c r="T93" s="53"/>
      <c r="U93" s="53"/>
      <c r="V93" s="53">
        <v>128.4</v>
      </c>
      <c r="W93" s="53">
        <v>128.4</v>
      </c>
      <c r="X93" s="53"/>
      <c r="Y93" s="53"/>
      <c r="Z93" s="53">
        <v>128.4</v>
      </c>
      <c r="AA93" s="53"/>
      <c r="AB93" s="53"/>
    </row>
    <row r="94" ht="42.75" spans="1:28">
      <c r="A94" s="51" t="s">
        <v>208</v>
      </c>
      <c r="B94" s="52" t="s">
        <v>209</v>
      </c>
      <c r="C94" s="51" t="s">
        <v>31</v>
      </c>
      <c r="D94" s="53">
        <v>350</v>
      </c>
      <c r="E94" s="53">
        <v>312.74</v>
      </c>
      <c r="F94" s="53">
        <v>260</v>
      </c>
      <c r="G94" s="53">
        <v>312.74</v>
      </c>
      <c r="H94" s="53"/>
      <c r="I94" s="53"/>
      <c r="J94" s="53"/>
      <c r="K94" s="53" t="s">
        <v>210</v>
      </c>
      <c r="L94" s="53"/>
      <c r="M94" s="53"/>
      <c r="N94" s="53"/>
      <c r="O94" s="53"/>
      <c r="P94" s="51"/>
      <c r="Q94" s="53"/>
      <c r="R94" s="53"/>
      <c r="S94" s="53">
        <v>530</v>
      </c>
      <c r="T94" s="53"/>
      <c r="U94" s="53"/>
      <c r="V94" s="53"/>
      <c r="W94" s="53"/>
      <c r="X94" s="53"/>
      <c r="Y94" s="53"/>
      <c r="Z94" s="53"/>
      <c r="AA94" s="53"/>
      <c r="AB94" s="53"/>
    </row>
    <row r="95" spans="1:28">
      <c r="A95" s="51" t="s">
        <v>211</v>
      </c>
      <c r="B95" s="52" t="s">
        <v>212</v>
      </c>
      <c r="C95" s="51" t="s">
        <v>213</v>
      </c>
      <c r="D95" s="53">
        <v>19.8</v>
      </c>
      <c r="E95" s="53">
        <v>19.8</v>
      </c>
      <c r="F95" s="53">
        <v>19.8</v>
      </c>
      <c r="G95" s="53">
        <v>19.8</v>
      </c>
      <c r="H95" s="53">
        <v>19.8</v>
      </c>
      <c r="I95" s="53">
        <v>18.8</v>
      </c>
      <c r="J95" s="53">
        <v>19.8</v>
      </c>
      <c r="K95" s="53">
        <v>19.8</v>
      </c>
      <c r="L95" s="53">
        <v>19.8</v>
      </c>
      <c r="M95" s="53">
        <v>19.8</v>
      </c>
      <c r="N95" s="53"/>
      <c r="O95" s="53">
        <v>19.8</v>
      </c>
      <c r="P95" s="51"/>
      <c r="Q95" s="53">
        <v>18.81</v>
      </c>
      <c r="R95" s="53">
        <v>18.8</v>
      </c>
      <c r="S95" s="53">
        <v>19.8</v>
      </c>
      <c r="T95" s="53"/>
      <c r="U95" s="53"/>
      <c r="V95" s="53">
        <v>18.8</v>
      </c>
      <c r="W95" s="53"/>
      <c r="X95" s="53"/>
      <c r="Y95" s="53"/>
      <c r="Z95" s="53">
        <v>18.81</v>
      </c>
      <c r="AA95" s="53"/>
      <c r="AB95" s="53">
        <v>18.8</v>
      </c>
    </row>
    <row r="96" ht="42.75" spans="1:28">
      <c r="A96" s="51" t="s">
        <v>214</v>
      </c>
      <c r="B96" s="52" t="s">
        <v>215</v>
      </c>
      <c r="C96" s="51" t="s">
        <v>213</v>
      </c>
      <c r="D96" s="53">
        <v>4</v>
      </c>
      <c r="E96" s="53">
        <v>4</v>
      </c>
      <c r="F96" s="53">
        <v>3.96</v>
      </c>
      <c r="G96" s="53">
        <v>3.96</v>
      </c>
      <c r="H96" s="53">
        <v>4</v>
      </c>
      <c r="I96" s="53">
        <v>3.8</v>
      </c>
      <c r="J96" s="53">
        <v>4</v>
      </c>
      <c r="K96" s="53"/>
      <c r="L96" s="53"/>
      <c r="M96" s="53"/>
      <c r="N96" s="53"/>
      <c r="O96" s="53">
        <v>4</v>
      </c>
      <c r="P96" s="51"/>
      <c r="Q96" s="53">
        <v>3.762</v>
      </c>
      <c r="R96" s="53">
        <v>3.8</v>
      </c>
      <c r="S96" s="53">
        <v>3.96</v>
      </c>
      <c r="T96" s="53"/>
      <c r="U96" s="53"/>
      <c r="V96" s="53"/>
      <c r="W96" s="53"/>
      <c r="X96" s="53"/>
      <c r="Y96" s="53"/>
      <c r="Z96" s="53">
        <v>3.762</v>
      </c>
      <c r="AA96" s="53"/>
      <c r="AB96" s="53">
        <v>3.8</v>
      </c>
    </row>
    <row r="97" ht="42.75" spans="1:28">
      <c r="A97" s="51" t="s">
        <v>216</v>
      </c>
      <c r="B97" s="52" t="s">
        <v>217</v>
      </c>
      <c r="C97" s="51" t="s">
        <v>31</v>
      </c>
      <c r="D97" s="53">
        <v>413.6</v>
      </c>
      <c r="E97" s="53">
        <v>413.6</v>
      </c>
      <c r="F97" s="53">
        <v>413.6</v>
      </c>
      <c r="G97" s="53" t="s">
        <v>218</v>
      </c>
      <c r="H97" s="53" t="s">
        <v>218</v>
      </c>
      <c r="I97" s="53">
        <v>392.9</v>
      </c>
      <c r="J97" s="53"/>
      <c r="K97" s="53"/>
      <c r="L97" s="53"/>
      <c r="M97" s="53"/>
      <c r="N97" s="53"/>
      <c r="O97" s="53">
        <v>413.6</v>
      </c>
      <c r="P97" s="51"/>
      <c r="Q97" s="53">
        <v>392.9</v>
      </c>
      <c r="R97" s="53">
        <v>392.9</v>
      </c>
      <c r="S97" s="53">
        <v>413.6</v>
      </c>
      <c r="T97" s="53"/>
      <c r="U97" s="53"/>
      <c r="V97" s="53"/>
      <c r="W97" s="53"/>
      <c r="X97" s="53"/>
      <c r="Y97" s="53"/>
      <c r="Z97" s="53"/>
      <c r="AA97" s="53"/>
      <c r="AB97" s="53"/>
    </row>
    <row r="98" ht="42.75" spans="1:28">
      <c r="A98" s="51" t="s">
        <v>219</v>
      </c>
      <c r="B98" s="52">
        <v>240100005</v>
      </c>
      <c r="C98" s="51" t="s">
        <v>31</v>
      </c>
      <c r="D98" s="53">
        <v>39.7999999999999</v>
      </c>
      <c r="E98" s="53">
        <v>39.8</v>
      </c>
      <c r="F98" s="53">
        <v>39.8</v>
      </c>
      <c r="G98" s="53">
        <v>39.8</v>
      </c>
      <c r="H98" s="53">
        <v>39.8</v>
      </c>
      <c r="I98" s="53">
        <v>39.8</v>
      </c>
      <c r="J98" s="53"/>
      <c r="K98" s="53"/>
      <c r="L98" s="55">
        <v>39.8</v>
      </c>
      <c r="M98" s="53"/>
      <c r="N98" s="53"/>
      <c r="O98" s="53">
        <v>39.8</v>
      </c>
      <c r="P98" s="51"/>
      <c r="Q98" s="53">
        <v>39.8</v>
      </c>
      <c r="R98" s="53">
        <v>39.8</v>
      </c>
      <c r="S98" s="55">
        <v>39.8</v>
      </c>
      <c r="T98" s="53"/>
      <c r="U98" s="53"/>
      <c r="V98" s="53"/>
      <c r="W98" s="53">
        <v>39.8</v>
      </c>
      <c r="X98" s="53"/>
      <c r="Y98" s="53"/>
      <c r="Z98" s="53"/>
      <c r="AA98" s="53"/>
      <c r="AB98" s="53"/>
    </row>
    <row r="99" ht="42.75" spans="1:28">
      <c r="A99" s="51" t="s">
        <v>220</v>
      </c>
      <c r="B99" s="52">
        <v>330802006</v>
      </c>
      <c r="C99" s="51" t="s">
        <v>221</v>
      </c>
      <c r="D99" s="53"/>
      <c r="E99" s="53">
        <v>8898.8</v>
      </c>
      <c r="F99" s="53">
        <v>8898.8</v>
      </c>
      <c r="G99" s="53">
        <v>8898.8</v>
      </c>
      <c r="H99" s="53">
        <v>8898.8</v>
      </c>
      <c r="I99" s="53">
        <v>8453.9</v>
      </c>
      <c r="J99" s="53">
        <v>8898.8</v>
      </c>
      <c r="K99" s="53"/>
      <c r="L99" s="55">
        <v>8898.8</v>
      </c>
      <c r="M99" s="53"/>
      <c r="N99" s="53"/>
      <c r="O99" s="53">
        <v>8898.8</v>
      </c>
      <c r="P99" s="51"/>
      <c r="Q99" s="53">
        <v>8453.9</v>
      </c>
      <c r="R99" s="53">
        <v>8453.9</v>
      </c>
      <c r="S99" s="55">
        <v>8898.8</v>
      </c>
      <c r="T99" s="53"/>
      <c r="U99" s="53"/>
      <c r="V99" s="53"/>
      <c r="W99" s="53">
        <v>8453.9</v>
      </c>
      <c r="X99" s="53"/>
      <c r="Y99" s="53"/>
      <c r="Z99" s="53"/>
      <c r="AA99" s="53"/>
      <c r="AB99" s="53"/>
    </row>
    <row r="100" ht="28.5" spans="1:28">
      <c r="A100" s="51" t="s">
        <v>222</v>
      </c>
      <c r="B100" s="52">
        <v>330702002</v>
      </c>
      <c r="C100" s="51" t="s">
        <v>31</v>
      </c>
      <c r="D100" s="53">
        <v>5337.19999999999</v>
      </c>
      <c r="E100" s="53">
        <v>5337.2</v>
      </c>
      <c r="F100" s="53">
        <v>5337.2</v>
      </c>
      <c r="G100" s="53">
        <v>5337.2</v>
      </c>
      <c r="H100" s="53">
        <v>5337.2</v>
      </c>
      <c r="I100" s="53">
        <v>5070.3</v>
      </c>
      <c r="J100" s="53">
        <v>5337.2</v>
      </c>
      <c r="K100" s="53">
        <v>5337.2</v>
      </c>
      <c r="L100" s="55">
        <v>5337.2</v>
      </c>
      <c r="M100" s="53"/>
      <c r="N100" s="53"/>
      <c r="O100" s="53">
        <v>5337.2</v>
      </c>
      <c r="P100" s="51"/>
      <c r="Q100" s="53">
        <v>5070.3</v>
      </c>
      <c r="R100" s="53">
        <v>5070.3</v>
      </c>
      <c r="S100" s="55">
        <v>5337.2</v>
      </c>
      <c r="T100" s="53"/>
      <c r="U100" s="53"/>
      <c r="V100" s="53"/>
      <c r="W100" s="53">
        <v>5070.3</v>
      </c>
      <c r="X100" s="53"/>
      <c r="Y100" s="53"/>
      <c r="Z100" s="53"/>
      <c r="AA100" s="53"/>
      <c r="AB100" s="53"/>
    </row>
    <row r="101" ht="28.5" spans="1:28">
      <c r="A101" s="51" t="s">
        <v>223</v>
      </c>
      <c r="B101" s="52">
        <v>340200018</v>
      </c>
      <c r="C101" s="51" t="s">
        <v>31</v>
      </c>
      <c r="D101" s="53"/>
      <c r="E101" s="53">
        <v>50</v>
      </c>
      <c r="F101" s="53">
        <v>50</v>
      </c>
      <c r="G101" s="53">
        <v>50</v>
      </c>
      <c r="H101" s="53">
        <v>50</v>
      </c>
      <c r="I101" s="53">
        <v>47.5</v>
      </c>
      <c r="J101" s="53">
        <v>50</v>
      </c>
      <c r="K101" s="53"/>
      <c r="L101" s="55">
        <v>50</v>
      </c>
      <c r="M101" s="53"/>
      <c r="N101" s="53"/>
      <c r="O101" s="53">
        <v>50</v>
      </c>
      <c r="P101" s="51"/>
      <c r="Q101" s="53">
        <v>47.5</v>
      </c>
      <c r="R101" s="53">
        <v>47.5</v>
      </c>
      <c r="S101" s="55">
        <v>50</v>
      </c>
      <c r="T101" s="53"/>
      <c r="U101" s="53"/>
      <c r="V101" s="53"/>
      <c r="W101" s="53">
        <v>47.5</v>
      </c>
      <c r="X101" s="53"/>
      <c r="Y101" s="53"/>
      <c r="Z101" s="53"/>
      <c r="AA101" s="53"/>
      <c r="AB101" s="53"/>
    </row>
    <row r="102" ht="28.5" spans="1:28">
      <c r="A102" s="51" t="s">
        <v>224</v>
      </c>
      <c r="B102" s="52">
        <v>330702005</v>
      </c>
      <c r="C102" s="51" t="s">
        <v>31</v>
      </c>
      <c r="D102" s="53">
        <v>3878.59999999999</v>
      </c>
      <c r="E102" s="53">
        <v>3878.6</v>
      </c>
      <c r="F102" s="53">
        <v>3878.6</v>
      </c>
      <c r="G102" s="53">
        <v>3878.6</v>
      </c>
      <c r="H102" s="53">
        <v>3878.6</v>
      </c>
      <c r="I102" s="53">
        <v>3684.7</v>
      </c>
      <c r="J102" s="53">
        <v>3878.6</v>
      </c>
      <c r="K102" s="53">
        <v>3878.6</v>
      </c>
      <c r="L102" s="55">
        <v>3878.6</v>
      </c>
      <c r="M102" s="53"/>
      <c r="N102" s="53"/>
      <c r="O102" s="53">
        <v>3878.6</v>
      </c>
      <c r="P102" s="51"/>
      <c r="Q102" s="53">
        <v>3684.7</v>
      </c>
      <c r="R102" s="53">
        <v>3684.7</v>
      </c>
      <c r="S102" s="55">
        <v>3878.6</v>
      </c>
      <c r="T102" s="53"/>
      <c r="U102" s="53"/>
      <c r="V102" s="53"/>
      <c r="W102" s="53">
        <v>3684.7</v>
      </c>
      <c r="X102" s="53"/>
      <c r="Y102" s="53"/>
      <c r="Z102" s="53"/>
      <c r="AA102" s="53"/>
      <c r="AB102" s="53"/>
    </row>
    <row r="103" spans="1:28">
      <c r="A103" s="51" t="s">
        <v>225</v>
      </c>
      <c r="B103" s="52">
        <v>330604038</v>
      </c>
      <c r="C103" s="51" t="s">
        <v>226</v>
      </c>
      <c r="D103" s="53">
        <v>104</v>
      </c>
      <c r="E103" s="53">
        <v>104</v>
      </c>
      <c r="F103" s="53">
        <v>104</v>
      </c>
      <c r="G103" s="53">
        <v>104</v>
      </c>
      <c r="H103" s="53">
        <v>104</v>
      </c>
      <c r="I103" s="53">
        <v>98.8</v>
      </c>
      <c r="J103" s="53">
        <v>104</v>
      </c>
      <c r="K103" s="53">
        <v>104</v>
      </c>
      <c r="L103" s="55">
        <v>104</v>
      </c>
      <c r="M103" s="53">
        <v>104</v>
      </c>
      <c r="N103" s="53"/>
      <c r="O103" s="53">
        <v>104</v>
      </c>
      <c r="P103" s="51"/>
      <c r="Q103" s="53">
        <v>98.8</v>
      </c>
      <c r="R103" s="53">
        <v>98.8</v>
      </c>
      <c r="S103" s="55">
        <v>104</v>
      </c>
      <c r="T103" s="53"/>
      <c r="U103" s="53"/>
      <c r="V103" s="53"/>
      <c r="W103" s="53">
        <v>98.8</v>
      </c>
      <c r="X103" s="53"/>
      <c r="Y103" s="53"/>
      <c r="Z103" s="53"/>
      <c r="AA103" s="53">
        <v>98.8</v>
      </c>
      <c r="AB103" s="53"/>
    </row>
    <row r="104" spans="1:28">
      <c r="A104" s="51" t="s">
        <v>227</v>
      </c>
      <c r="B104" s="52">
        <v>250103001</v>
      </c>
      <c r="C104" s="51" t="s">
        <v>31</v>
      </c>
      <c r="D104" s="53">
        <v>1.6</v>
      </c>
      <c r="E104" s="53">
        <v>1.6</v>
      </c>
      <c r="F104" s="53">
        <v>1.6</v>
      </c>
      <c r="G104" s="53">
        <v>1.6</v>
      </c>
      <c r="H104" s="53">
        <v>1.6</v>
      </c>
      <c r="I104" s="53">
        <v>1.6</v>
      </c>
      <c r="J104" s="53">
        <v>1.6</v>
      </c>
      <c r="K104" s="53">
        <v>1.6</v>
      </c>
      <c r="L104" s="55">
        <v>1.6</v>
      </c>
      <c r="M104" s="53">
        <v>1.6</v>
      </c>
      <c r="N104" s="53">
        <v>1.6</v>
      </c>
      <c r="O104" s="53">
        <v>1.6</v>
      </c>
      <c r="P104" s="51"/>
      <c r="Q104" s="53">
        <v>1.6</v>
      </c>
      <c r="R104" s="53">
        <v>1.6</v>
      </c>
      <c r="S104" s="55">
        <v>1.6</v>
      </c>
      <c r="T104" s="53">
        <v>1.6</v>
      </c>
      <c r="U104" s="53">
        <v>1.6</v>
      </c>
      <c r="V104" s="53">
        <v>1.6</v>
      </c>
      <c r="W104" s="53">
        <v>1.6</v>
      </c>
      <c r="X104" s="53">
        <v>1.6</v>
      </c>
      <c r="Y104" s="53">
        <v>1.6</v>
      </c>
      <c r="Z104" s="53">
        <v>1.6</v>
      </c>
      <c r="AA104" s="53">
        <v>1.6</v>
      </c>
      <c r="AB104" s="53">
        <v>1.6</v>
      </c>
    </row>
    <row r="105" spans="1:28">
      <c r="A105" s="51" t="s">
        <v>228</v>
      </c>
      <c r="B105" s="52" t="s">
        <v>229</v>
      </c>
      <c r="C105" s="51" t="s">
        <v>31</v>
      </c>
      <c r="D105" s="53"/>
      <c r="E105" s="53">
        <v>276.52</v>
      </c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1"/>
      <c r="Q105" s="53"/>
      <c r="R105" s="53"/>
      <c r="S105" s="53">
        <v>1344</v>
      </c>
      <c r="T105" s="53"/>
      <c r="U105" s="53"/>
      <c r="V105" s="53"/>
      <c r="W105" s="53"/>
      <c r="X105" s="53"/>
      <c r="Y105" s="53"/>
      <c r="Z105" s="53"/>
      <c r="AA105" s="53"/>
      <c r="AB105" s="53"/>
    </row>
    <row r="106" ht="28.5" spans="1:28">
      <c r="A106" s="51" t="s">
        <v>230</v>
      </c>
      <c r="B106" s="52" t="s">
        <v>231</v>
      </c>
      <c r="C106" s="51" t="s">
        <v>119</v>
      </c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1"/>
      <c r="Q106" s="53"/>
      <c r="R106" s="53"/>
      <c r="S106" s="53">
        <v>2752.737468</v>
      </c>
      <c r="T106" s="53"/>
      <c r="U106" s="53"/>
      <c r="V106" s="53"/>
      <c r="W106" s="53"/>
      <c r="X106" s="53"/>
      <c r="Y106" s="53"/>
      <c r="Z106" s="53"/>
      <c r="AA106" s="53"/>
      <c r="AB106" s="53"/>
    </row>
    <row r="107" ht="28.5" spans="1:28">
      <c r="A107" s="51" t="s">
        <v>232</v>
      </c>
      <c r="B107" s="52" t="s">
        <v>233</v>
      </c>
      <c r="C107" s="51" t="s">
        <v>161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1"/>
      <c r="Q107" s="53"/>
      <c r="R107" s="53"/>
      <c r="S107" s="53">
        <v>4720.74</v>
      </c>
      <c r="T107" s="53"/>
      <c r="U107" s="53"/>
      <c r="V107" s="53"/>
      <c r="W107" s="53"/>
      <c r="X107" s="53"/>
      <c r="Y107" s="53"/>
      <c r="Z107" s="53"/>
      <c r="AA107" s="53"/>
      <c r="AB107" s="53"/>
    </row>
    <row r="108" ht="57" spans="1:28">
      <c r="A108" s="51" t="s">
        <v>234</v>
      </c>
      <c r="B108" s="52" t="s">
        <v>235</v>
      </c>
      <c r="C108" s="51" t="s">
        <v>161</v>
      </c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1"/>
      <c r="Q108" s="53"/>
      <c r="R108" s="53"/>
      <c r="S108" s="53">
        <v>2561.349232</v>
      </c>
      <c r="T108" s="53"/>
      <c r="U108" s="53"/>
      <c r="V108" s="53"/>
      <c r="W108" s="53"/>
      <c r="X108" s="53"/>
      <c r="Y108" s="53"/>
      <c r="Z108" s="53"/>
      <c r="AA108" s="53"/>
      <c r="AB108" s="53"/>
    </row>
    <row r="109" ht="42.75" spans="1:28">
      <c r="A109" s="51" t="s">
        <v>236</v>
      </c>
      <c r="B109" s="52" t="s">
        <v>237</v>
      </c>
      <c r="C109" s="51" t="s">
        <v>31</v>
      </c>
      <c r="D109" s="53">
        <v>23</v>
      </c>
      <c r="E109" s="53">
        <v>23</v>
      </c>
      <c r="F109" s="53">
        <v>23</v>
      </c>
      <c r="G109" s="53">
        <v>23</v>
      </c>
      <c r="H109" s="53">
        <v>23</v>
      </c>
      <c r="I109" s="53">
        <v>21.9</v>
      </c>
      <c r="J109" s="53">
        <v>23</v>
      </c>
      <c r="K109" s="53">
        <v>23</v>
      </c>
      <c r="L109" s="55">
        <v>23</v>
      </c>
      <c r="M109" s="53">
        <v>23</v>
      </c>
      <c r="N109" s="53">
        <v>21.9</v>
      </c>
      <c r="O109" s="53">
        <v>23</v>
      </c>
      <c r="P109" s="51">
        <v>21</v>
      </c>
      <c r="Q109" s="53">
        <v>21.9</v>
      </c>
      <c r="R109" s="53">
        <v>21.9</v>
      </c>
      <c r="S109" s="55">
        <v>23</v>
      </c>
      <c r="T109" s="53">
        <v>21.9</v>
      </c>
      <c r="U109" s="53">
        <v>21.9</v>
      </c>
      <c r="V109" s="53">
        <v>21.9</v>
      </c>
      <c r="W109" s="53">
        <v>21.9</v>
      </c>
      <c r="X109" s="53"/>
      <c r="Y109" s="53">
        <v>23</v>
      </c>
      <c r="Z109" s="53">
        <v>21.9</v>
      </c>
      <c r="AA109" s="53">
        <v>21.9</v>
      </c>
      <c r="AB109" s="53">
        <v>21.9</v>
      </c>
    </row>
    <row r="110" ht="42.75" spans="1:28">
      <c r="A110" s="51" t="s">
        <v>238</v>
      </c>
      <c r="B110" s="52" t="s">
        <v>239</v>
      </c>
      <c r="C110" s="51" t="s">
        <v>31</v>
      </c>
      <c r="D110" s="53">
        <v>2262</v>
      </c>
      <c r="E110" s="53"/>
      <c r="F110" s="53" t="s">
        <v>240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1"/>
      <c r="Q110" s="53"/>
      <c r="R110" s="53">
        <v>305.22</v>
      </c>
      <c r="S110" s="53"/>
      <c r="T110" s="53"/>
      <c r="U110" s="53"/>
      <c r="V110" s="53"/>
      <c r="W110" s="53"/>
      <c r="X110" s="53"/>
      <c r="Y110" s="53"/>
      <c r="Z110" s="53"/>
      <c r="AA110" s="53"/>
      <c r="AB110" s="53"/>
    </row>
    <row r="111" ht="28.5" spans="1:28">
      <c r="A111" s="51" t="s">
        <v>241</v>
      </c>
      <c r="B111" s="52">
        <v>331008001</v>
      </c>
      <c r="C111" s="51" t="s">
        <v>161</v>
      </c>
      <c r="D111" s="53">
        <v>1436.5</v>
      </c>
      <c r="E111" s="53">
        <v>1436.5</v>
      </c>
      <c r="F111" s="53">
        <v>1436.5</v>
      </c>
      <c r="G111" s="53">
        <v>1436.5</v>
      </c>
      <c r="H111" s="53">
        <v>1436.5</v>
      </c>
      <c r="I111" s="53">
        <v>1364.7</v>
      </c>
      <c r="J111" s="53">
        <v>1436.5</v>
      </c>
      <c r="K111" s="53"/>
      <c r="L111" s="55">
        <v>1436.5</v>
      </c>
      <c r="M111" s="53">
        <v>1436.5</v>
      </c>
      <c r="N111" s="53">
        <v>1364.7</v>
      </c>
      <c r="O111" s="53">
        <v>1436.5</v>
      </c>
      <c r="P111" s="51"/>
      <c r="Q111" s="53">
        <v>1364.7</v>
      </c>
      <c r="R111" s="53">
        <v>1364.7</v>
      </c>
      <c r="S111" s="55">
        <v>1436.5</v>
      </c>
      <c r="T111" s="53"/>
      <c r="U111" s="53">
        <v>1364.7</v>
      </c>
      <c r="V111" s="53">
        <v>1364.7</v>
      </c>
      <c r="W111" s="53">
        <v>1364.7</v>
      </c>
      <c r="X111" s="53"/>
      <c r="Y111" s="53"/>
      <c r="Z111" s="53"/>
      <c r="AA111" s="53">
        <v>1364.7</v>
      </c>
      <c r="AB111" s="53"/>
    </row>
    <row r="112" ht="57" spans="1:28">
      <c r="A112" s="51" t="s">
        <v>242</v>
      </c>
      <c r="B112" s="52" t="s">
        <v>243</v>
      </c>
      <c r="C112" s="51" t="s">
        <v>31</v>
      </c>
      <c r="D112" s="53"/>
      <c r="E112" s="53">
        <v>270</v>
      </c>
      <c r="F112" s="53">
        <v>270</v>
      </c>
      <c r="G112" s="53">
        <v>270</v>
      </c>
      <c r="H112" s="53">
        <v>270</v>
      </c>
      <c r="I112" s="53">
        <v>256.5</v>
      </c>
      <c r="J112" s="53">
        <v>270</v>
      </c>
      <c r="K112" s="53"/>
      <c r="L112" s="53"/>
      <c r="M112" s="53"/>
      <c r="N112" s="53"/>
      <c r="O112" s="53">
        <v>270</v>
      </c>
      <c r="P112" s="51"/>
      <c r="Q112" s="53">
        <v>256.5</v>
      </c>
      <c r="R112" s="53">
        <v>256.5</v>
      </c>
      <c r="S112" s="53">
        <v>270</v>
      </c>
      <c r="T112" s="53"/>
      <c r="U112" s="53"/>
      <c r="V112" s="53"/>
      <c r="W112" s="53"/>
      <c r="X112" s="53"/>
      <c r="Y112" s="53"/>
      <c r="Z112" s="53"/>
      <c r="AA112" s="53"/>
      <c r="AB112" s="53"/>
    </row>
    <row r="113" ht="42.75" spans="1:28">
      <c r="A113" s="51" t="s">
        <v>244</v>
      </c>
      <c r="B113" s="52" t="s">
        <v>245</v>
      </c>
      <c r="C113" s="51" t="s">
        <v>31</v>
      </c>
      <c r="D113" s="53">
        <v>204.3</v>
      </c>
      <c r="E113" s="53">
        <v>204.3</v>
      </c>
      <c r="F113" s="53">
        <v>204.3</v>
      </c>
      <c r="G113" s="53">
        <v>204.3</v>
      </c>
      <c r="H113" s="53">
        <v>204.3</v>
      </c>
      <c r="I113" s="53">
        <v>194.1</v>
      </c>
      <c r="J113" s="53">
        <v>204.3</v>
      </c>
      <c r="K113" s="53"/>
      <c r="L113" s="53"/>
      <c r="M113" s="53"/>
      <c r="N113" s="53"/>
      <c r="O113" s="53">
        <v>204.3</v>
      </c>
      <c r="P113" s="51"/>
      <c r="Q113" s="53">
        <v>194.1</v>
      </c>
      <c r="R113" s="53">
        <v>194.1</v>
      </c>
      <c r="S113" s="53">
        <v>204.3</v>
      </c>
      <c r="T113" s="53"/>
      <c r="U113" s="53"/>
      <c r="V113" s="53"/>
      <c r="W113" s="53"/>
      <c r="X113" s="53"/>
      <c r="Y113" s="53"/>
      <c r="Z113" s="53"/>
      <c r="AA113" s="53"/>
      <c r="AB113" s="53"/>
    </row>
    <row r="114" ht="42.75" spans="1:28">
      <c r="A114" s="51" t="s">
        <v>246</v>
      </c>
      <c r="B114" s="52" t="s">
        <v>247</v>
      </c>
      <c r="C114" s="51" t="s">
        <v>197</v>
      </c>
      <c r="D114" s="53">
        <v>13.6</v>
      </c>
      <c r="E114" s="53">
        <v>13.6</v>
      </c>
      <c r="F114" s="53">
        <v>13.6</v>
      </c>
      <c r="G114" s="53">
        <v>13.6</v>
      </c>
      <c r="H114" s="53">
        <v>13.6</v>
      </c>
      <c r="I114" s="53">
        <v>12.9</v>
      </c>
      <c r="J114" s="53">
        <v>13.6</v>
      </c>
      <c r="K114" s="53"/>
      <c r="L114" s="53"/>
      <c r="M114" s="53"/>
      <c r="N114" s="53"/>
      <c r="O114" s="53">
        <v>13.6</v>
      </c>
      <c r="P114" s="51"/>
      <c r="Q114" s="53">
        <v>12.9</v>
      </c>
      <c r="R114" s="53">
        <v>12.9</v>
      </c>
      <c r="S114" s="53">
        <v>13.6</v>
      </c>
      <c r="T114" s="53"/>
      <c r="U114" s="53"/>
      <c r="V114" s="53"/>
      <c r="W114" s="53"/>
      <c r="X114" s="53"/>
      <c r="Y114" s="53"/>
      <c r="Z114" s="53"/>
      <c r="AA114" s="53"/>
      <c r="AB114" s="53"/>
    </row>
    <row r="115" ht="28.5" spans="1:28">
      <c r="A115" s="51" t="s">
        <v>248</v>
      </c>
      <c r="B115" s="52" t="s">
        <v>249</v>
      </c>
      <c r="C115" s="51" t="s">
        <v>31</v>
      </c>
      <c r="D115" s="53">
        <v>408.5</v>
      </c>
      <c r="E115" s="53">
        <v>408.5</v>
      </c>
      <c r="F115" s="53">
        <v>408.5</v>
      </c>
      <c r="G115" s="53">
        <v>408.5</v>
      </c>
      <c r="H115" s="53">
        <v>408.5</v>
      </c>
      <c r="I115" s="53">
        <v>388.1</v>
      </c>
      <c r="J115" s="53">
        <v>408.5</v>
      </c>
      <c r="K115" s="53"/>
      <c r="L115" s="53"/>
      <c r="M115" s="53"/>
      <c r="N115" s="53"/>
      <c r="O115" s="53">
        <v>408.5</v>
      </c>
      <c r="P115" s="51"/>
      <c r="Q115" s="53">
        <v>388.1</v>
      </c>
      <c r="R115" s="53">
        <v>388.1</v>
      </c>
      <c r="S115" s="53">
        <v>408.5</v>
      </c>
      <c r="T115" s="53"/>
      <c r="U115" s="53"/>
      <c r="V115" s="53"/>
      <c r="W115" s="53"/>
      <c r="X115" s="53"/>
      <c r="Y115" s="53"/>
      <c r="Z115" s="53"/>
      <c r="AA115" s="53"/>
      <c r="AB115" s="53"/>
    </row>
    <row r="116" ht="57" spans="1:28">
      <c r="A116" s="51" t="s">
        <v>250</v>
      </c>
      <c r="B116" s="52" t="s">
        <v>251</v>
      </c>
      <c r="C116" s="51" t="s">
        <v>31</v>
      </c>
      <c r="D116" s="53"/>
      <c r="E116" s="53">
        <v>92.9</v>
      </c>
      <c r="F116" s="53">
        <v>92.9</v>
      </c>
      <c r="G116" s="53">
        <v>92.88</v>
      </c>
      <c r="H116" s="53">
        <v>92.9</v>
      </c>
      <c r="I116" s="53">
        <v>88.2</v>
      </c>
      <c r="J116" s="53">
        <v>92.9</v>
      </c>
      <c r="K116" s="53"/>
      <c r="L116" s="53"/>
      <c r="M116" s="53"/>
      <c r="N116" s="53"/>
      <c r="O116" s="53">
        <v>92.9</v>
      </c>
      <c r="P116" s="51"/>
      <c r="Q116" s="53">
        <v>88.2</v>
      </c>
      <c r="R116" s="53">
        <v>88.2</v>
      </c>
      <c r="S116" s="53">
        <v>92.88</v>
      </c>
      <c r="T116" s="53"/>
      <c r="U116" s="53"/>
      <c r="V116" s="53"/>
      <c r="W116" s="53"/>
      <c r="X116" s="53"/>
      <c r="Y116" s="53"/>
      <c r="Z116" s="53"/>
      <c r="AA116" s="53"/>
      <c r="AB116" s="53"/>
    </row>
    <row r="117" ht="28.5" spans="1:28">
      <c r="A117" s="51" t="s">
        <v>252</v>
      </c>
      <c r="B117" s="52">
        <v>331005007</v>
      </c>
      <c r="C117" s="51" t="s">
        <v>31</v>
      </c>
      <c r="D117" s="53">
        <v>4309.5</v>
      </c>
      <c r="E117" s="53">
        <v>4309.5</v>
      </c>
      <c r="F117" s="53">
        <v>4309.5</v>
      </c>
      <c r="G117" s="53">
        <v>4309.5</v>
      </c>
      <c r="H117" s="53">
        <v>4309.5</v>
      </c>
      <c r="I117" s="53">
        <v>4094</v>
      </c>
      <c r="J117" s="53">
        <v>4309.5</v>
      </c>
      <c r="K117" s="53">
        <v>4309.5</v>
      </c>
      <c r="L117" s="55">
        <v>4309.5</v>
      </c>
      <c r="M117" s="53"/>
      <c r="N117" s="53">
        <v>4094</v>
      </c>
      <c r="O117" s="53">
        <v>4309.5</v>
      </c>
      <c r="P117" s="51"/>
      <c r="Q117" s="53">
        <v>4094</v>
      </c>
      <c r="R117" s="53">
        <v>4094</v>
      </c>
      <c r="S117" s="55">
        <v>4309.5</v>
      </c>
      <c r="T117" s="53"/>
      <c r="U117" s="53"/>
      <c r="V117" s="53"/>
      <c r="W117" s="53"/>
      <c r="X117" s="53"/>
      <c r="Y117" s="53"/>
      <c r="Z117" s="53"/>
      <c r="AA117" s="53"/>
      <c r="AB117" s="53"/>
    </row>
    <row r="118" ht="42.75" spans="1:28">
      <c r="A118" s="51" t="s">
        <v>253</v>
      </c>
      <c r="B118" s="52">
        <v>460000008</v>
      </c>
      <c r="C118" s="51" t="s">
        <v>31</v>
      </c>
      <c r="D118" s="53"/>
      <c r="E118" s="53">
        <v>754.9</v>
      </c>
      <c r="F118" s="53">
        <v>754.9</v>
      </c>
      <c r="G118" s="53">
        <v>754.9</v>
      </c>
      <c r="H118" s="53">
        <v>754.9</v>
      </c>
      <c r="I118" s="53">
        <v>717.2</v>
      </c>
      <c r="J118" s="53">
        <v>754.9</v>
      </c>
      <c r="K118" s="53">
        <v>754.9</v>
      </c>
      <c r="L118" s="55">
        <v>754.9</v>
      </c>
      <c r="M118" s="53"/>
      <c r="N118" s="53">
        <v>717.2</v>
      </c>
      <c r="O118" s="53">
        <v>754.9</v>
      </c>
      <c r="P118" s="51"/>
      <c r="Q118" s="53">
        <v>717.2</v>
      </c>
      <c r="R118" s="53">
        <v>717.2</v>
      </c>
      <c r="S118" s="55">
        <v>754.9</v>
      </c>
      <c r="T118" s="53"/>
      <c r="U118" s="53">
        <v>717.2</v>
      </c>
      <c r="V118" s="53"/>
      <c r="W118" s="53">
        <v>717.2</v>
      </c>
      <c r="X118" s="53"/>
      <c r="Y118" s="53"/>
      <c r="Z118" s="53"/>
      <c r="AA118" s="53"/>
      <c r="AB118" s="53"/>
    </row>
    <row r="119" ht="42.75" spans="1:28">
      <c r="A119" s="51" t="s">
        <v>254</v>
      </c>
      <c r="B119" s="52">
        <v>240700002</v>
      </c>
      <c r="C119" s="51" t="s">
        <v>31</v>
      </c>
      <c r="D119" s="53"/>
      <c r="E119" s="53">
        <v>1900</v>
      </c>
      <c r="F119" s="53">
        <v>1900</v>
      </c>
      <c r="G119" s="53">
        <v>1900</v>
      </c>
      <c r="H119" s="53">
        <v>1900</v>
      </c>
      <c r="I119" s="53">
        <v>1900</v>
      </c>
      <c r="J119" s="53"/>
      <c r="K119" s="53"/>
      <c r="L119" s="55">
        <v>1900</v>
      </c>
      <c r="M119" s="53"/>
      <c r="N119" s="53"/>
      <c r="O119" s="53">
        <v>1900</v>
      </c>
      <c r="P119" s="51"/>
      <c r="Q119" s="53">
        <v>1900</v>
      </c>
      <c r="R119" s="53">
        <v>1900</v>
      </c>
      <c r="S119" s="53">
        <v>1900</v>
      </c>
      <c r="T119" s="53"/>
      <c r="U119" s="53"/>
      <c r="V119" s="53"/>
      <c r="W119" s="53">
        <v>1900</v>
      </c>
      <c r="X119" s="53"/>
      <c r="Y119" s="53"/>
      <c r="Z119" s="53"/>
      <c r="AA119" s="53"/>
      <c r="AB119" s="53"/>
    </row>
    <row r="120" ht="28.5" spans="1:28">
      <c r="A120" s="51" t="s">
        <v>255</v>
      </c>
      <c r="B120" s="52" t="s">
        <v>256</v>
      </c>
      <c r="C120" s="51" t="s">
        <v>257</v>
      </c>
      <c r="D120" s="53">
        <v>220.9</v>
      </c>
      <c r="E120" s="53">
        <v>209.9</v>
      </c>
      <c r="F120" s="56">
        <v>230</v>
      </c>
      <c r="G120" s="53">
        <v>200</v>
      </c>
      <c r="H120" s="53"/>
      <c r="I120" s="53"/>
      <c r="J120" s="53"/>
      <c r="K120" s="53">
        <v>220.9</v>
      </c>
      <c r="L120" s="53"/>
      <c r="M120" s="53"/>
      <c r="N120" s="53"/>
      <c r="O120" s="53"/>
      <c r="P120" s="51"/>
      <c r="Q120" s="53"/>
      <c r="R120" s="53"/>
      <c r="S120" s="53"/>
      <c r="T120" s="53">
        <v>200</v>
      </c>
      <c r="U120" s="53"/>
      <c r="V120" s="53"/>
      <c r="W120" s="53"/>
      <c r="X120" s="53"/>
      <c r="Y120" s="53"/>
      <c r="Z120" s="53">
        <v>200</v>
      </c>
      <c r="AA120" s="53">
        <v>200</v>
      </c>
      <c r="AB120" s="53"/>
    </row>
    <row r="121" spans="1:28">
      <c r="A121" s="51" t="s">
        <v>258</v>
      </c>
      <c r="B121" s="52" t="s">
        <v>259</v>
      </c>
      <c r="C121" s="51" t="s">
        <v>31</v>
      </c>
      <c r="D121" s="53">
        <v>82.7</v>
      </c>
      <c r="E121" s="53">
        <v>82.7</v>
      </c>
      <c r="F121" s="53">
        <v>82.7</v>
      </c>
      <c r="G121" s="53">
        <v>82.72</v>
      </c>
      <c r="H121" s="53">
        <v>82.7</v>
      </c>
      <c r="I121" s="53">
        <v>78.6</v>
      </c>
      <c r="J121" s="53">
        <v>82.7</v>
      </c>
      <c r="K121" s="53"/>
      <c r="L121" s="53">
        <v>82.72</v>
      </c>
      <c r="M121" s="53"/>
      <c r="N121" s="53"/>
      <c r="O121" s="53">
        <v>82.7</v>
      </c>
      <c r="P121" s="51"/>
      <c r="Q121" s="53">
        <v>78.6</v>
      </c>
      <c r="R121" s="53">
        <v>78.6</v>
      </c>
      <c r="S121" s="53">
        <v>82.7</v>
      </c>
      <c r="T121" s="53"/>
      <c r="U121" s="53"/>
      <c r="V121" s="53">
        <v>78.6</v>
      </c>
      <c r="W121" s="53"/>
      <c r="X121" s="53"/>
      <c r="Y121" s="53"/>
      <c r="Z121" s="53">
        <v>78.584</v>
      </c>
      <c r="AA121" s="53"/>
      <c r="AB121" s="53">
        <v>78.6</v>
      </c>
    </row>
    <row r="122" ht="42.75" spans="1:28">
      <c r="A122" s="51" t="s">
        <v>260</v>
      </c>
      <c r="B122" s="52">
        <v>331523011</v>
      </c>
      <c r="C122" s="51" t="s">
        <v>199</v>
      </c>
      <c r="D122" s="53"/>
      <c r="E122" s="53">
        <v>43.1</v>
      </c>
      <c r="F122" s="53">
        <v>43.1</v>
      </c>
      <c r="G122" s="53">
        <v>43.1</v>
      </c>
      <c r="H122" s="53">
        <v>43.1</v>
      </c>
      <c r="I122" s="53">
        <v>40.9</v>
      </c>
      <c r="J122" s="53">
        <v>43.1</v>
      </c>
      <c r="K122" s="53"/>
      <c r="L122" s="55">
        <v>43.1</v>
      </c>
      <c r="M122" s="53"/>
      <c r="N122" s="53"/>
      <c r="O122" s="53">
        <v>43.1</v>
      </c>
      <c r="P122" s="51"/>
      <c r="Q122" s="53">
        <v>40.9</v>
      </c>
      <c r="R122" s="53">
        <v>40.9</v>
      </c>
      <c r="S122" s="55">
        <v>43.1</v>
      </c>
      <c r="T122" s="53"/>
      <c r="U122" s="53"/>
      <c r="V122" s="53"/>
      <c r="W122" s="53">
        <v>40.9</v>
      </c>
      <c r="X122" s="53"/>
      <c r="Y122" s="53"/>
      <c r="Z122" s="53"/>
      <c r="AA122" s="53">
        <v>40.9</v>
      </c>
      <c r="AB122" s="53"/>
    </row>
    <row r="123" spans="1:28">
      <c r="A123" s="51" t="s">
        <v>261</v>
      </c>
      <c r="B123" s="52">
        <v>310511016</v>
      </c>
      <c r="C123" s="51" t="s">
        <v>262</v>
      </c>
      <c r="D123" s="53">
        <v>33.3999999999999</v>
      </c>
      <c r="E123" s="53">
        <v>33.4</v>
      </c>
      <c r="F123" s="53">
        <v>33.4</v>
      </c>
      <c r="G123" s="53">
        <v>33.4</v>
      </c>
      <c r="H123" s="53">
        <v>33.4</v>
      </c>
      <c r="I123" s="53">
        <v>31.7</v>
      </c>
      <c r="J123" s="53">
        <v>33.4</v>
      </c>
      <c r="K123" s="53">
        <v>33.4</v>
      </c>
      <c r="L123" s="55">
        <v>33.4</v>
      </c>
      <c r="M123" s="53">
        <v>33.4</v>
      </c>
      <c r="N123" s="53"/>
      <c r="O123" s="53">
        <v>33.4</v>
      </c>
      <c r="P123" s="51"/>
      <c r="Q123" s="53">
        <v>31.7</v>
      </c>
      <c r="R123" s="53">
        <v>31.7</v>
      </c>
      <c r="S123" s="55">
        <v>33.4</v>
      </c>
      <c r="T123" s="53">
        <v>31.7</v>
      </c>
      <c r="U123" s="53">
        <v>31.7</v>
      </c>
      <c r="V123" s="53"/>
      <c r="W123" s="53">
        <v>31.7</v>
      </c>
      <c r="X123" s="53"/>
      <c r="Y123" s="53"/>
      <c r="Z123" s="53"/>
      <c r="AA123" s="53">
        <v>31.7</v>
      </c>
      <c r="AB123" s="53"/>
    </row>
    <row r="124" ht="28.5" spans="1:28">
      <c r="A124" s="51" t="s">
        <v>263</v>
      </c>
      <c r="B124" s="52">
        <v>331303004</v>
      </c>
      <c r="C124" s="51" t="s">
        <v>31</v>
      </c>
      <c r="D124" s="53">
        <v>1349.7</v>
      </c>
      <c r="E124" s="53">
        <v>1349.7</v>
      </c>
      <c r="F124" s="53">
        <v>1349.7</v>
      </c>
      <c r="G124" s="53">
        <v>1349.7</v>
      </c>
      <c r="H124" s="53">
        <v>1349.7</v>
      </c>
      <c r="I124" s="53">
        <v>1282.2</v>
      </c>
      <c r="J124" s="53">
        <v>1349.7</v>
      </c>
      <c r="K124" s="53">
        <v>1349.7</v>
      </c>
      <c r="L124" s="55">
        <v>1349.7</v>
      </c>
      <c r="M124" s="53">
        <v>1349.7</v>
      </c>
      <c r="N124" s="53">
        <v>1282.2</v>
      </c>
      <c r="O124" s="53">
        <v>1349.7</v>
      </c>
      <c r="P124" s="51"/>
      <c r="Q124" s="53">
        <v>1282.2</v>
      </c>
      <c r="R124" s="53">
        <v>1282.2</v>
      </c>
      <c r="S124" s="55">
        <v>1349.7</v>
      </c>
      <c r="T124" s="53"/>
      <c r="U124" s="53">
        <v>1282.2</v>
      </c>
      <c r="V124" s="53">
        <v>1282.2</v>
      </c>
      <c r="W124" s="53">
        <v>1282.2</v>
      </c>
      <c r="X124" s="53"/>
      <c r="Y124" s="53"/>
      <c r="Z124" s="53">
        <v>1282.2</v>
      </c>
      <c r="AA124" s="53"/>
      <c r="AB124" s="53"/>
    </row>
    <row r="125" ht="28.5" spans="1:28">
      <c r="A125" s="51" t="s">
        <v>264</v>
      </c>
      <c r="B125" s="52">
        <v>331306003</v>
      </c>
      <c r="C125" s="51" t="s">
        <v>31</v>
      </c>
      <c r="D125" s="53">
        <v>539.899999999999</v>
      </c>
      <c r="E125" s="53">
        <v>539.9</v>
      </c>
      <c r="F125" s="53">
        <v>539.9</v>
      </c>
      <c r="G125" s="53">
        <v>539.9</v>
      </c>
      <c r="H125" s="53">
        <v>539.9</v>
      </c>
      <c r="I125" s="53">
        <v>512.9</v>
      </c>
      <c r="J125" s="53">
        <v>539.9</v>
      </c>
      <c r="K125" s="53">
        <v>539.9</v>
      </c>
      <c r="L125" s="55">
        <v>539.9</v>
      </c>
      <c r="M125" s="53">
        <v>539.9</v>
      </c>
      <c r="N125" s="53">
        <v>512.9</v>
      </c>
      <c r="O125" s="53">
        <v>539.9</v>
      </c>
      <c r="P125" s="51"/>
      <c r="Q125" s="53">
        <v>512.9</v>
      </c>
      <c r="R125" s="53">
        <v>512.9</v>
      </c>
      <c r="S125" s="55">
        <v>539.9</v>
      </c>
      <c r="T125" s="53">
        <v>512.9</v>
      </c>
      <c r="U125" s="53"/>
      <c r="V125" s="53">
        <v>512.9</v>
      </c>
      <c r="W125" s="53">
        <v>512.9</v>
      </c>
      <c r="X125" s="53"/>
      <c r="Y125" s="53"/>
      <c r="Z125" s="53">
        <v>512.9</v>
      </c>
      <c r="AA125" s="53">
        <v>512.9</v>
      </c>
      <c r="AB125" s="53"/>
    </row>
    <row r="126" ht="57" spans="1:28">
      <c r="A126" s="51" t="s">
        <v>265</v>
      </c>
      <c r="B126" s="52">
        <v>331505014</v>
      </c>
      <c r="C126" s="51" t="s">
        <v>31</v>
      </c>
      <c r="D126" s="53">
        <v>2370.19999999999</v>
      </c>
      <c r="E126" s="53">
        <v>2370.2</v>
      </c>
      <c r="F126" s="53">
        <v>2370.2</v>
      </c>
      <c r="G126" s="53">
        <v>2370.2</v>
      </c>
      <c r="H126" s="53">
        <v>2370.2</v>
      </c>
      <c r="I126" s="53">
        <v>2251.7</v>
      </c>
      <c r="J126" s="53">
        <v>2370.2</v>
      </c>
      <c r="K126" s="53"/>
      <c r="L126" s="55">
        <v>2370.2</v>
      </c>
      <c r="M126" s="53"/>
      <c r="N126" s="53">
        <v>2251.7</v>
      </c>
      <c r="O126" s="53">
        <v>2370.2</v>
      </c>
      <c r="P126" s="51"/>
      <c r="Q126" s="53">
        <v>2251.7</v>
      </c>
      <c r="R126" s="53">
        <v>2251.7</v>
      </c>
      <c r="S126" s="55">
        <v>2370.2</v>
      </c>
      <c r="T126" s="53"/>
      <c r="U126" s="53"/>
      <c r="V126" s="53"/>
      <c r="W126" s="53">
        <v>2251.7</v>
      </c>
      <c r="X126" s="53"/>
      <c r="Y126" s="53"/>
      <c r="Z126" s="53"/>
      <c r="AA126" s="53">
        <v>2251.7</v>
      </c>
      <c r="AB126" s="53"/>
    </row>
    <row r="127" ht="42.75" spans="1:28">
      <c r="A127" s="51" t="s">
        <v>266</v>
      </c>
      <c r="B127" s="52">
        <v>331505016</v>
      </c>
      <c r="C127" s="51" t="s">
        <v>31</v>
      </c>
      <c r="D127" s="53">
        <v>2370.19999999999</v>
      </c>
      <c r="E127" s="53">
        <v>2370.2</v>
      </c>
      <c r="F127" s="53">
        <v>2370.2</v>
      </c>
      <c r="G127" s="53">
        <v>2370.2</v>
      </c>
      <c r="H127" s="53">
        <v>2370.2</v>
      </c>
      <c r="I127" s="53">
        <v>2251.7</v>
      </c>
      <c r="J127" s="53">
        <v>2370.2</v>
      </c>
      <c r="K127" s="53"/>
      <c r="L127" s="55">
        <v>2370.2</v>
      </c>
      <c r="M127" s="53"/>
      <c r="N127" s="53">
        <v>2251.7</v>
      </c>
      <c r="O127" s="53">
        <v>2370.2</v>
      </c>
      <c r="P127" s="51"/>
      <c r="Q127" s="53">
        <v>2251.7</v>
      </c>
      <c r="R127" s="53">
        <v>2251.7</v>
      </c>
      <c r="S127" s="55">
        <v>2370.2</v>
      </c>
      <c r="T127" s="53"/>
      <c r="U127" s="53">
        <v>2251.7</v>
      </c>
      <c r="V127" s="53"/>
      <c r="W127" s="53">
        <v>2251.7</v>
      </c>
      <c r="X127" s="53">
        <v>2251.7</v>
      </c>
      <c r="Y127" s="53"/>
      <c r="Z127" s="53"/>
      <c r="AA127" s="53">
        <v>2251.7</v>
      </c>
      <c r="AB127" s="53"/>
    </row>
    <row r="128" ht="42.75" spans="1:28">
      <c r="A128" s="51" t="s">
        <v>267</v>
      </c>
      <c r="B128" s="52">
        <v>331522001</v>
      </c>
      <c r="C128" s="51" t="s">
        <v>31</v>
      </c>
      <c r="D128" s="53">
        <v>2154.8</v>
      </c>
      <c r="E128" s="53">
        <v>2154.8</v>
      </c>
      <c r="F128" s="53">
        <v>2154.8</v>
      </c>
      <c r="G128" s="53">
        <v>2154.8</v>
      </c>
      <c r="H128" s="53">
        <v>2154.8</v>
      </c>
      <c r="I128" s="53">
        <v>2047.1</v>
      </c>
      <c r="J128" s="53">
        <v>2154.8</v>
      </c>
      <c r="K128" s="53">
        <v>2154.8</v>
      </c>
      <c r="L128" s="55">
        <v>2154.8</v>
      </c>
      <c r="M128" s="53"/>
      <c r="N128" s="53"/>
      <c r="O128" s="53">
        <v>2154.8</v>
      </c>
      <c r="P128" s="51"/>
      <c r="Q128" s="53">
        <v>2047.1</v>
      </c>
      <c r="R128" s="53">
        <v>2047.1</v>
      </c>
      <c r="S128" s="55">
        <v>2154.8</v>
      </c>
      <c r="T128" s="53"/>
      <c r="U128" s="53">
        <v>2047.1</v>
      </c>
      <c r="V128" s="53"/>
      <c r="W128" s="53">
        <v>2047.1</v>
      </c>
      <c r="X128" s="53"/>
      <c r="Y128" s="53"/>
      <c r="Z128" s="53"/>
      <c r="AA128" s="53">
        <v>2047.1</v>
      </c>
      <c r="AB128" s="53"/>
    </row>
    <row r="129" ht="42.75" spans="1:28">
      <c r="A129" s="51" t="s">
        <v>268</v>
      </c>
      <c r="B129" s="52">
        <v>331505037</v>
      </c>
      <c r="C129" s="51" t="s">
        <v>31</v>
      </c>
      <c r="D129" s="53">
        <v>1264.09999999999</v>
      </c>
      <c r="E129" s="53">
        <v>1264.1</v>
      </c>
      <c r="F129" s="53">
        <v>1264.1</v>
      </c>
      <c r="G129" s="53">
        <v>1264.1</v>
      </c>
      <c r="H129" s="53">
        <v>1264.1</v>
      </c>
      <c r="I129" s="53">
        <v>1200.9</v>
      </c>
      <c r="J129" s="53">
        <v>1264.1</v>
      </c>
      <c r="K129" s="53">
        <v>1264.1</v>
      </c>
      <c r="L129" s="55">
        <v>1264.1</v>
      </c>
      <c r="M129" s="53"/>
      <c r="N129" s="53">
        <v>1200.9</v>
      </c>
      <c r="O129" s="53">
        <v>1264.1</v>
      </c>
      <c r="P129" s="51"/>
      <c r="Q129" s="53">
        <v>1200.9</v>
      </c>
      <c r="R129" s="53">
        <v>1200.9</v>
      </c>
      <c r="S129" s="55">
        <v>1264.1</v>
      </c>
      <c r="T129" s="53"/>
      <c r="U129" s="53">
        <v>1200.9</v>
      </c>
      <c r="V129" s="53"/>
      <c r="W129" s="53">
        <v>1200.9</v>
      </c>
      <c r="X129" s="53">
        <v>1200.9</v>
      </c>
      <c r="Y129" s="53"/>
      <c r="Z129" s="53"/>
      <c r="AA129" s="53">
        <v>1200.9</v>
      </c>
      <c r="AB129" s="53"/>
    </row>
    <row r="130" ht="28.5" spans="1:28">
      <c r="A130" s="51" t="s">
        <v>269</v>
      </c>
      <c r="B130" s="52">
        <v>330502001</v>
      </c>
      <c r="C130" s="51" t="s">
        <v>31</v>
      </c>
      <c r="D130" s="53">
        <v>636.5</v>
      </c>
      <c r="E130" s="53">
        <v>636.5</v>
      </c>
      <c r="F130" s="53">
        <v>636.5</v>
      </c>
      <c r="G130" s="53">
        <v>636.5</v>
      </c>
      <c r="H130" s="53">
        <v>636.5</v>
      </c>
      <c r="I130" s="53">
        <v>604.7</v>
      </c>
      <c r="J130" s="53">
        <v>636.5</v>
      </c>
      <c r="K130" s="53"/>
      <c r="L130" s="55">
        <v>636.5</v>
      </c>
      <c r="M130" s="53"/>
      <c r="N130" s="53"/>
      <c r="O130" s="53">
        <v>636.5</v>
      </c>
      <c r="P130" s="51"/>
      <c r="Q130" s="53">
        <v>604.7</v>
      </c>
      <c r="R130" s="53">
        <v>604.7</v>
      </c>
      <c r="S130" s="55">
        <v>636.5</v>
      </c>
      <c r="T130" s="53"/>
      <c r="U130" s="53">
        <v>604.7</v>
      </c>
      <c r="V130" s="53"/>
      <c r="W130" s="53">
        <v>604.7</v>
      </c>
      <c r="X130" s="53"/>
      <c r="Y130" s="53"/>
      <c r="Z130" s="53"/>
      <c r="AA130" s="53"/>
      <c r="AB130" s="53"/>
    </row>
    <row r="131" ht="28.5" spans="1:28">
      <c r="A131" s="51" t="s">
        <v>270</v>
      </c>
      <c r="B131" s="52">
        <v>330502009</v>
      </c>
      <c r="C131" s="51" t="s">
        <v>31</v>
      </c>
      <c r="D131" s="53">
        <v>2269.19999999999</v>
      </c>
      <c r="E131" s="53">
        <v>2269.2</v>
      </c>
      <c r="F131" s="53">
        <v>2269.2</v>
      </c>
      <c r="G131" s="53">
        <v>2269.2</v>
      </c>
      <c r="H131" s="53">
        <v>2269.2</v>
      </c>
      <c r="I131" s="53">
        <v>2155.7</v>
      </c>
      <c r="J131" s="53">
        <v>2269.2</v>
      </c>
      <c r="K131" s="53"/>
      <c r="L131" s="55">
        <v>2269.2</v>
      </c>
      <c r="M131" s="53"/>
      <c r="N131" s="53"/>
      <c r="O131" s="53">
        <v>2269.2</v>
      </c>
      <c r="P131" s="51"/>
      <c r="Q131" s="53">
        <v>2155.7</v>
      </c>
      <c r="R131" s="53">
        <v>2155.7</v>
      </c>
      <c r="S131" s="55">
        <v>2269.2</v>
      </c>
      <c r="T131" s="53"/>
      <c r="U131" s="53"/>
      <c r="V131" s="53"/>
      <c r="W131" s="53">
        <v>2155.7</v>
      </c>
      <c r="X131" s="53"/>
      <c r="Y131" s="53"/>
      <c r="Z131" s="53"/>
      <c r="AA131" s="53"/>
      <c r="AB131" s="53"/>
    </row>
    <row r="132" ht="28.5" spans="1:28">
      <c r="A132" s="51" t="s">
        <v>271</v>
      </c>
      <c r="B132" s="52" t="s">
        <v>272</v>
      </c>
      <c r="C132" s="51" t="s">
        <v>273</v>
      </c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1"/>
      <c r="Q132" s="53"/>
      <c r="R132" s="53"/>
      <c r="S132" s="55">
        <v>450</v>
      </c>
      <c r="T132" s="53"/>
      <c r="U132" s="53"/>
      <c r="V132" s="53"/>
      <c r="W132" s="53"/>
      <c r="X132" s="53"/>
      <c r="Y132" s="53"/>
      <c r="Z132" s="53"/>
      <c r="AA132" s="53"/>
      <c r="AB132" s="53"/>
    </row>
    <row r="133" ht="28.5" spans="1:28">
      <c r="A133" s="51" t="s">
        <v>274</v>
      </c>
      <c r="B133" s="52">
        <v>311300001</v>
      </c>
      <c r="C133" s="51" t="s">
        <v>31</v>
      </c>
      <c r="D133" s="53">
        <v>406.6</v>
      </c>
      <c r="E133" s="53">
        <v>406.6</v>
      </c>
      <c r="F133" s="53">
        <v>406.6</v>
      </c>
      <c r="G133" s="53">
        <v>406.6</v>
      </c>
      <c r="H133" s="53">
        <v>406.6</v>
      </c>
      <c r="I133" s="53">
        <v>386.3</v>
      </c>
      <c r="J133" s="53">
        <v>406.6</v>
      </c>
      <c r="K133" s="53"/>
      <c r="L133" s="55">
        <v>406.6</v>
      </c>
      <c r="M133" s="53"/>
      <c r="N133" s="53"/>
      <c r="O133" s="53">
        <v>406.6</v>
      </c>
      <c r="P133" s="51"/>
      <c r="Q133" s="53">
        <v>386.3</v>
      </c>
      <c r="R133" s="53">
        <v>386.3</v>
      </c>
      <c r="S133" s="55">
        <v>406.6</v>
      </c>
      <c r="T133" s="53"/>
      <c r="U133" s="53"/>
      <c r="V133" s="53"/>
      <c r="W133" s="53">
        <v>386.3</v>
      </c>
      <c r="X133" s="53"/>
      <c r="Y133" s="53"/>
      <c r="Z133" s="53"/>
      <c r="AA133" s="53"/>
      <c r="AB133" s="53"/>
    </row>
    <row r="134" ht="28.5" spans="1:28">
      <c r="A134" s="51" t="s">
        <v>275</v>
      </c>
      <c r="B134" s="52">
        <v>331506020</v>
      </c>
      <c r="C134" s="51" t="s">
        <v>276</v>
      </c>
      <c r="D134" s="53">
        <v>1867.5</v>
      </c>
      <c r="E134" s="53">
        <v>1867.5</v>
      </c>
      <c r="F134" s="53">
        <v>1867.5</v>
      </c>
      <c r="G134" s="53">
        <v>1867.5</v>
      </c>
      <c r="H134" s="53">
        <v>1867.5</v>
      </c>
      <c r="I134" s="53">
        <v>1774.1</v>
      </c>
      <c r="J134" s="53">
        <v>1867.5</v>
      </c>
      <c r="K134" s="53">
        <v>1867.5</v>
      </c>
      <c r="L134" s="55">
        <v>1867.5</v>
      </c>
      <c r="M134" s="53"/>
      <c r="N134" s="53">
        <v>1774.1</v>
      </c>
      <c r="O134" s="53">
        <v>1867.5</v>
      </c>
      <c r="P134" s="51"/>
      <c r="Q134" s="53">
        <v>1774.1</v>
      </c>
      <c r="R134" s="53">
        <v>1774.1</v>
      </c>
      <c r="S134" s="55">
        <v>1867.5</v>
      </c>
      <c r="T134" s="53"/>
      <c r="U134" s="53"/>
      <c r="V134" s="53"/>
      <c r="W134" s="53">
        <v>1774.1</v>
      </c>
      <c r="X134" s="53"/>
      <c r="Y134" s="53"/>
      <c r="Z134" s="53"/>
      <c r="AA134" s="53"/>
      <c r="AB134" s="53"/>
    </row>
    <row r="135" ht="27" customHeight="1" spans="1:28">
      <c r="A135" s="51" t="s">
        <v>277</v>
      </c>
      <c r="B135" s="52">
        <v>340200026</v>
      </c>
      <c r="C135" s="51" t="s">
        <v>180</v>
      </c>
      <c r="D135" s="53">
        <v>30</v>
      </c>
      <c r="E135" s="53">
        <v>30</v>
      </c>
      <c r="F135" s="53">
        <v>30</v>
      </c>
      <c r="G135" s="53">
        <v>30</v>
      </c>
      <c r="H135" s="53">
        <v>30</v>
      </c>
      <c r="I135" s="53">
        <v>28.5</v>
      </c>
      <c r="J135" s="53">
        <v>30</v>
      </c>
      <c r="K135" s="53">
        <v>30</v>
      </c>
      <c r="L135" s="55">
        <v>30</v>
      </c>
      <c r="M135" s="53">
        <v>30</v>
      </c>
      <c r="N135" s="53">
        <v>28.5</v>
      </c>
      <c r="O135" s="53">
        <v>30</v>
      </c>
      <c r="P135" s="51"/>
      <c r="Q135" s="53">
        <v>28.5</v>
      </c>
      <c r="R135" s="53">
        <v>28.5</v>
      </c>
      <c r="S135" s="55">
        <v>30</v>
      </c>
      <c r="T135" s="53"/>
      <c r="U135" s="53">
        <v>28.5</v>
      </c>
      <c r="V135" s="53">
        <v>28.5</v>
      </c>
      <c r="W135" s="53">
        <v>28.5</v>
      </c>
      <c r="X135" s="53">
        <v>28.5</v>
      </c>
      <c r="Y135" s="53"/>
      <c r="Z135" s="53"/>
      <c r="AA135" s="53">
        <v>28.5</v>
      </c>
      <c r="AB135" s="53"/>
    </row>
    <row r="136" ht="42.75" spans="1:28">
      <c r="A136" s="51" t="s">
        <v>278</v>
      </c>
      <c r="B136" s="52">
        <v>320500015</v>
      </c>
      <c r="C136" s="51" t="s">
        <v>31</v>
      </c>
      <c r="D136" s="53">
        <v>3038.8</v>
      </c>
      <c r="E136" s="53">
        <v>3038.8</v>
      </c>
      <c r="F136" s="53">
        <v>3038.8</v>
      </c>
      <c r="G136" s="53">
        <v>3038.8</v>
      </c>
      <c r="H136" s="53">
        <v>3038.8</v>
      </c>
      <c r="I136" s="53">
        <v>2886.9</v>
      </c>
      <c r="J136" s="53">
        <v>3038.8</v>
      </c>
      <c r="K136" s="53"/>
      <c r="L136" s="55">
        <v>3038.8</v>
      </c>
      <c r="M136" s="53"/>
      <c r="N136" s="53"/>
      <c r="O136" s="53">
        <v>3038.8</v>
      </c>
      <c r="P136" s="51"/>
      <c r="Q136" s="53">
        <v>2886.9</v>
      </c>
      <c r="R136" s="53">
        <v>2886.9</v>
      </c>
      <c r="S136" s="55">
        <v>3038.8</v>
      </c>
      <c r="T136" s="53"/>
      <c r="U136" s="53"/>
      <c r="V136" s="53"/>
      <c r="W136" s="53">
        <v>2886.9</v>
      </c>
      <c r="X136" s="53"/>
      <c r="Y136" s="53"/>
      <c r="Z136" s="53"/>
      <c r="AA136" s="53"/>
      <c r="AB136" s="53"/>
    </row>
    <row r="137" ht="85.5" spans="1:28">
      <c r="A137" s="51" t="s">
        <v>279</v>
      </c>
      <c r="B137" s="52" t="s">
        <v>280</v>
      </c>
      <c r="C137" s="51" t="s">
        <v>226</v>
      </c>
      <c r="D137" s="53" t="s">
        <v>281</v>
      </c>
      <c r="E137" s="53" t="s">
        <v>282</v>
      </c>
      <c r="F137" s="53"/>
      <c r="G137" s="53"/>
      <c r="H137" s="53"/>
      <c r="I137" s="53"/>
      <c r="J137" s="53"/>
      <c r="K137" s="53" t="s">
        <v>283</v>
      </c>
      <c r="L137" s="53"/>
      <c r="M137" s="53"/>
      <c r="N137" s="53"/>
      <c r="O137" s="53"/>
      <c r="P137" s="51"/>
      <c r="Q137" s="53"/>
      <c r="R137" s="53"/>
      <c r="S137" s="55">
        <v>1150</v>
      </c>
      <c r="T137" s="53"/>
      <c r="U137" s="53"/>
      <c r="V137" s="53"/>
      <c r="W137" s="53"/>
      <c r="X137" s="53"/>
      <c r="Y137" s="53"/>
      <c r="Z137" s="53"/>
      <c r="AA137" s="53"/>
      <c r="AB137" s="53"/>
    </row>
    <row r="138" ht="28.5" spans="1:28">
      <c r="A138" s="51" t="s">
        <v>284</v>
      </c>
      <c r="B138" s="52">
        <v>330802003</v>
      </c>
      <c r="C138" s="51" t="s">
        <v>221</v>
      </c>
      <c r="D138" s="53"/>
      <c r="E138" s="53">
        <v>11865</v>
      </c>
      <c r="F138" s="53">
        <v>11865</v>
      </c>
      <c r="G138" s="53">
        <v>11865</v>
      </c>
      <c r="H138" s="53">
        <v>11865</v>
      </c>
      <c r="I138" s="53">
        <v>11271.8</v>
      </c>
      <c r="J138" s="53">
        <v>11865</v>
      </c>
      <c r="K138" s="53"/>
      <c r="L138" s="55">
        <v>11865</v>
      </c>
      <c r="M138" s="53"/>
      <c r="N138" s="53"/>
      <c r="O138" s="53">
        <v>11865</v>
      </c>
      <c r="P138" s="51"/>
      <c r="Q138" s="53">
        <v>11271.8</v>
      </c>
      <c r="R138" s="53">
        <v>11271.8</v>
      </c>
      <c r="S138" s="55">
        <v>11865</v>
      </c>
      <c r="T138" s="53"/>
      <c r="U138" s="53"/>
      <c r="V138" s="53"/>
      <c r="W138" s="53">
        <v>11271.8</v>
      </c>
      <c r="X138" s="53"/>
      <c r="Y138" s="53"/>
      <c r="Z138" s="53"/>
      <c r="AA138" s="53"/>
      <c r="AB138" s="53"/>
    </row>
    <row r="139" ht="28.5" spans="1:28">
      <c r="A139" s="51" t="s">
        <v>285</v>
      </c>
      <c r="B139" s="52">
        <v>320500001</v>
      </c>
      <c r="C139" s="51" t="s">
        <v>31</v>
      </c>
      <c r="D139" s="53">
        <v>1823.3</v>
      </c>
      <c r="E139" s="53">
        <v>1823.3</v>
      </c>
      <c r="F139" s="53">
        <v>1823.3</v>
      </c>
      <c r="G139" s="53">
        <v>1823.3</v>
      </c>
      <c r="H139" s="53">
        <v>1823.3</v>
      </c>
      <c r="I139" s="53">
        <v>1732.1</v>
      </c>
      <c r="J139" s="53">
        <v>1823.3</v>
      </c>
      <c r="K139" s="53">
        <v>1823.3</v>
      </c>
      <c r="L139" s="55">
        <v>1823.3</v>
      </c>
      <c r="M139" s="53"/>
      <c r="N139" s="53"/>
      <c r="O139" s="53">
        <v>1823.3</v>
      </c>
      <c r="P139" s="51"/>
      <c r="Q139" s="53">
        <v>1732.1</v>
      </c>
      <c r="R139" s="53">
        <v>1732.1</v>
      </c>
      <c r="S139" s="55">
        <v>1823.3</v>
      </c>
      <c r="T139" s="53"/>
      <c r="U139" s="53"/>
      <c r="V139" s="53"/>
      <c r="W139" s="53">
        <v>1732.1</v>
      </c>
      <c r="X139" s="53"/>
      <c r="Y139" s="53"/>
      <c r="Z139" s="53"/>
      <c r="AA139" s="53"/>
      <c r="AB139" s="53"/>
    </row>
    <row r="140" spans="1:28">
      <c r="A140" s="51" t="s">
        <v>286</v>
      </c>
      <c r="B140" s="52">
        <v>121500001</v>
      </c>
      <c r="C140" s="51" t="s">
        <v>31</v>
      </c>
      <c r="D140" s="53">
        <v>17.5</v>
      </c>
      <c r="E140" s="53">
        <v>17.5</v>
      </c>
      <c r="F140" s="53">
        <v>17.5</v>
      </c>
      <c r="G140" s="53">
        <v>17.5</v>
      </c>
      <c r="H140" s="53">
        <v>17.5</v>
      </c>
      <c r="I140" s="53">
        <v>16.6</v>
      </c>
      <c r="J140" s="53"/>
      <c r="K140" s="53">
        <v>17.5</v>
      </c>
      <c r="L140" s="55">
        <v>17.5</v>
      </c>
      <c r="M140" s="53">
        <v>17.5</v>
      </c>
      <c r="N140" s="53">
        <v>16.6</v>
      </c>
      <c r="O140" s="53">
        <v>17.5</v>
      </c>
      <c r="P140" s="51"/>
      <c r="Q140" s="53">
        <v>16.6</v>
      </c>
      <c r="R140" s="53">
        <v>16.6</v>
      </c>
      <c r="S140" s="55">
        <v>17.5</v>
      </c>
      <c r="T140" s="53">
        <v>16.6</v>
      </c>
      <c r="U140" s="53">
        <v>16.6</v>
      </c>
      <c r="V140" s="53">
        <v>16.6</v>
      </c>
      <c r="W140" s="53">
        <v>16.6</v>
      </c>
      <c r="X140" s="53">
        <v>16.6</v>
      </c>
      <c r="Y140" s="53">
        <v>16.6</v>
      </c>
      <c r="Z140" s="53">
        <v>16.6</v>
      </c>
      <c r="AA140" s="53">
        <v>16.6</v>
      </c>
      <c r="AB140" s="53"/>
    </row>
    <row r="141" ht="71.25" spans="1:28">
      <c r="A141" s="51" t="s">
        <v>287</v>
      </c>
      <c r="B141" s="52">
        <v>331303017</v>
      </c>
      <c r="C141" s="51" t="s">
        <v>31</v>
      </c>
      <c r="D141" s="53">
        <v>6188</v>
      </c>
      <c r="E141" s="53">
        <v>6188</v>
      </c>
      <c r="F141" s="53">
        <v>6188</v>
      </c>
      <c r="G141" s="53">
        <v>6188</v>
      </c>
      <c r="H141" s="53">
        <v>6188</v>
      </c>
      <c r="I141" s="53">
        <v>5878.6</v>
      </c>
      <c r="J141" s="53">
        <v>6188</v>
      </c>
      <c r="K141" s="53"/>
      <c r="L141" s="55">
        <v>6188</v>
      </c>
      <c r="M141" s="53"/>
      <c r="N141" s="53">
        <v>5878.6</v>
      </c>
      <c r="O141" s="53">
        <v>6188</v>
      </c>
      <c r="P141" s="51"/>
      <c r="Q141" s="53">
        <v>5878.6</v>
      </c>
      <c r="R141" s="53">
        <v>5878.6</v>
      </c>
      <c r="S141" s="55">
        <v>6188</v>
      </c>
      <c r="T141" s="53"/>
      <c r="U141" s="53"/>
      <c r="V141" s="53">
        <v>5878.6</v>
      </c>
      <c r="W141" s="53">
        <v>5878.6</v>
      </c>
      <c r="X141" s="53"/>
      <c r="Y141" s="53"/>
      <c r="Z141" s="53">
        <v>5878.6</v>
      </c>
      <c r="AA141" s="53"/>
      <c r="AB141" s="53"/>
    </row>
    <row r="142" ht="28.5" spans="1:28">
      <c r="A142" s="51" t="s">
        <v>288</v>
      </c>
      <c r="B142" s="52" t="s">
        <v>289</v>
      </c>
      <c r="C142" s="51" t="s">
        <v>290</v>
      </c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1"/>
      <c r="Q142" s="53"/>
      <c r="R142" s="53"/>
      <c r="S142" s="55">
        <v>4350</v>
      </c>
      <c r="T142" s="53"/>
      <c r="U142" s="53"/>
      <c r="V142" s="53"/>
      <c r="W142" s="53"/>
      <c r="X142" s="53"/>
      <c r="Y142" s="53"/>
      <c r="Z142" s="53"/>
      <c r="AA142" s="53"/>
      <c r="AB142" s="53"/>
    </row>
    <row r="143" ht="28.5" spans="1:28">
      <c r="A143" s="51" t="s">
        <v>291</v>
      </c>
      <c r="B143" s="52" t="s">
        <v>292</v>
      </c>
      <c r="C143" s="51" t="s">
        <v>51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1"/>
      <c r="Q143" s="53"/>
      <c r="R143" s="53"/>
      <c r="S143" s="53">
        <v>4273.671987</v>
      </c>
      <c r="T143" s="53"/>
      <c r="U143" s="53"/>
      <c r="V143" s="53"/>
      <c r="W143" s="53"/>
      <c r="X143" s="53"/>
      <c r="Y143" s="53"/>
      <c r="Z143" s="53"/>
      <c r="AA143" s="53"/>
      <c r="AB143" s="53"/>
    </row>
    <row r="144" ht="71.25" spans="1:28">
      <c r="A144" s="51" t="s">
        <v>293</v>
      </c>
      <c r="B144" s="52" t="s">
        <v>294</v>
      </c>
      <c r="C144" s="51" t="s">
        <v>51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1"/>
      <c r="Q144" s="53"/>
      <c r="R144" s="53"/>
      <c r="S144" s="53">
        <v>2561.349232</v>
      </c>
      <c r="T144" s="53"/>
      <c r="U144" s="53"/>
      <c r="V144" s="53"/>
      <c r="W144" s="53"/>
      <c r="X144" s="53"/>
      <c r="Y144" s="53"/>
      <c r="Z144" s="53"/>
      <c r="AA144" s="53"/>
      <c r="AB144" s="53"/>
    </row>
    <row r="145" ht="57" spans="1:28">
      <c r="A145" s="51" t="s">
        <v>295</v>
      </c>
      <c r="B145" s="52" t="s">
        <v>296</v>
      </c>
      <c r="C145" s="51" t="s">
        <v>51</v>
      </c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1"/>
      <c r="Q145" s="53"/>
      <c r="R145" s="53"/>
      <c r="S145" s="53">
        <v>2561.349232</v>
      </c>
      <c r="T145" s="53"/>
      <c r="U145" s="53"/>
      <c r="V145" s="53"/>
      <c r="W145" s="53"/>
      <c r="X145" s="53"/>
      <c r="Y145" s="53"/>
      <c r="Z145" s="53"/>
      <c r="AA145" s="53"/>
      <c r="AB145" s="53"/>
    </row>
    <row r="146" ht="57" spans="1:28">
      <c r="A146" s="51" t="s">
        <v>297</v>
      </c>
      <c r="B146" s="52" t="s">
        <v>298</v>
      </c>
      <c r="C146" s="51" t="s">
        <v>51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1"/>
      <c r="Q146" s="53"/>
      <c r="R146" s="53"/>
      <c r="S146" s="53">
        <v>2561.349232</v>
      </c>
      <c r="T146" s="53"/>
      <c r="U146" s="53"/>
      <c r="V146" s="53"/>
      <c r="W146" s="53"/>
      <c r="X146" s="53"/>
      <c r="Y146" s="53"/>
      <c r="Z146" s="53"/>
      <c r="AA146" s="53"/>
      <c r="AB146" s="53"/>
    </row>
    <row r="147" ht="28.5" spans="1:28">
      <c r="A147" s="51" t="s">
        <v>299</v>
      </c>
      <c r="B147" s="52">
        <v>330300017</v>
      </c>
      <c r="C147" s="51" t="s">
        <v>31</v>
      </c>
      <c r="D147" s="53"/>
      <c r="E147" s="53">
        <v>2154.8</v>
      </c>
      <c r="F147" s="53">
        <v>2154.8</v>
      </c>
      <c r="G147" s="53">
        <v>2154.8</v>
      </c>
      <c r="H147" s="53">
        <v>2154.8</v>
      </c>
      <c r="I147" s="53">
        <v>2047.1</v>
      </c>
      <c r="J147" s="53">
        <v>2154.8</v>
      </c>
      <c r="K147" s="53"/>
      <c r="L147" s="55">
        <v>2154.8</v>
      </c>
      <c r="M147" s="53"/>
      <c r="N147" s="53">
        <v>2047.1</v>
      </c>
      <c r="O147" s="53">
        <v>2154.8</v>
      </c>
      <c r="P147" s="51"/>
      <c r="Q147" s="53">
        <v>2047.1</v>
      </c>
      <c r="R147" s="53">
        <v>2047.1</v>
      </c>
      <c r="S147" s="55">
        <v>2154.8</v>
      </c>
      <c r="T147" s="53"/>
      <c r="U147" s="53">
        <v>2047.1</v>
      </c>
      <c r="V147" s="53"/>
      <c r="W147" s="53">
        <v>2047.1</v>
      </c>
      <c r="X147" s="53"/>
      <c r="Y147" s="53"/>
      <c r="Z147" s="53"/>
      <c r="AA147" s="53"/>
      <c r="AB147" s="53"/>
    </row>
    <row r="148" ht="28.5" spans="1:28">
      <c r="A148" s="51" t="s">
        <v>300</v>
      </c>
      <c r="B148" s="52">
        <v>330701022</v>
      </c>
      <c r="C148" s="51" t="s">
        <v>31</v>
      </c>
      <c r="D148" s="53"/>
      <c r="E148" s="53">
        <v>1149.2</v>
      </c>
      <c r="F148" s="53">
        <v>1149.2</v>
      </c>
      <c r="G148" s="53">
        <v>1149.2</v>
      </c>
      <c r="H148" s="53">
        <v>1149.2</v>
      </c>
      <c r="I148" s="53">
        <v>1091.7</v>
      </c>
      <c r="J148" s="53">
        <v>1149.2</v>
      </c>
      <c r="K148" s="53">
        <v>1149.2</v>
      </c>
      <c r="L148" s="55">
        <v>1149.2</v>
      </c>
      <c r="M148" s="53"/>
      <c r="N148" s="53"/>
      <c r="O148" s="53">
        <v>1149.2</v>
      </c>
      <c r="P148" s="51"/>
      <c r="Q148" s="53">
        <v>1091.7</v>
      </c>
      <c r="R148" s="53">
        <v>1091.7</v>
      </c>
      <c r="S148" s="55">
        <v>1149.2</v>
      </c>
      <c r="T148" s="53"/>
      <c r="U148" s="53">
        <v>1091.7</v>
      </c>
      <c r="V148" s="53"/>
      <c r="W148" s="53">
        <v>1091.7</v>
      </c>
      <c r="X148" s="53"/>
      <c r="Y148" s="53"/>
      <c r="Z148" s="53"/>
      <c r="AA148" s="53"/>
      <c r="AB148" s="53"/>
    </row>
    <row r="149" ht="71.25" spans="1:28">
      <c r="A149" s="51" t="s">
        <v>301</v>
      </c>
      <c r="B149" s="52">
        <v>331501040</v>
      </c>
      <c r="C149" s="51" t="s">
        <v>302</v>
      </c>
      <c r="D149" s="53"/>
      <c r="E149" s="53">
        <v>4641</v>
      </c>
      <c r="F149" s="53">
        <v>4641</v>
      </c>
      <c r="G149" s="53">
        <v>4641</v>
      </c>
      <c r="H149" s="53">
        <v>4641</v>
      </c>
      <c r="I149" s="53">
        <v>4409</v>
      </c>
      <c r="J149" s="53">
        <v>4641</v>
      </c>
      <c r="K149" s="53"/>
      <c r="L149" s="55">
        <v>4641</v>
      </c>
      <c r="M149" s="53"/>
      <c r="N149" s="53">
        <v>4409</v>
      </c>
      <c r="O149" s="53">
        <v>4641</v>
      </c>
      <c r="P149" s="51"/>
      <c r="Q149" s="53">
        <v>4409</v>
      </c>
      <c r="R149" s="53">
        <v>4409</v>
      </c>
      <c r="S149" s="55">
        <v>4641</v>
      </c>
      <c r="T149" s="53"/>
      <c r="U149" s="53"/>
      <c r="V149" s="53"/>
      <c r="W149" s="53">
        <v>4409</v>
      </c>
      <c r="X149" s="53"/>
      <c r="Y149" s="53"/>
      <c r="Z149" s="53"/>
      <c r="AA149" s="53"/>
      <c r="AB149" s="53"/>
    </row>
    <row r="150" ht="28.5" spans="1:28">
      <c r="A150" s="51" t="s">
        <v>303</v>
      </c>
      <c r="B150" s="52">
        <v>310603001</v>
      </c>
      <c r="C150" s="51" t="s">
        <v>197</v>
      </c>
      <c r="D150" s="53">
        <v>22.8</v>
      </c>
      <c r="E150" s="53">
        <v>22.8</v>
      </c>
      <c r="F150" s="53">
        <v>22.8</v>
      </c>
      <c r="G150" s="53">
        <v>22.8</v>
      </c>
      <c r="H150" s="53">
        <v>22.8</v>
      </c>
      <c r="I150" s="53">
        <v>21.7</v>
      </c>
      <c r="J150" s="53">
        <v>22.8</v>
      </c>
      <c r="K150" s="53">
        <v>22.8</v>
      </c>
      <c r="L150" s="55">
        <v>22.8</v>
      </c>
      <c r="M150" s="53">
        <v>22.8</v>
      </c>
      <c r="N150" s="53">
        <v>21.7</v>
      </c>
      <c r="O150" s="53">
        <v>22.8</v>
      </c>
      <c r="P150" s="51"/>
      <c r="Q150" s="53">
        <v>21.7</v>
      </c>
      <c r="R150" s="53">
        <v>21.7</v>
      </c>
      <c r="S150" s="55">
        <v>22.8</v>
      </c>
      <c r="T150" s="53"/>
      <c r="U150" s="53">
        <v>21.7</v>
      </c>
      <c r="V150" s="53"/>
      <c r="W150" s="53">
        <v>21.7</v>
      </c>
      <c r="X150" s="53"/>
      <c r="Y150" s="53"/>
      <c r="Z150" s="53">
        <v>21.7</v>
      </c>
      <c r="AA150" s="53">
        <v>21.7</v>
      </c>
      <c r="AB150" s="53"/>
    </row>
    <row r="151" spans="1:28">
      <c r="A151" s="51" t="s">
        <v>304</v>
      </c>
      <c r="B151" s="52">
        <v>120600002</v>
      </c>
      <c r="C151" s="51" t="s">
        <v>31</v>
      </c>
      <c r="D151" s="53">
        <v>40</v>
      </c>
      <c r="E151" s="53">
        <v>40</v>
      </c>
      <c r="F151" s="53">
        <v>40</v>
      </c>
      <c r="G151" s="53">
        <v>40</v>
      </c>
      <c r="H151" s="53">
        <v>40</v>
      </c>
      <c r="I151" s="53">
        <v>38</v>
      </c>
      <c r="J151" s="53">
        <v>40</v>
      </c>
      <c r="K151" s="53">
        <v>40</v>
      </c>
      <c r="L151" s="55">
        <v>40</v>
      </c>
      <c r="M151" s="53">
        <v>40</v>
      </c>
      <c r="N151" s="53">
        <v>38</v>
      </c>
      <c r="O151" s="53">
        <v>40</v>
      </c>
      <c r="P151" s="51"/>
      <c r="Q151" s="53">
        <v>38</v>
      </c>
      <c r="R151" s="53">
        <v>38</v>
      </c>
      <c r="S151" s="55">
        <v>40</v>
      </c>
      <c r="T151" s="53">
        <v>38</v>
      </c>
      <c r="U151" s="53">
        <v>38</v>
      </c>
      <c r="V151" s="53">
        <v>38</v>
      </c>
      <c r="W151" s="53">
        <v>38</v>
      </c>
      <c r="X151" s="53">
        <v>38</v>
      </c>
      <c r="Y151" s="53"/>
      <c r="Z151" s="53">
        <v>38</v>
      </c>
      <c r="AA151" s="53">
        <v>38</v>
      </c>
      <c r="AB151" s="53">
        <v>38</v>
      </c>
    </row>
    <row r="152" ht="28.5" spans="1:28">
      <c r="A152" s="51" t="s">
        <v>305</v>
      </c>
      <c r="B152" s="52">
        <v>120600001</v>
      </c>
      <c r="C152" s="51" t="s">
        <v>31</v>
      </c>
      <c r="D152" s="53">
        <v>70</v>
      </c>
      <c r="E152" s="53">
        <v>70</v>
      </c>
      <c r="F152" s="53">
        <v>70</v>
      </c>
      <c r="G152" s="53">
        <v>70</v>
      </c>
      <c r="H152" s="53">
        <v>70</v>
      </c>
      <c r="I152" s="53">
        <v>66.5</v>
      </c>
      <c r="J152" s="53">
        <v>70</v>
      </c>
      <c r="K152" s="53">
        <v>70</v>
      </c>
      <c r="L152" s="55">
        <v>70</v>
      </c>
      <c r="M152" s="53">
        <v>70</v>
      </c>
      <c r="N152" s="53">
        <v>66.5</v>
      </c>
      <c r="O152" s="53">
        <v>70</v>
      </c>
      <c r="P152" s="51">
        <v>66.5</v>
      </c>
      <c r="Q152" s="53">
        <v>66.5</v>
      </c>
      <c r="R152" s="53">
        <v>66.5</v>
      </c>
      <c r="S152" s="55">
        <v>70</v>
      </c>
      <c r="T152" s="53"/>
      <c r="U152" s="53">
        <v>66.5</v>
      </c>
      <c r="V152" s="53">
        <v>66.5</v>
      </c>
      <c r="W152" s="53">
        <v>66.5</v>
      </c>
      <c r="X152" s="53">
        <v>66.5</v>
      </c>
      <c r="Y152" s="53"/>
      <c r="Z152" s="53">
        <v>66.5</v>
      </c>
      <c r="AA152" s="53">
        <v>66.5</v>
      </c>
      <c r="AB152" s="53">
        <v>66.5</v>
      </c>
    </row>
    <row r="153" spans="1:28">
      <c r="A153" s="51" t="s">
        <v>306</v>
      </c>
      <c r="B153" s="52">
        <v>120600004</v>
      </c>
      <c r="C153" s="51" t="s">
        <v>31</v>
      </c>
      <c r="D153" s="53">
        <v>18</v>
      </c>
      <c r="E153" s="53">
        <v>18</v>
      </c>
      <c r="F153" s="53">
        <v>18</v>
      </c>
      <c r="G153" s="53">
        <v>18</v>
      </c>
      <c r="H153" s="53">
        <v>18</v>
      </c>
      <c r="I153" s="53">
        <v>17.1</v>
      </c>
      <c r="J153" s="53">
        <v>18</v>
      </c>
      <c r="K153" s="53">
        <v>18</v>
      </c>
      <c r="L153" s="55">
        <v>18</v>
      </c>
      <c r="M153" s="53">
        <v>18</v>
      </c>
      <c r="N153" s="53">
        <v>17.1</v>
      </c>
      <c r="O153" s="53">
        <v>18</v>
      </c>
      <c r="P153" s="51">
        <v>17.1</v>
      </c>
      <c r="Q153" s="53">
        <v>17.1</v>
      </c>
      <c r="R153" s="53">
        <v>17.1</v>
      </c>
      <c r="S153" s="55">
        <v>18</v>
      </c>
      <c r="T153" s="53">
        <v>17.1</v>
      </c>
      <c r="U153" s="53">
        <v>17.1</v>
      </c>
      <c r="V153" s="53">
        <v>17.1</v>
      </c>
      <c r="W153" s="53">
        <v>17.1</v>
      </c>
      <c r="X153" s="53">
        <v>17.1</v>
      </c>
      <c r="Y153" s="53">
        <v>17.1</v>
      </c>
      <c r="Z153" s="53">
        <v>17.1</v>
      </c>
      <c r="AA153" s="53">
        <v>17.1</v>
      </c>
      <c r="AB153" s="53">
        <v>17.1</v>
      </c>
    </row>
    <row r="154" spans="1:28">
      <c r="A154" s="51" t="s">
        <v>307</v>
      </c>
      <c r="B154" s="52">
        <v>120600003</v>
      </c>
      <c r="C154" s="51" t="s">
        <v>31</v>
      </c>
      <c r="D154" s="53">
        <v>26</v>
      </c>
      <c r="E154" s="53">
        <v>26</v>
      </c>
      <c r="F154" s="53">
        <v>26</v>
      </c>
      <c r="G154" s="53">
        <v>26</v>
      </c>
      <c r="H154" s="53">
        <v>26</v>
      </c>
      <c r="I154" s="53">
        <v>24.7</v>
      </c>
      <c r="J154" s="53">
        <v>26</v>
      </c>
      <c r="K154" s="53">
        <v>26</v>
      </c>
      <c r="L154" s="55">
        <v>26</v>
      </c>
      <c r="M154" s="53"/>
      <c r="N154" s="53">
        <v>24.7</v>
      </c>
      <c r="O154" s="53">
        <v>26</v>
      </c>
      <c r="P154" s="51">
        <v>24.7</v>
      </c>
      <c r="Q154" s="53">
        <v>24.7</v>
      </c>
      <c r="R154" s="53">
        <v>24.7</v>
      </c>
      <c r="S154" s="55">
        <v>26</v>
      </c>
      <c r="T154" s="53">
        <v>24.7</v>
      </c>
      <c r="U154" s="53">
        <v>24.7</v>
      </c>
      <c r="V154" s="53">
        <v>24.7</v>
      </c>
      <c r="W154" s="53">
        <v>24.7</v>
      </c>
      <c r="X154" s="53">
        <v>24.7</v>
      </c>
      <c r="Y154" s="53"/>
      <c r="Z154" s="53">
        <v>24.7</v>
      </c>
      <c r="AA154" s="53">
        <v>24.7</v>
      </c>
      <c r="AB154" s="53">
        <v>24.7</v>
      </c>
    </row>
    <row r="155" ht="28.5" spans="1:28">
      <c r="A155" s="51" t="s">
        <v>308</v>
      </c>
      <c r="B155" s="52">
        <v>460000007</v>
      </c>
      <c r="C155" s="51" t="s">
        <v>31</v>
      </c>
      <c r="D155" s="53"/>
      <c r="E155" s="53">
        <v>470.3</v>
      </c>
      <c r="F155" s="53">
        <v>470.3</v>
      </c>
      <c r="G155" s="53">
        <v>470.3</v>
      </c>
      <c r="H155" s="53">
        <v>470.3</v>
      </c>
      <c r="I155" s="53">
        <v>446.8</v>
      </c>
      <c r="J155" s="53">
        <v>470.3</v>
      </c>
      <c r="K155" s="53"/>
      <c r="L155" s="55">
        <v>470.3</v>
      </c>
      <c r="M155" s="53"/>
      <c r="N155" s="53">
        <v>446.8</v>
      </c>
      <c r="O155" s="53">
        <v>470.3</v>
      </c>
      <c r="P155" s="51"/>
      <c r="Q155" s="53">
        <v>446.8</v>
      </c>
      <c r="R155" s="53">
        <v>446.8</v>
      </c>
      <c r="S155" s="55">
        <v>470.3</v>
      </c>
      <c r="T155" s="53"/>
      <c r="U155" s="53">
        <v>446.8</v>
      </c>
      <c r="V155" s="53"/>
      <c r="W155" s="53">
        <v>446.8</v>
      </c>
      <c r="X155" s="53"/>
      <c r="Y155" s="53"/>
      <c r="Z155" s="53"/>
      <c r="AA155" s="53"/>
      <c r="AB155" s="53"/>
    </row>
    <row r="156" ht="42.75" spans="1:28">
      <c r="A156" s="51" t="s">
        <v>309</v>
      </c>
      <c r="B156" s="52" t="s">
        <v>310</v>
      </c>
      <c r="C156" s="51" t="s">
        <v>107</v>
      </c>
      <c r="D156" s="53"/>
      <c r="E156" s="53"/>
      <c r="F156" s="53"/>
      <c r="G156" s="53">
        <v>3.9</v>
      </c>
      <c r="H156" s="53">
        <v>3.9</v>
      </c>
      <c r="I156" s="53">
        <v>3.9</v>
      </c>
      <c r="J156" s="53"/>
      <c r="K156" s="53"/>
      <c r="L156" s="53"/>
      <c r="M156" s="53"/>
      <c r="N156" s="53">
        <v>3.9</v>
      </c>
      <c r="O156" s="53">
        <v>3.9</v>
      </c>
      <c r="P156" s="51"/>
      <c r="Q156" s="53"/>
      <c r="R156" s="53"/>
      <c r="S156" s="53">
        <v>3.9</v>
      </c>
      <c r="T156" s="53"/>
      <c r="U156" s="53"/>
      <c r="V156" s="53"/>
      <c r="W156" s="53"/>
      <c r="X156" s="53"/>
      <c r="Y156" s="53"/>
      <c r="Z156" s="53">
        <v>3.9</v>
      </c>
      <c r="AA156" s="53">
        <v>3.9</v>
      </c>
      <c r="AB156" s="53"/>
    </row>
    <row r="157" spans="1:28">
      <c r="A157" s="51" t="s">
        <v>311</v>
      </c>
      <c r="B157" s="52">
        <v>120400001</v>
      </c>
      <c r="C157" s="51" t="s">
        <v>31</v>
      </c>
      <c r="D157" s="53">
        <v>2</v>
      </c>
      <c r="E157" s="53">
        <v>2</v>
      </c>
      <c r="F157" s="53">
        <v>2</v>
      </c>
      <c r="G157" s="53">
        <v>2</v>
      </c>
      <c r="H157" s="53">
        <v>2</v>
      </c>
      <c r="I157" s="53">
        <v>1.9</v>
      </c>
      <c r="J157" s="53">
        <v>2</v>
      </c>
      <c r="K157" s="53">
        <v>2</v>
      </c>
      <c r="L157" s="55">
        <v>2</v>
      </c>
      <c r="M157" s="53">
        <v>2</v>
      </c>
      <c r="N157" s="53">
        <v>1.9</v>
      </c>
      <c r="O157" s="53">
        <v>2</v>
      </c>
      <c r="P157" s="51"/>
      <c r="Q157" s="53">
        <v>1.9</v>
      </c>
      <c r="R157" s="53">
        <v>1.9</v>
      </c>
      <c r="S157" s="55">
        <v>2</v>
      </c>
      <c r="T157" s="53">
        <v>1.9</v>
      </c>
      <c r="U157" s="53">
        <v>1.9</v>
      </c>
      <c r="V157" s="53">
        <v>1.9</v>
      </c>
      <c r="W157" s="53">
        <v>1.9</v>
      </c>
      <c r="X157" s="53">
        <v>1.9</v>
      </c>
      <c r="Y157" s="53">
        <v>1.9</v>
      </c>
      <c r="Z157" s="53">
        <v>1.9</v>
      </c>
      <c r="AA157" s="53">
        <v>1.9</v>
      </c>
      <c r="AB157" s="53">
        <v>1.9</v>
      </c>
    </row>
    <row r="158" ht="28.5" spans="1:28">
      <c r="A158" s="51" t="s">
        <v>312</v>
      </c>
      <c r="B158" s="52" t="s">
        <v>313</v>
      </c>
      <c r="C158" s="51" t="s">
        <v>107</v>
      </c>
      <c r="D158" s="53">
        <v>900</v>
      </c>
      <c r="E158" s="53">
        <v>660</v>
      </c>
      <c r="F158" s="53">
        <v>735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1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</row>
    <row r="159" ht="28.5" spans="1:28">
      <c r="A159" s="51" t="s">
        <v>314</v>
      </c>
      <c r="B159" s="52">
        <v>340100005</v>
      </c>
      <c r="C159" s="51" t="s">
        <v>315</v>
      </c>
      <c r="D159" s="53">
        <v>28.5</v>
      </c>
      <c r="E159" s="53">
        <v>28.5</v>
      </c>
      <c r="F159" s="53">
        <v>28.5</v>
      </c>
      <c r="G159" s="53">
        <v>28.5</v>
      </c>
      <c r="H159" s="53">
        <v>28.5</v>
      </c>
      <c r="I159" s="53">
        <v>27.1</v>
      </c>
      <c r="J159" s="53">
        <v>28.5</v>
      </c>
      <c r="K159" s="53"/>
      <c r="L159" s="55">
        <v>28.5</v>
      </c>
      <c r="M159" s="53">
        <v>28.5</v>
      </c>
      <c r="N159" s="53"/>
      <c r="O159" s="53">
        <v>28.5</v>
      </c>
      <c r="P159" s="51"/>
      <c r="Q159" s="53">
        <v>27.1</v>
      </c>
      <c r="R159" s="53">
        <v>27.1</v>
      </c>
      <c r="S159" s="55">
        <v>28.5</v>
      </c>
      <c r="T159" s="53"/>
      <c r="U159" s="53"/>
      <c r="V159" s="53"/>
      <c r="W159" s="53">
        <v>27.1</v>
      </c>
      <c r="X159" s="53"/>
      <c r="Y159" s="53"/>
      <c r="Z159" s="53"/>
      <c r="AA159" s="53"/>
      <c r="AB159" s="53">
        <v>27.1</v>
      </c>
    </row>
    <row r="160" ht="42.75" spans="1:28">
      <c r="A160" s="51" t="s">
        <v>316</v>
      </c>
      <c r="B160" s="52" t="s">
        <v>317</v>
      </c>
      <c r="C160" s="51" t="s">
        <v>318</v>
      </c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1"/>
      <c r="Q160" s="53"/>
      <c r="R160" s="53"/>
      <c r="S160" s="55">
        <v>615</v>
      </c>
      <c r="T160" s="53"/>
      <c r="U160" s="53"/>
      <c r="V160" s="53"/>
      <c r="W160" s="53"/>
      <c r="X160" s="53"/>
      <c r="Y160" s="53"/>
      <c r="Z160" s="53"/>
      <c r="AA160" s="53"/>
      <c r="AB160" s="53"/>
    </row>
    <row r="161" ht="28.5" spans="1:28">
      <c r="A161" s="51" t="s">
        <v>319</v>
      </c>
      <c r="B161" s="52">
        <v>110200003</v>
      </c>
      <c r="C161" s="51" t="s">
        <v>31</v>
      </c>
      <c r="D161" s="53">
        <v>20</v>
      </c>
      <c r="E161" s="53">
        <v>20</v>
      </c>
      <c r="F161" s="53">
        <v>20</v>
      </c>
      <c r="G161" s="53">
        <v>20</v>
      </c>
      <c r="H161" s="53">
        <v>20</v>
      </c>
      <c r="I161" s="53">
        <v>19</v>
      </c>
      <c r="J161" s="53">
        <v>20</v>
      </c>
      <c r="K161" s="53">
        <v>20</v>
      </c>
      <c r="L161" s="55">
        <v>20</v>
      </c>
      <c r="M161" s="53">
        <v>20</v>
      </c>
      <c r="N161" s="53">
        <v>19</v>
      </c>
      <c r="O161" s="53">
        <v>20</v>
      </c>
      <c r="P161" s="51">
        <v>19</v>
      </c>
      <c r="Q161" s="53">
        <v>19</v>
      </c>
      <c r="R161" s="53">
        <v>19</v>
      </c>
      <c r="S161" s="55">
        <v>20</v>
      </c>
      <c r="T161" s="53">
        <v>19</v>
      </c>
      <c r="U161" s="53">
        <v>19</v>
      </c>
      <c r="V161" s="53">
        <v>19</v>
      </c>
      <c r="W161" s="53">
        <v>19</v>
      </c>
      <c r="X161" s="53"/>
      <c r="Y161" s="53">
        <v>19</v>
      </c>
      <c r="Z161" s="53"/>
      <c r="AA161" s="53">
        <v>19</v>
      </c>
      <c r="AB161" s="53"/>
    </row>
    <row r="162" ht="42.75" spans="1:28">
      <c r="A162" s="51" t="s">
        <v>320</v>
      </c>
      <c r="B162" s="52">
        <v>330204001</v>
      </c>
      <c r="C162" s="51" t="s">
        <v>31</v>
      </c>
      <c r="D162" s="53"/>
      <c r="E162" s="53">
        <v>5657.6</v>
      </c>
      <c r="F162" s="53">
        <v>5657.6</v>
      </c>
      <c r="G162" s="53">
        <v>5657.6</v>
      </c>
      <c r="H162" s="53">
        <v>5657.6</v>
      </c>
      <c r="I162" s="53">
        <v>5374.7</v>
      </c>
      <c r="J162" s="53">
        <v>5657.6</v>
      </c>
      <c r="K162" s="53"/>
      <c r="L162" s="55">
        <v>5657.6</v>
      </c>
      <c r="M162" s="53"/>
      <c r="N162" s="53"/>
      <c r="O162" s="53">
        <v>5657.6</v>
      </c>
      <c r="P162" s="51"/>
      <c r="Q162" s="53">
        <v>5374.7</v>
      </c>
      <c r="R162" s="53">
        <v>5374.7</v>
      </c>
      <c r="S162" s="55">
        <v>5657.6</v>
      </c>
      <c r="T162" s="53"/>
      <c r="U162" s="53"/>
      <c r="V162" s="53"/>
      <c r="W162" s="53">
        <v>5374.7</v>
      </c>
      <c r="X162" s="53"/>
      <c r="Y162" s="53"/>
      <c r="Z162" s="53"/>
      <c r="AA162" s="53"/>
      <c r="AB162" s="53"/>
    </row>
    <row r="163" s="44" customFormat="1" ht="42.75" spans="1:28">
      <c r="A163" s="51" t="s">
        <v>321</v>
      </c>
      <c r="B163" s="52">
        <v>12301020040000</v>
      </c>
      <c r="C163" s="51" t="s">
        <v>322</v>
      </c>
      <c r="D163" s="53">
        <v>492.6</v>
      </c>
      <c r="E163" s="53">
        <v>492.6</v>
      </c>
      <c r="F163" s="53">
        <v>492.6</v>
      </c>
      <c r="G163" s="53" t="s">
        <v>323</v>
      </c>
      <c r="H163" s="53" t="s">
        <v>323</v>
      </c>
      <c r="I163" s="53">
        <v>467.9</v>
      </c>
      <c r="J163" s="53" t="s">
        <v>323</v>
      </c>
      <c r="K163" s="53"/>
      <c r="L163" s="53"/>
      <c r="M163" s="53"/>
      <c r="N163" s="53"/>
      <c r="O163" s="53">
        <v>492.6</v>
      </c>
      <c r="P163" s="51"/>
      <c r="Q163" s="53">
        <v>467.9</v>
      </c>
      <c r="R163" s="53">
        <v>467.9</v>
      </c>
      <c r="S163" s="53">
        <v>492.6</v>
      </c>
      <c r="T163" s="53"/>
      <c r="U163" s="53"/>
      <c r="V163" s="53"/>
      <c r="W163" s="53"/>
      <c r="X163" s="53"/>
      <c r="Y163" s="53"/>
      <c r="Z163" s="53"/>
      <c r="AA163" s="53"/>
      <c r="AB163" s="53"/>
    </row>
    <row r="164" ht="57" spans="1:28">
      <c r="A164" s="51" t="s">
        <v>324</v>
      </c>
      <c r="B164" s="52" t="s">
        <v>325</v>
      </c>
      <c r="C164" s="51" t="s">
        <v>51</v>
      </c>
      <c r="D164" s="53">
        <v>217.099999999999</v>
      </c>
      <c r="E164" s="53">
        <v>217.1</v>
      </c>
      <c r="F164" s="53">
        <v>217.1</v>
      </c>
      <c r="G164" s="53" t="s">
        <v>326</v>
      </c>
      <c r="H164" s="53" t="s">
        <v>326</v>
      </c>
      <c r="I164" s="53">
        <v>206.3</v>
      </c>
      <c r="J164" s="53" t="s">
        <v>326</v>
      </c>
      <c r="K164" s="53">
        <v>217.1</v>
      </c>
      <c r="L164" s="53">
        <v>217.1</v>
      </c>
      <c r="M164" s="53"/>
      <c r="N164" s="53" t="s">
        <v>327</v>
      </c>
      <c r="O164" s="53">
        <v>217.1</v>
      </c>
      <c r="P164" s="51">
        <v>206.3</v>
      </c>
      <c r="Q164" s="53">
        <v>206.3</v>
      </c>
      <c r="R164" s="53">
        <v>206.3</v>
      </c>
      <c r="S164" s="53">
        <v>217.1</v>
      </c>
      <c r="T164" s="53"/>
      <c r="U164" s="53"/>
      <c r="V164" s="53"/>
      <c r="W164" s="53"/>
      <c r="X164" s="53">
        <v>206.3</v>
      </c>
      <c r="Y164" s="53"/>
      <c r="Z164" s="53"/>
      <c r="AA164" s="53" t="s">
        <v>327</v>
      </c>
      <c r="AB164" s="53" t="s">
        <v>327</v>
      </c>
    </row>
    <row r="165" ht="28.5" spans="1:28">
      <c r="A165" s="51" t="s">
        <v>328</v>
      </c>
      <c r="B165" s="52">
        <v>330300011</v>
      </c>
      <c r="C165" s="51" t="s">
        <v>161</v>
      </c>
      <c r="D165" s="53">
        <v>3094</v>
      </c>
      <c r="E165" s="53">
        <v>3094</v>
      </c>
      <c r="F165" s="53">
        <v>3094</v>
      </c>
      <c r="G165" s="53">
        <v>3094</v>
      </c>
      <c r="H165" s="53">
        <v>3094</v>
      </c>
      <c r="I165" s="53">
        <v>2939.3</v>
      </c>
      <c r="J165" s="53">
        <v>3094</v>
      </c>
      <c r="K165" s="53">
        <v>3094</v>
      </c>
      <c r="L165" s="55">
        <v>3094</v>
      </c>
      <c r="M165" s="53">
        <v>3094</v>
      </c>
      <c r="N165" s="53">
        <v>2939.3</v>
      </c>
      <c r="O165" s="53">
        <v>3094</v>
      </c>
      <c r="P165" s="51"/>
      <c r="Q165" s="53">
        <v>2939.3</v>
      </c>
      <c r="R165" s="53">
        <v>2939.3</v>
      </c>
      <c r="S165" s="55">
        <v>3094</v>
      </c>
      <c r="T165" s="53"/>
      <c r="U165" s="53"/>
      <c r="V165" s="53"/>
      <c r="W165" s="53">
        <v>2939.3</v>
      </c>
      <c r="X165" s="53"/>
      <c r="Y165" s="53"/>
      <c r="Z165" s="53"/>
      <c r="AA165" s="53">
        <v>2939.3</v>
      </c>
      <c r="AB165" s="53"/>
    </row>
    <row r="166" ht="28.5" spans="1:28">
      <c r="A166" s="51" t="s">
        <v>329</v>
      </c>
      <c r="B166" s="52">
        <v>330300008</v>
      </c>
      <c r="C166" s="51" t="s">
        <v>161</v>
      </c>
      <c r="D166" s="53">
        <v>1537.09999999999</v>
      </c>
      <c r="E166" s="53">
        <v>1537.1</v>
      </c>
      <c r="F166" s="53">
        <v>1537.1</v>
      </c>
      <c r="G166" s="53">
        <v>1537.1</v>
      </c>
      <c r="H166" s="53">
        <v>1537.1</v>
      </c>
      <c r="I166" s="53">
        <v>1460.2</v>
      </c>
      <c r="J166" s="53">
        <v>1537.1</v>
      </c>
      <c r="K166" s="53">
        <v>1537.1</v>
      </c>
      <c r="L166" s="55">
        <v>1537.1</v>
      </c>
      <c r="M166" s="53">
        <v>1537.1</v>
      </c>
      <c r="N166" s="53">
        <v>1460.2</v>
      </c>
      <c r="O166" s="53">
        <v>1537.1</v>
      </c>
      <c r="P166" s="51"/>
      <c r="Q166" s="53">
        <v>1460.2</v>
      </c>
      <c r="R166" s="53">
        <v>1460.2</v>
      </c>
      <c r="S166" s="55">
        <v>1537.1</v>
      </c>
      <c r="T166" s="53"/>
      <c r="U166" s="53">
        <v>1460.2</v>
      </c>
      <c r="V166" s="53"/>
      <c r="W166" s="53">
        <v>1460.2</v>
      </c>
      <c r="X166" s="53"/>
      <c r="Y166" s="53"/>
      <c r="Z166" s="53"/>
      <c r="AA166" s="53">
        <v>1460.2</v>
      </c>
      <c r="AB166" s="53"/>
    </row>
    <row r="167" ht="28.5" spans="1:28">
      <c r="A167" s="51" t="s">
        <v>330</v>
      </c>
      <c r="B167" s="52" t="s">
        <v>331</v>
      </c>
      <c r="C167" s="51" t="s">
        <v>161</v>
      </c>
      <c r="D167" s="53">
        <v>43.2</v>
      </c>
      <c r="E167" s="53">
        <v>43.2</v>
      </c>
      <c r="F167" s="53">
        <v>43.2</v>
      </c>
      <c r="G167" s="53">
        <v>43.24</v>
      </c>
      <c r="H167" s="53">
        <v>43.2</v>
      </c>
      <c r="I167" s="53">
        <v>41.1</v>
      </c>
      <c r="J167" s="53">
        <v>43.2</v>
      </c>
      <c r="K167" s="53">
        <v>43.2</v>
      </c>
      <c r="L167" s="53">
        <v>43.24</v>
      </c>
      <c r="M167" s="53">
        <v>43.2</v>
      </c>
      <c r="N167" s="53"/>
      <c r="O167" s="53">
        <v>43.2</v>
      </c>
      <c r="P167" s="51"/>
      <c r="Q167" s="53">
        <v>41.1</v>
      </c>
      <c r="R167" s="53">
        <v>41.1</v>
      </c>
      <c r="S167" s="53">
        <v>43.2</v>
      </c>
      <c r="T167" s="53">
        <v>41.1</v>
      </c>
      <c r="U167" s="53"/>
      <c r="V167" s="53">
        <v>41.1</v>
      </c>
      <c r="W167" s="53"/>
      <c r="X167" s="53"/>
      <c r="Y167" s="53"/>
      <c r="Z167" s="53">
        <v>41.1</v>
      </c>
      <c r="AA167" s="53"/>
      <c r="AB167" s="53">
        <v>41.1</v>
      </c>
    </row>
    <row r="168" spans="1:28">
      <c r="A168" s="51" t="s">
        <v>332</v>
      </c>
      <c r="B168" s="52" t="s">
        <v>333</v>
      </c>
      <c r="C168" s="51" t="s">
        <v>334</v>
      </c>
      <c r="D168" s="53"/>
      <c r="E168" s="53">
        <v>41.3</v>
      </c>
      <c r="F168" s="53">
        <v>41.3</v>
      </c>
      <c r="G168" s="53">
        <v>41.3</v>
      </c>
      <c r="H168" s="53">
        <v>41.3</v>
      </c>
      <c r="I168" s="53">
        <v>39.2</v>
      </c>
      <c r="J168" s="53">
        <v>41.3</v>
      </c>
      <c r="K168" s="53"/>
      <c r="L168" s="55">
        <v>41.3</v>
      </c>
      <c r="M168" s="53"/>
      <c r="N168" s="53"/>
      <c r="O168" s="53">
        <v>41.3</v>
      </c>
      <c r="P168" s="51"/>
      <c r="Q168" s="53">
        <v>39.2</v>
      </c>
      <c r="R168" s="53">
        <v>39.2</v>
      </c>
      <c r="S168" s="55">
        <v>41.3</v>
      </c>
      <c r="T168" s="53"/>
      <c r="U168" s="53"/>
      <c r="V168" s="53"/>
      <c r="W168" s="53">
        <v>39.2</v>
      </c>
      <c r="X168" s="53"/>
      <c r="Y168" s="53"/>
      <c r="Z168" s="53"/>
      <c r="AA168" s="53">
        <v>39.2</v>
      </c>
      <c r="AB168" s="53"/>
    </row>
    <row r="169" ht="28.5" spans="1:28">
      <c r="A169" s="51" t="s">
        <v>335</v>
      </c>
      <c r="B169" s="52">
        <v>480000005</v>
      </c>
      <c r="C169" s="51" t="s">
        <v>334</v>
      </c>
      <c r="D169" s="53"/>
      <c r="E169" s="53">
        <v>2.8</v>
      </c>
      <c r="F169" s="53">
        <v>2.8</v>
      </c>
      <c r="G169" s="53">
        <v>2.8</v>
      </c>
      <c r="H169" s="53">
        <v>2.8</v>
      </c>
      <c r="I169" s="53">
        <v>2.7</v>
      </c>
      <c r="J169" s="53">
        <v>2.8</v>
      </c>
      <c r="K169" s="53">
        <v>2.8</v>
      </c>
      <c r="L169" s="55">
        <v>2.8</v>
      </c>
      <c r="M169" s="53"/>
      <c r="N169" s="53"/>
      <c r="O169" s="53">
        <v>2.8</v>
      </c>
      <c r="P169" s="53"/>
      <c r="Q169" s="53">
        <v>2.7</v>
      </c>
      <c r="R169" s="53">
        <v>2.7</v>
      </c>
      <c r="S169" s="55">
        <v>2.8</v>
      </c>
      <c r="T169" s="53"/>
      <c r="U169" s="53">
        <v>2.7</v>
      </c>
      <c r="V169" s="53"/>
      <c r="W169" s="53">
        <v>2.7</v>
      </c>
      <c r="X169" s="53"/>
      <c r="Y169" s="53"/>
      <c r="Z169" s="53"/>
      <c r="AA169" s="53"/>
      <c r="AB169" s="53"/>
    </row>
    <row r="170" ht="28.5" spans="1:28">
      <c r="A170" s="51" t="s">
        <v>336</v>
      </c>
      <c r="B170" s="52" t="s">
        <v>337</v>
      </c>
      <c r="C170" s="51" t="s">
        <v>338</v>
      </c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1"/>
      <c r="Q170" s="53"/>
      <c r="R170" s="53"/>
      <c r="S170" s="53">
        <v>1389.645946</v>
      </c>
      <c r="T170" s="53"/>
      <c r="U170" s="53"/>
      <c r="V170" s="53"/>
      <c r="W170" s="53"/>
      <c r="X170" s="53"/>
      <c r="Y170" s="53"/>
      <c r="Z170" s="53"/>
      <c r="AA170" s="53"/>
      <c r="AB170" s="53"/>
    </row>
    <row r="171" ht="42.75" spans="1:28">
      <c r="A171" s="51" t="s">
        <v>339</v>
      </c>
      <c r="B171" s="52" t="s">
        <v>340</v>
      </c>
      <c r="C171" s="51" t="s">
        <v>107</v>
      </c>
      <c r="D171" s="53">
        <v>165.599999999999</v>
      </c>
      <c r="E171" s="53">
        <v>165.6</v>
      </c>
      <c r="F171" s="53">
        <v>165.6</v>
      </c>
      <c r="G171" s="53">
        <v>165.6</v>
      </c>
      <c r="H171" s="53">
        <v>165.6</v>
      </c>
      <c r="I171" s="53">
        <v>165.6</v>
      </c>
      <c r="J171" s="53">
        <v>165.6</v>
      </c>
      <c r="K171" s="53">
        <v>165.6</v>
      </c>
      <c r="L171" s="55">
        <v>165.6</v>
      </c>
      <c r="M171" s="53"/>
      <c r="N171" s="53"/>
      <c r="O171" s="53">
        <v>165.6</v>
      </c>
      <c r="P171" s="51"/>
      <c r="Q171" s="53">
        <v>165.6</v>
      </c>
      <c r="R171" s="53">
        <v>165.6</v>
      </c>
      <c r="S171" s="55">
        <v>165.6</v>
      </c>
      <c r="T171" s="53"/>
      <c r="U171" s="53">
        <v>165.6</v>
      </c>
      <c r="V171" s="53">
        <v>165.6</v>
      </c>
      <c r="W171" s="53">
        <v>165.6</v>
      </c>
      <c r="X171" s="53"/>
      <c r="Y171" s="53">
        <v>165.6</v>
      </c>
      <c r="Z171" s="53">
        <v>165.6</v>
      </c>
      <c r="AA171" s="53"/>
      <c r="AB171" s="53"/>
    </row>
    <row r="172" ht="42.75" spans="1:28">
      <c r="A172" s="51" t="s">
        <v>341</v>
      </c>
      <c r="B172" s="52">
        <v>331202007</v>
      </c>
      <c r="C172" s="51" t="s">
        <v>161</v>
      </c>
      <c r="D172" s="53">
        <v>1580.2</v>
      </c>
      <c r="E172" s="53">
        <v>1580.2</v>
      </c>
      <c r="F172" s="53">
        <v>1580.2</v>
      </c>
      <c r="G172" s="53">
        <v>1580.2</v>
      </c>
      <c r="H172" s="53">
        <v>1580.2</v>
      </c>
      <c r="I172" s="53">
        <v>1501.2</v>
      </c>
      <c r="J172" s="53">
        <v>1580.2</v>
      </c>
      <c r="K172" s="53"/>
      <c r="L172" s="55">
        <v>1580.2</v>
      </c>
      <c r="M172" s="53"/>
      <c r="N172" s="53">
        <v>1501.2</v>
      </c>
      <c r="O172" s="53">
        <v>1580.2</v>
      </c>
      <c r="P172" s="51"/>
      <c r="Q172" s="53">
        <v>1501.2</v>
      </c>
      <c r="R172" s="53">
        <v>1501.2</v>
      </c>
      <c r="S172" s="55">
        <v>1580.2</v>
      </c>
      <c r="T172" s="53"/>
      <c r="U172" s="53">
        <v>1501.2</v>
      </c>
      <c r="V172" s="53">
        <v>1501.2</v>
      </c>
      <c r="W172" s="53">
        <v>1501.2</v>
      </c>
      <c r="X172" s="53"/>
      <c r="Y172" s="53"/>
      <c r="Z172" s="53"/>
      <c r="AA172" s="53">
        <v>1501.2</v>
      </c>
      <c r="AB172" s="53"/>
    </row>
    <row r="173" ht="28.5" spans="1:28">
      <c r="A173" s="51" t="s">
        <v>342</v>
      </c>
      <c r="B173" s="52">
        <v>331003020</v>
      </c>
      <c r="C173" s="51" t="s">
        <v>31</v>
      </c>
      <c r="D173" s="53">
        <v>4641</v>
      </c>
      <c r="E173" s="53">
        <v>4641</v>
      </c>
      <c r="F173" s="53">
        <v>4641</v>
      </c>
      <c r="G173" s="53">
        <v>4641</v>
      </c>
      <c r="H173" s="53">
        <v>4641</v>
      </c>
      <c r="I173" s="53">
        <v>4409</v>
      </c>
      <c r="J173" s="53">
        <v>4641</v>
      </c>
      <c r="K173" s="53">
        <v>4641</v>
      </c>
      <c r="L173" s="55">
        <v>4641</v>
      </c>
      <c r="M173" s="53"/>
      <c r="N173" s="53">
        <v>4409</v>
      </c>
      <c r="O173" s="53">
        <v>4641</v>
      </c>
      <c r="P173" s="51"/>
      <c r="Q173" s="53">
        <v>4409</v>
      </c>
      <c r="R173" s="53">
        <v>4409</v>
      </c>
      <c r="S173" s="55">
        <v>4641</v>
      </c>
      <c r="T173" s="53"/>
      <c r="U173" s="53"/>
      <c r="V173" s="53"/>
      <c r="W173" s="53">
        <v>4409</v>
      </c>
      <c r="X173" s="53"/>
      <c r="Y173" s="53"/>
      <c r="Z173" s="53"/>
      <c r="AA173" s="53">
        <v>4409</v>
      </c>
      <c r="AB173" s="53"/>
    </row>
    <row r="174" ht="99.75" spans="1:28">
      <c r="A174" s="51" t="s">
        <v>343</v>
      </c>
      <c r="B174" s="52">
        <v>330602013</v>
      </c>
      <c r="C174" s="51"/>
      <c r="D174" s="53"/>
      <c r="E174" s="53"/>
      <c r="F174" s="53" t="s">
        <v>344</v>
      </c>
      <c r="G174" s="53"/>
      <c r="H174" s="53" t="s">
        <v>345</v>
      </c>
      <c r="I174" s="53" t="s">
        <v>346</v>
      </c>
      <c r="J174" s="53"/>
      <c r="K174" s="53" t="s">
        <v>347</v>
      </c>
      <c r="L174" s="53"/>
      <c r="M174" s="53"/>
      <c r="N174" s="53"/>
      <c r="O174" s="53"/>
      <c r="P174" s="51"/>
      <c r="Q174" s="53" t="s">
        <v>346</v>
      </c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</row>
    <row r="175" ht="42.75" spans="1:28">
      <c r="A175" s="51" t="s">
        <v>348</v>
      </c>
      <c r="B175" s="52">
        <v>320600001</v>
      </c>
      <c r="C175" s="51" t="s">
        <v>31</v>
      </c>
      <c r="D175" s="53">
        <v>2431</v>
      </c>
      <c r="E175" s="53">
        <v>2431</v>
      </c>
      <c r="F175" s="53">
        <v>2431</v>
      </c>
      <c r="G175" s="53">
        <v>2431</v>
      </c>
      <c r="H175" s="53">
        <v>2431</v>
      </c>
      <c r="I175" s="53">
        <v>2309.5</v>
      </c>
      <c r="J175" s="53">
        <v>2431</v>
      </c>
      <c r="K175" s="53">
        <v>2431</v>
      </c>
      <c r="L175" s="55">
        <v>2431</v>
      </c>
      <c r="M175" s="53"/>
      <c r="N175" s="53"/>
      <c r="O175" s="53">
        <v>2431</v>
      </c>
      <c r="P175" s="51"/>
      <c r="Q175" s="53">
        <v>2309.5</v>
      </c>
      <c r="R175" s="53">
        <v>2309.5</v>
      </c>
      <c r="S175" s="55">
        <v>2431</v>
      </c>
      <c r="T175" s="53"/>
      <c r="U175" s="53"/>
      <c r="V175" s="53"/>
      <c r="W175" s="53">
        <v>2309.5</v>
      </c>
      <c r="X175" s="53"/>
      <c r="Y175" s="53"/>
      <c r="Z175" s="53"/>
      <c r="AA175" s="53"/>
      <c r="AB175" s="53"/>
    </row>
    <row r="176" ht="42.75" spans="1:28">
      <c r="A176" s="51" t="s">
        <v>349</v>
      </c>
      <c r="B176" s="52">
        <v>331306002</v>
      </c>
      <c r="C176" s="51" t="s">
        <v>31</v>
      </c>
      <c r="D176" s="53">
        <v>2024.5</v>
      </c>
      <c r="E176" s="53">
        <v>2024.5</v>
      </c>
      <c r="F176" s="53">
        <v>2024.5</v>
      </c>
      <c r="G176" s="53">
        <v>2024.5</v>
      </c>
      <c r="H176" s="53">
        <v>2024.5</v>
      </c>
      <c r="I176" s="53">
        <v>1923.3</v>
      </c>
      <c r="J176" s="53">
        <v>2024.5</v>
      </c>
      <c r="K176" s="53"/>
      <c r="L176" s="55">
        <v>2024.5</v>
      </c>
      <c r="M176" s="53"/>
      <c r="N176" s="53">
        <v>1923.3</v>
      </c>
      <c r="O176" s="53">
        <v>2024.5</v>
      </c>
      <c r="P176" s="51"/>
      <c r="Q176" s="53">
        <v>1923.3</v>
      </c>
      <c r="R176" s="53">
        <v>1923.3</v>
      </c>
      <c r="S176" s="55">
        <v>2024.5</v>
      </c>
      <c r="T176" s="53"/>
      <c r="U176" s="53">
        <v>1923.3</v>
      </c>
      <c r="V176" s="53">
        <v>1923.3</v>
      </c>
      <c r="W176" s="53">
        <v>1923.3</v>
      </c>
      <c r="X176" s="53"/>
      <c r="Y176" s="53"/>
      <c r="Z176" s="53">
        <v>1923.3</v>
      </c>
      <c r="AA176" s="53">
        <v>1923.3</v>
      </c>
      <c r="AB176" s="53"/>
    </row>
    <row r="177" ht="42.75" spans="1:28">
      <c r="A177" s="51" t="s">
        <v>350</v>
      </c>
      <c r="B177" s="52">
        <v>331303018</v>
      </c>
      <c r="C177" s="51" t="s">
        <v>31</v>
      </c>
      <c r="D177" s="53"/>
      <c r="E177" s="53">
        <v>2551</v>
      </c>
      <c r="F177" s="53">
        <v>2551</v>
      </c>
      <c r="G177" s="53">
        <v>2551</v>
      </c>
      <c r="H177" s="53">
        <v>2551</v>
      </c>
      <c r="I177" s="53">
        <v>2423.5</v>
      </c>
      <c r="J177" s="53">
        <v>2551</v>
      </c>
      <c r="K177" s="53"/>
      <c r="L177" s="55">
        <v>2551</v>
      </c>
      <c r="M177" s="53"/>
      <c r="N177" s="53">
        <v>2423.5</v>
      </c>
      <c r="O177" s="53">
        <v>2551</v>
      </c>
      <c r="P177" s="51"/>
      <c r="Q177" s="53">
        <v>2423.5</v>
      </c>
      <c r="R177" s="53">
        <v>2423.5</v>
      </c>
      <c r="S177" s="55">
        <v>2551</v>
      </c>
      <c r="T177" s="53"/>
      <c r="U177" s="53"/>
      <c r="V177" s="53">
        <v>2423.5</v>
      </c>
      <c r="W177" s="53">
        <v>2423.5</v>
      </c>
      <c r="X177" s="53"/>
      <c r="Y177" s="53"/>
      <c r="Z177" s="53">
        <v>2423.5</v>
      </c>
      <c r="AA177" s="53"/>
      <c r="AB177" s="53"/>
    </row>
    <row r="178" ht="57" spans="1:28">
      <c r="A178" s="51" t="s">
        <v>351</v>
      </c>
      <c r="B178" s="52">
        <v>331004012</v>
      </c>
      <c r="C178" s="51" t="s">
        <v>31</v>
      </c>
      <c r="D178" s="53">
        <v>4641</v>
      </c>
      <c r="E178" s="53">
        <v>4641</v>
      </c>
      <c r="F178" s="53">
        <v>4641</v>
      </c>
      <c r="G178" s="53">
        <v>4641</v>
      </c>
      <c r="H178" s="53">
        <v>4641</v>
      </c>
      <c r="I178" s="53">
        <v>4409</v>
      </c>
      <c r="J178" s="53">
        <v>4641</v>
      </c>
      <c r="K178" s="53">
        <v>4641</v>
      </c>
      <c r="L178" s="55">
        <v>4641</v>
      </c>
      <c r="M178" s="53"/>
      <c r="N178" s="53">
        <v>4409</v>
      </c>
      <c r="O178" s="53">
        <v>4641</v>
      </c>
      <c r="P178" s="51"/>
      <c r="Q178" s="53">
        <v>4409</v>
      </c>
      <c r="R178" s="53">
        <v>4409</v>
      </c>
      <c r="S178" s="55">
        <v>4641</v>
      </c>
      <c r="T178" s="53"/>
      <c r="U178" s="53"/>
      <c r="V178" s="53"/>
      <c r="W178" s="53">
        <v>4409</v>
      </c>
      <c r="X178" s="53"/>
      <c r="Y178" s="53"/>
      <c r="Z178" s="53"/>
      <c r="AA178" s="53">
        <v>4409</v>
      </c>
      <c r="AB178" s="53"/>
    </row>
    <row r="179" ht="42.75" spans="1:28">
      <c r="A179" s="51" t="s">
        <v>352</v>
      </c>
      <c r="B179" s="52">
        <v>331303011</v>
      </c>
      <c r="C179" s="51" t="s">
        <v>31</v>
      </c>
      <c r="D179" s="53">
        <v>2024.5</v>
      </c>
      <c r="E179" s="53">
        <v>2024.5</v>
      </c>
      <c r="F179" s="53">
        <v>2024.5</v>
      </c>
      <c r="G179" s="53">
        <v>2024.5</v>
      </c>
      <c r="H179" s="53">
        <v>2024.5</v>
      </c>
      <c r="I179" s="53">
        <v>1923.3</v>
      </c>
      <c r="J179" s="53">
        <v>2024.5</v>
      </c>
      <c r="K179" s="53">
        <v>2024.5</v>
      </c>
      <c r="L179" s="55">
        <v>2024.5</v>
      </c>
      <c r="M179" s="53">
        <v>2024.5</v>
      </c>
      <c r="N179" s="53">
        <v>1923.3</v>
      </c>
      <c r="O179" s="53">
        <v>2024.5</v>
      </c>
      <c r="P179" s="51"/>
      <c r="Q179" s="53">
        <v>1923.3</v>
      </c>
      <c r="R179" s="53">
        <v>1923.3</v>
      </c>
      <c r="S179" s="55">
        <v>2024.5</v>
      </c>
      <c r="T179" s="53">
        <v>1923.3</v>
      </c>
      <c r="U179" s="53">
        <v>1923.3</v>
      </c>
      <c r="V179" s="53">
        <v>1923.3</v>
      </c>
      <c r="W179" s="53">
        <v>1923.3</v>
      </c>
      <c r="X179" s="53"/>
      <c r="Y179" s="53"/>
      <c r="Z179" s="53">
        <v>1923.3</v>
      </c>
      <c r="AA179" s="53">
        <v>1923.3</v>
      </c>
      <c r="AB179" s="53"/>
    </row>
    <row r="180" ht="42.75" spans="1:28">
      <c r="A180" s="51" t="s">
        <v>353</v>
      </c>
      <c r="B180" s="52">
        <v>331306008</v>
      </c>
      <c r="C180" s="51" t="s">
        <v>31</v>
      </c>
      <c r="D180" s="53">
        <v>2159.4</v>
      </c>
      <c r="E180" s="53">
        <v>2159.4</v>
      </c>
      <c r="F180" s="53">
        <v>2159.4</v>
      </c>
      <c r="G180" s="53">
        <v>2159.4</v>
      </c>
      <c r="H180" s="53">
        <v>2159.4</v>
      </c>
      <c r="I180" s="53">
        <v>2051.4</v>
      </c>
      <c r="J180" s="53">
        <v>2159.4</v>
      </c>
      <c r="K180" s="53">
        <v>2159.4</v>
      </c>
      <c r="L180" s="55">
        <v>2159.4</v>
      </c>
      <c r="M180" s="53">
        <v>2159.4</v>
      </c>
      <c r="N180" s="53">
        <v>2051.4</v>
      </c>
      <c r="O180" s="53">
        <v>2159.4</v>
      </c>
      <c r="P180" s="51"/>
      <c r="Q180" s="53">
        <v>2051.4</v>
      </c>
      <c r="R180" s="53">
        <v>2051.4</v>
      </c>
      <c r="S180" s="55">
        <v>2159.4</v>
      </c>
      <c r="T180" s="53">
        <v>2051.4</v>
      </c>
      <c r="U180" s="53">
        <v>2051.4</v>
      </c>
      <c r="V180" s="53">
        <v>2051.4</v>
      </c>
      <c r="W180" s="53">
        <v>2051.4</v>
      </c>
      <c r="X180" s="53"/>
      <c r="Y180" s="53"/>
      <c r="Z180" s="53">
        <v>2051.4</v>
      </c>
      <c r="AA180" s="53">
        <v>2051.4</v>
      </c>
      <c r="AB180" s="53"/>
    </row>
    <row r="181" ht="57" spans="1:28">
      <c r="A181" s="51" t="s">
        <v>354</v>
      </c>
      <c r="B181" s="52">
        <v>331006014</v>
      </c>
      <c r="C181" s="51" t="s">
        <v>31</v>
      </c>
      <c r="D181" s="53">
        <v>2815.5</v>
      </c>
      <c r="E181" s="53">
        <v>2815.5</v>
      </c>
      <c r="F181" s="53">
        <v>2815.5</v>
      </c>
      <c r="G181" s="53">
        <v>2815.5</v>
      </c>
      <c r="H181" s="53">
        <v>2815.5</v>
      </c>
      <c r="I181" s="53">
        <v>2674.7</v>
      </c>
      <c r="J181" s="53">
        <v>2815.5</v>
      </c>
      <c r="K181" s="53"/>
      <c r="L181" s="55">
        <v>2815.5</v>
      </c>
      <c r="M181" s="53"/>
      <c r="N181" s="53"/>
      <c r="O181" s="53">
        <v>2815.5</v>
      </c>
      <c r="P181" s="51"/>
      <c r="Q181" s="53">
        <v>2674.7</v>
      </c>
      <c r="R181" s="53">
        <v>2674.7</v>
      </c>
      <c r="S181" s="55">
        <v>2815.5</v>
      </c>
      <c r="T181" s="53"/>
      <c r="U181" s="53"/>
      <c r="V181" s="53"/>
      <c r="W181" s="53">
        <v>2674.7</v>
      </c>
      <c r="X181" s="53"/>
      <c r="Y181" s="53"/>
      <c r="Z181" s="53"/>
      <c r="AA181" s="53"/>
      <c r="AB181" s="53"/>
    </row>
    <row r="182" ht="42.75" spans="1:28">
      <c r="A182" s="51" t="s">
        <v>355</v>
      </c>
      <c r="B182" s="52">
        <v>331004003</v>
      </c>
      <c r="C182" s="51" t="s">
        <v>31</v>
      </c>
      <c r="D182" s="53">
        <v>1321.59999999999</v>
      </c>
      <c r="E182" s="53">
        <v>1321.6</v>
      </c>
      <c r="F182" s="53">
        <v>1321.6</v>
      </c>
      <c r="G182" s="53">
        <v>1321.6</v>
      </c>
      <c r="H182" s="53">
        <v>1321.6</v>
      </c>
      <c r="I182" s="53">
        <v>1255.5</v>
      </c>
      <c r="J182" s="53"/>
      <c r="K182" s="53"/>
      <c r="L182" s="55">
        <v>1321.6</v>
      </c>
      <c r="M182" s="53"/>
      <c r="N182" s="53"/>
      <c r="O182" s="53">
        <v>1321.6</v>
      </c>
      <c r="P182" s="51"/>
      <c r="Q182" s="53">
        <v>1255.5</v>
      </c>
      <c r="R182" s="53">
        <v>1255.5</v>
      </c>
      <c r="S182" s="55">
        <v>1321.6</v>
      </c>
      <c r="T182" s="53"/>
      <c r="U182" s="53"/>
      <c r="V182" s="53"/>
      <c r="W182" s="53">
        <v>1255.5</v>
      </c>
      <c r="X182" s="53"/>
      <c r="Y182" s="53"/>
      <c r="Z182" s="53"/>
      <c r="AA182" s="53">
        <v>1255.5</v>
      </c>
      <c r="AB182" s="53"/>
    </row>
    <row r="183" ht="57" spans="1:28">
      <c r="A183" s="51" t="s">
        <v>356</v>
      </c>
      <c r="B183" s="52" t="s">
        <v>357</v>
      </c>
      <c r="C183" s="51" t="s">
        <v>31</v>
      </c>
      <c r="D183" s="53">
        <v>5801.3</v>
      </c>
      <c r="E183" s="53">
        <v>5801.3</v>
      </c>
      <c r="F183" s="53">
        <v>5801.3</v>
      </c>
      <c r="G183" s="53">
        <v>5801.3</v>
      </c>
      <c r="H183" s="53">
        <v>5801.3</v>
      </c>
      <c r="I183" s="53">
        <v>5511.2</v>
      </c>
      <c r="J183" s="53">
        <v>5801.3</v>
      </c>
      <c r="K183" s="53"/>
      <c r="L183" s="55">
        <v>5801.3</v>
      </c>
      <c r="M183" s="53"/>
      <c r="N183" s="53"/>
      <c r="O183" s="53">
        <v>5801.3</v>
      </c>
      <c r="P183" s="51"/>
      <c r="Q183" s="53">
        <v>5511.2</v>
      </c>
      <c r="R183" s="53">
        <v>5511.2</v>
      </c>
      <c r="S183" s="55">
        <v>5801.3</v>
      </c>
      <c r="T183" s="53"/>
      <c r="U183" s="53"/>
      <c r="V183" s="53"/>
      <c r="W183" s="53">
        <v>5511.2</v>
      </c>
      <c r="X183" s="53"/>
      <c r="Y183" s="53"/>
      <c r="Z183" s="53"/>
      <c r="AA183" s="53"/>
      <c r="AB183" s="53"/>
    </row>
    <row r="184" ht="42.75" spans="1:28">
      <c r="A184" s="51" t="s">
        <v>358</v>
      </c>
      <c r="B184" s="52">
        <v>331103026</v>
      </c>
      <c r="C184" s="51" t="s">
        <v>31</v>
      </c>
      <c r="D184" s="53">
        <v>2571.3</v>
      </c>
      <c r="E184" s="53">
        <v>2571.3</v>
      </c>
      <c r="F184" s="53">
        <v>2571.3</v>
      </c>
      <c r="G184" s="53">
        <v>2571.3</v>
      </c>
      <c r="H184" s="53">
        <v>2571.3</v>
      </c>
      <c r="I184" s="53">
        <v>2442.7</v>
      </c>
      <c r="J184" s="53">
        <v>2571.3</v>
      </c>
      <c r="K184" s="53">
        <v>2571.3</v>
      </c>
      <c r="L184" s="55">
        <v>2571.3</v>
      </c>
      <c r="M184" s="53"/>
      <c r="N184" s="53">
        <v>2442.7</v>
      </c>
      <c r="O184" s="53">
        <v>2571.3</v>
      </c>
      <c r="P184" s="51"/>
      <c r="Q184" s="53">
        <v>2442.7</v>
      </c>
      <c r="R184" s="53">
        <v>2442.7</v>
      </c>
      <c r="S184" s="55">
        <v>2571.3</v>
      </c>
      <c r="T184" s="53"/>
      <c r="U184" s="53"/>
      <c r="V184" s="53"/>
      <c r="W184" s="53">
        <v>2442.7</v>
      </c>
      <c r="X184" s="53"/>
      <c r="Y184" s="53"/>
      <c r="Z184" s="53"/>
      <c r="AA184" s="53"/>
      <c r="AB184" s="53"/>
    </row>
    <row r="185" ht="57" spans="1:28">
      <c r="A185" s="51" t="s">
        <v>359</v>
      </c>
      <c r="B185" s="52" t="s">
        <v>360</v>
      </c>
      <c r="C185" s="51" t="s">
        <v>31</v>
      </c>
      <c r="D185" s="53">
        <v>4696.3</v>
      </c>
      <c r="E185" s="53">
        <v>4696.3</v>
      </c>
      <c r="F185" s="53">
        <v>4696.3</v>
      </c>
      <c r="G185" s="53">
        <v>4696.3</v>
      </c>
      <c r="H185" s="53">
        <v>4696.3</v>
      </c>
      <c r="I185" s="53">
        <v>4461.5</v>
      </c>
      <c r="J185" s="53">
        <v>4696.3</v>
      </c>
      <c r="K185" s="53"/>
      <c r="L185" s="55">
        <v>4696.3</v>
      </c>
      <c r="M185" s="53"/>
      <c r="N185" s="53"/>
      <c r="O185" s="53">
        <v>4696.3</v>
      </c>
      <c r="P185" s="51"/>
      <c r="Q185" s="53">
        <v>4461.5</v>
      </c>
      <c r="R185" s="53">
        <v>4461.5</v>
      </c>
      <c r="S185" s="55">
        <v>4696.3</v>
      </c>
      <c r="T185" s="53"/>
      <c r="U185" s="53"/>
      <c r="V185" s="53"/>
      <c r="W185" s="53">
        <v>4461.5</v>
      </c>
      <c r="X185" s="53"/>
      <c r="Y185" s="53"/>
      <c r="Z185" s="53"/>
      <c r="AA185" s="53"/>
      <c r="AB185" s="53"/>
    </row>
    <row r="186" ht="42.75" spans="1:28">
      <c r="A186" s="51" t="s">
        <v>361</v>
      </c>
      <c r="B186" s="52">
        <v>320200009</v>
      </c>
      <c r="C186" s="51" t="s">
        <v>31</v>
      </c>
      <c r="D186" s="53">
        <v>2005.59999999999</v>
      </c>
      <c r="E186" s="53">
        <v>2005.6</v>
      </c>
      <c r="F186" s="53">
        <v>2005.6</v>
      </c>
      <c r="G186" s="53">
        <v>2005.6</v>
      </c>
      <c r="H186" s="53">
        <v>2005.6</v>
      </c>
      <c r="I186" s="53">
        <v>1905.3</v>
      </c>
      <c r="J186" s="53">
        <v>2005.6</v>
      </c>
      <c r="K186" s="53">
        <v>2005.6</v>
      </c>
      <c r="L186" s="55">
        <v>2005.6</v>
      </c>
      <c r="M186" s="53"/>
      <c r="N186" s="53"/>
      <c r="O186" s="53">
        <v>2005.6</v>
      </c>
      <c r="P186" s="51"/>
      <c r="Q186" s="53">
        <v>1905.3</v>
      </c>
      <c r="R186" s="53">
        <v>1905.3</v>
      </c>
      <c r="S186" s="55">
        <v>2005.6</v>
      </c>
      <c r="T186" s="53"/>
      <c r="U186" s="53"/>
      <c r="V186" s="53"/>
      <c r="W186" s="53">
        <v>1905.3</v>
      </c>
      <c r="X186" s="53"/>
      <c r="Y186" s="53"/>
      <c r="Z186" s="53"/>
      <c r="AA186" s="53"/>
      <c r="AB186" s="53"/>
    </row>
    <row r="187" ht="28.5" spans="1:28">
      <c r="A187" s="51" t="s">
        <v>362</v>
      </c>
      <c r="B187" s="52">
        <v>320200007</v>
      </c>
      <c r="C187" s="51" t="s">
        <v>31</v>
      </c>
      <c r="D187" s="53">
        <v>1458.59999999999</v>
      </c>
      <c r="E187" s="53">
        <v>1458.6</v>
      </c>
      <c r="F187" s="53">
        <v>1458.6</v>
      </c>
      <c r="G187" s="53">
        <v>1458.6</v>
      </c>
      <c r="H187" s="53">
        <v>1458.6</v>
      </c>
      <c r="I187" s="53">
        <v>1385.7</v>
      </c>
      <c r="J187" s="53">
        <v>1458.6</v>
      </c>
      <c r="K187" s="53"/>
      <c r="L187" s="55">
        <v>1458.6</v>
      </c>
      <c r="M187" s="53"/>
      <c r="N187" s="53"/>
      <c r="O187" s="53">
        <v>1458.6</v>
      </c>
      <c r="P187" s="51"/>
      <c r="Q187" s="53">
        <v>1385.7</v>
      </c>
      <c r="R187" s="53">
        <v>1385.7</v>
      </c>
      <c r="S187" s="55">
        <v>1458.6</v>
      </c>
      <c r="T187" s="53"/>
      <c r="U187" s="53"/>
      <c r="V187" s="53"/>
      <c r="W187" s="53">
        <v>1385.7</v>
      </c>
      <c r="X187" s="53"/>
      <c r="Y187" s="53"/>
      <c r="Z187" s="53"/>
      <c r="AA187" s="53"/>
      <c r="AB187" s="53"/>
    </row>
    <row r="188" ht="57" spans="1:28">
      <c r="A188" s="51" t="s">
        <v>363</v>
      </c>
      <c r="B188" s="52">
        <v>320500003</v>
      </c>
      <c r="C188" s="51" t="s">
        <v>31</v>
      </c>
      <c r="D188" s="53">
        <v>3500</v>
      </c>
      <c r="E188" s="53">
        <v>3500</v>
      </c>
      <c r="F188" s="53">
        <v>3500</v>
      </c>
      <c r="G188" s="53">
        <v>3500</v>
      </c>
      <c r="H188" s="53">
        <v>3500</v>
      </c>
      <c r="I188" s="53">
        <v>3325</v>
      </c>
      <c r="J188" s="53">
        <v>3500</v>
      </c>
      <c r="K188" s="53">
        <v>3500</v>
      </c>
      <c r="L188" s="55">
        <v>3500</v>
      </c>
      <c r="M188" s="53"/>
      <c r="N188" s="53"/>
      <c r="O188" s="53">
        <v>3500</v>
      </c>
      <c r="P188" s="51"/>
      <c r="Q188" s="53">
        <v>3325</v>
      </c>
      <c r="R188" s="53">
        <v>3325</v>
      </c>
      <c r="S188" s="55">
        <v>3500</v>
      </c>
      <c r="T188" s="53"/>
      <c r="U188" s="53"/>
      <c r="V188" s="53"/>
      <c r="W188" s="53">
        <v>3325</v>
      </c>
      <c r="X188" s="53"/>
      <c r="Y188" s="53"/>
      <c r="Z188" s="53"/>
      <c r="AA188" s="53"/>
      <c r="AB188" s="53"/>
    </row>
    <row r="189" ht="57" spans="1:28">
      <c r="A189" s="51" t="s">
        <v>364</v>
      </c>
      <c r="B189" s="52">
        <v>320500002</v>
      </c>
      <c r="C189" s="51" t="s">
        <v>31</v>
      </c>
      <c r="D189" s="53">
        <v>2800</v>
      </c>
      <c r="E189" s="53">
        <v>2800</v>
      </c>
      <c r="F189" s="53">
        <v>2800</v>
      </c>
      <c r="G189" s="53">
        <v>2800</v>
      </c>
      <c r="H189" s="53">
        <v>2800</v>
      </c>
      <c r="I189" s="53">
        <v>2660</v>
      </c>
      <c r="J189" s="53">
        <v>2800</v>
      </c>
      <c r="K189" s="53">
        <v>2800</v>
      </c>
      <c r="L189" s="55">
        <v>2800</v>
      </c>
      <c r="M189" s="53"/>
      <c r="N189" s="53"/>
      <c r="O189" s="53">
        <v>2800</v>
      </c>
      <c r="P189" s="51"/>
      <c r="Q189" s="53">
        <v>2660</v>
      </c>
      <c r="R189" s="53">
        <v>2660</v>
      </c>
      <c r="S189" s="55">
        <v>2800</v>
      </c>
      <c r="T189" s="53"/>
      <c r="U189" s="53"/>
      <c r="V189" s="53"/>
      <c r="W189" s="53">
        <v>2660</v>
      </c>
      <c r="X189" s="53"/>
      <c r="Y189" s="53"/>
      <c r="Z189" s="53"/>
      <c r="AA189" s="53"/>
      <c r="AB189" s="53"/>
    </row>
    <row r="190" ht="28.5" spans="1:28">
      <c r="A190" s="51" t="s">
        <v>365</v>
      </c>
      <c r="B190" s="52">
        <v>331501059</v>
      </c>
      <c r="C190" s="51" t="s">
        <v>366</v>
      </c>
      <c r="D190" s="53">
        <v>2784.59999999999</v>
      </c>
      <c r="E190" s="53">
        <v>2784.6</v>
      </c>
      <c r="F190" s="53">
        <v>2784.6</v>
      </c>
      <c r="G190" s="53">
        <v>2784.6</v>
      </c>
      <c r="H190" s="53">
        <v>2784.6</v>
      </c>
      <c r="I190" s="53">
        <v>2645.4</v>
      </c>
      <c r="J190" s="53">
        <v>2784.6</v>
      </c>
      <c r="K190" s="53">
        <v>2784.6</v>
      </c>
      <c r="L190" s="55">
        <v>2784.6</v>
      </c>
      <c r="M190" s="53"/>
      <c r="N190" s="53">
        <v>2645.4</v>
      </c>
      <c r="O190" s="53">
        <v>2784.6</v>
      </c>
      <c r="P190" s="51"/>
      <c r="Q190" s="53">
        <v>2645.4</v>
      </c>
      <c r="R190" s="53">
        <v>2645.4</v>
      </c>
      <c r="S190" s="55">
        <v>2784.6</v>
      </c>
      <c r="T190" s="53"/>
      <c r="U190" s="53">
        <v>2645.4</v>
      </c>
      <c r="V190" s="53"/>
      <c r="W190" s="53">
        <v>2645.4</v>
      </c>
      <c r="X190" s="53">
        <v>2645.4</v>
      </c>
      <c r="Y190" s="53"/>
      <c r="Z190" s="53"/>
      <c r="AA190" s="53"/>
      <c r="AB190" s="53"/>
    </row>
    <row r="191" ht="28.5" spans="1:28">
      <c r="A191" s="51" t="s">
        <v>367</v>
      </c>
      <c r="B191" s="52" t="s">
        <v>368</v>
      </c>
      <c r="C191" s="51" t="s">
        <v>36</v>
      </c>
      <c r="D191" s="53">
        <v>15</v>
      </c>
      <c r="E191" s="53">
        <v>15</v>
      </c>
      <c r="F191" s="53">
        <v>15</v>
      </c>
      <c r="G191" s="53">
        <v>15.04</v>
      </c>
      <c r="H191" s="53">
        <v>15</v>
      </c>
      <c r="I191" s="53">
        <v>14.3</v>
      </c>
      <c r="J191" s="53">
        <v>15</v>
      </c>
      <c r="K191" s="53"/>
      <c r="L191" s="53">
        <v>15.04</v>
      </c>
      <c r="M191" s="53"/>
      <c r="N191" s="53"/>
      <c r="O191" s="53">
        <v>15</v>
      </c>
      <c r="P191" s="51"/>
      <c r="Q191" s="53">
        <v>14.3</v>
      </c>
      <c r="R191" s="53">
        <v>14.3</v>
      </c>
      <c r="S191" s="53">
        <v>15</v>
      </c>
      <c r="T191" s="53"/>
      <c r="U191" s="53"/>
      <c r="V191" s="53"/>
      <c r="W191" s="53"/>
      <c r="X191" s="53"/>
      <c r="Y191" s="53"/>
      <c r="Z191" s="53"/>
      <c r="AA191" s="53">
        <v>14.3</v>
      </c>
      <c r="AB191" s="53"/>
    </row>
    <row r="192" ht="42.75" spans="1:28">
      <c r="A192" s="51" t="s">
        <v>369</v>
      </c>
      <c r="B192" s="52" t="s">
        <v>370</v>
      </c>
      <c r="C192" s="51" t="s">
        <v>31</v>
      </c>
      <c r="D192" s="53"/>
      <c r="E192" s="53"/>
      <c r="F192" s="53"/>
      <c r="G192" s="53"/>
      <c r="H192" s="53"/>
      <c r="I192" s="53"/>
      <c r="J192" s="53"/>
      <c r="K192" s="53"/>
      <c r="L192" s="53"/>
      <c r="M192" s="53">
        <v>380</v>
      </c>
      <c r="N192" s="53"/>
      <c r="O192" s="53"/>
      <c r="P192" s="51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</row>
    <row r="193" ht="28.5" spans="1:28">
      <c r="A193" s="51" t="s">
        <v>371</v>
      </c>
      <c r="B193" s="52" t="s">
        <v>372</v>
      </c>
      <c r="C193" s="51" t="s">
        <v>31</v>
      </c>
      <c r="D193" s="53">
        <v>92.0999999999999</v>
      </c>
      <c r="E193" s="53">
        <v>92.1</v>
      </c>
      <c r="F193" s="53">
        <v>92.1</v>
      </c>
      <c r="G193" s="53">
        <v>92.12</v>
      </c>
      <c r="H193" s="53">
        <v>92.1</v>
      </c>
      <c r="I193" s="53">
        <v>87.5</v>
      </c>
      <c r="J193" s="53">
        <v>92.1</v>
      </c>
      <c r="K193" s="53">
        <v>92.1</v>
      </c>
      <c r="L193" s="53">
        <v>92.12</v>
      </c>
      <c r="M193" s="53">
        <v>92.1</v>
      </c>
      <c r="N193" s="53">
        <v>87.5</v>
      </c>
      <c r="O193" s="53">
        <v>92.1</v>
      </c>
      <c r="P193" s="51"/>
      <c r="Q193" s="53">
        <v>87.5</v>
      </c>
      <c r="R193" s="53">
        <v>87.5</v>
      </c>
      <c r="S193" s="53">
        <v>92.1</v>
      </c>
      <c r="T193" s="53">
        <v>87.5</v>
      </c>
      <c r="U193" s="53"/>
      <c r="V193" s="53">
        <v>87.5</v>
      </c>
      <c r="W193" s="53"/>
      <c r="X193" s="53"/>
      <c r="Y193" s="53"/>
      <c r="Z193" s="53">
        <v>87.5</v>
      </c>
      <c r="AA193" s="53"/>
      <c r="AB193" s="53">
        <v>87.5</v>
      </c>
    </row>
    <row r="194" ht="28.5" spans="1:28">
      <c r="A194" s="51" t="s">
        <v>373</v>
      </c>
      <c r="B194" s="52">
        <v>330900003</v>
      </c>
      <c r="C194" s="51" t="s">
        <v>31</v>
      </c>
      <c r="D194" s="53">
        <v>3867.5</v>
      </c>
      <c r="E194" s="53">
        <v>3867.5</v>
      </c>
      <c r="F194" s="53">
        <v>3867.5</v>
      </c>
      <c r="G194" s="53">
        <v>3867.5</v>
      </c>
      <c r="H194" s="53">
        <v>3867.5</v>
      </c>
      <c r="I194" s="53">
        <v>3674.1</v>
      </c>
      <c r="J194" s="53">
        <v>3867.5</v>
      </c>
      <c r="K194" s="53">
        <v>3867.5</v>
      </c>
      <c r="L194" s="55">
        <v>3867.5</v>
      </c>
      <c r="M194" s="53"/>
      <c r="N194" s="53">
        <v>3674.1</v>
      </c>
      <c r="O194" s="53">
        <v>3867.5</v>
      </c>
      <c r="P194" s="51"/>
      <c r="Q194" s="53">
        <v>3674.1</v>
      </c>
      <c r="R194" s="53">
        <v>3674.1</v>
      </c>
      <c r="S194" s="55">
        <v>3867.5</v>
      </c>
      <c r="T194" s="53"/>
      <c r="U194" s="53"/>
      <c r="V194" s="53"/>
      <c r="W194" s="53">
        <v>3674.1</v>
      </c>
      <c r="X194" s="53"/>
      <c r="Y194" s="53"/>
      <c r="Z194" s="53"/>
      <c r="AA194" s="53"/>
      <c r="AB194" s="53"/>
    </row>
    <row r="195" ht="57" spans="1:28">
      <c r="A195" s="51" t="s">
        <v>374</v>
      </c>
      <c r="B195" s="52">
        <v>331501020</v>
      </c>
      <c r="C195" s="51" t="s">
        <v>375</v>
      </c>
      <c r="D195" s="53">
        <v>3634.3</v>
      </c>
      <c r="E195" s="53">
        <v>3634.3</v>
      </c>
      <c r="F195" s="53">
        <v>3634.3</v>
      </c>
      <c r="G195" s="53">
        <v>3634.3</v>
      </c>
      <c r="H195" s="53">
        <v>3634.3</v>
      </c>
      <c r="I195" s="53">
        <v>3452.6</v>
      </c>
      <c r="J195" s="53">
        <v>3634.3</v>
      </c>
      <c r="K195" s="53"/>
      <c r="L195" s="55">
        <v>3634.3</v>
      </c>
      <c r="M195" s="53"/>
      <c r="N195" s="53"/>
      <c r="O195" s="53">
        <v>3634.3</v>
      </c>
      <c r="P195" s="51"/>
      <c r="Q195" s="53">
        <v>3452.6</v>
      </c>
      <c r="R195" s="53">
        <v>3452.6</v>
      </c>
      <c r="S195" s="55">
        <v>3634.3</v>
      </c>
      <c r="T195" s="53"/>
      <c r="U195" s="53"/>
      <c r="V195" s="53"/>
      <c r="W195" s="53">
        <v>3452.6</v>
      </c>
      <c r="X195" s="53"/>
      <c r="Y195" s="53"/>
      <c r="Z195" s="53"/>
      <c r="AA195" s="53"/>
      <c r="AB195" s="53"/>
    </row>
    <row r="196" spans="1:28">
      <c r="A196" s="51" t="s">
        <v>376</v>
      </c>
      <c r="B196" s="52" t="s">
        <v>377</v>
      </c>
      <c r="C196" s="51" t="s">
        <v>31</v>
      </c>
      <c r="D196" s="53">
        <v>17.5</v>
      </c>
      <c r="E196" s="53">
        <v>17.5</v>
      </c>
      <c r="F196" s="53">
        <v>17.5</v>
      </c>
      <c r="G196" s="53">
        <v>17.5</v>
      </c>
      <c r="H196" s="53">
        <v>17.5</v>
      </c>
      <c r="I196" s="53">
        <v>16.6</v>
      </c>
      <c r="J196" s="53">
        <v>17.5</v>
      </c>
      <c r="K196" s="53">
        <v>17.5</v>
      </c>
      <c r="L196" s="55">
        <v>17.5</v>
      </c>
      <c r="M196" s="53">
        <v>17.5</v>
      </c>
      <c r="N196" s="53"/>
      <c r="O196" s="53">
        <v>17.5</v>
      </c>
      <c r="P196" s="51"/>
      <c r="Q196" s="53">
        <v>16.6</v>
      </c>
      <c r="R196" s="53">
        <v>16.6</v>
      </c>
      <c r="S196" s="55">
        <v>17.5</v>
      </c>
      <c r="T196" s="53"/>
      <c r="U196" s="53">
        <v>16.6</v>
      </c>
      <c r="V196" s="53">
        <v>16.6</v>
      </c>
      <c r="W196" s="53">
        <v>16.6</v>
      </c>
      <c r="X196" s="53"/>
      <c r="Y196" s="53"/>
      <c r="Z196" s="53">
        <v>16.6</v>
      </c>
      <c r="AA196" s="53">
        <v>16.6</v>
      </c>
      <c r="AB196" s="53"/>
    </row>
    <row r="197" ht="57" spans="1:28">
      <c r="A197" s="51" t="s">
        <v>378</v>
      </c>
      <c r="B197" s="52">
        <v>270300003</v>
      </c>
      <c r="C197" s="51" t="s">
        <v>379</v>
      </c>
      <c r="D197" s="53">
        <v>100.2</v>
      </c>
      <c r="E197" s="53">
        <v>100.2</v>
      </c>
      <c r="F197" s="53">
        <v>100.2</v>
      </c>
      <c r="G197" s="53">
        <v>100.2</v>
      </c>
      <c r="H197" s="53">
        <v>100.2</v>
      </c>
      <c r="I197" s="53">
        <v>95.2</v>
      </c>
      <c r="J197" s="53">
        <v>100.2</v>
      </c>
      <c r="K197" s="53">
        <v>100.2</v>
      </c>
      <c r="L197" s="55">
        <v>100.2</v>
      </c>
      <c r="M197" s="53">
        <v>100.2</v>
      </c>
      <c r="N197" s="53">
        <v>95.2</v>
      </c>
      <c r="O197" s="53">
        <v>100.2</v>
      </c>
      <c r="P197" s="51"/>
      <c r="Q197" s="53">
        <v>95.2</v>
      </c>
      <c r="R197" s="53">
        <v>95.2</v>
      </c>
      <c r="S197" s="55">
        <v>100.2</v>
      </c>
      <c r="T197" s="53">
        <v>95.2</v>
      </c>
      <c r="U197" s="53"/>
      <c r="V197" s="53"/>
      <c r="W197" s="53">
        <v>95.2</v>
      </c>
      <c r="X197" s="53">
        <v>95.2</v>
      </c>
      <c r="Y197" s="53">
        <v>95.2</v>
      </c>
      <c r="Z197" s="53">
        <v>95.2</v>
      </c>
      <c r="AA197" s="53">
        <v>95.2</v>
      </c>
      <c r="AB197" s="53">
        <v>95.2</v>
      </c>
    </row>
    <row r="198" ht="28.5" spans="1:28">
      <c r="A198" s="51" t="s">
        <v>380</v>
      </c>
      <c r="B198" s="52" t="s">
        <v>381</v>
      </c>
      <c r="C198" s="51" t="s">
        <v>31</v>
      </c>
      <c r="D198" s="53"/>
      <c r="E198" s="53">
        <v>503.4</v>
      </c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1"/>
      <c r="Q198" s="53"/>
      <c r="R198" s="53"/>
      <c r="S198" s="55">
        <v>327</v>
      </c>
      <c r="T198" s="53"/>
      <c r="U198" s="53"/>
      <c r="V198" s="53"/>
      <c r="W198" s="53"/>
      <c r="X198" s="53"/>
      <c r="Y198" s="53"/>
      <c r="Z198" s="53"/>
      <c r="AA198" s="53"/>
      <c r="AB198" s="53"/>
    </row>
    <row r="199" ht="57" spans="1:28">
      <c r="A199" s="51" t="s">
        <v>382</v>
      </c>
      <c r="B199" s="52" t="s">
        <v>383</v>
      </c>
      <c r="C199" s="51" t="s">
        <v>107</v>
      </c>
      <c r="D199" s="53">
        <v>288</v>
      </c>
      <c r="E199" s="53"/>
      <c r="F199" s="53">
        <v>230</v>
      </c>
      <c r="G199" s="53">
        <v>272</v>
      </c>
      <c r="H199" s="53"/>
      <c r="I199" s="53"/>
      <c r="J199" s="53"/>
      <c r="K199" s="53">
        <v>255.1</v>
      </c>
      <c r="L199" s="53"/>
      <c r="M199" s="53">
        <v>272</v>
      </c>
      <c r="N199" s="53"/>
      <c r="O199" s="53"/>
      <c r="P199" s="51"/>
      <c r="Q199" s="53"/>
      <c r="R199" s="53"/>
      <c r="S199" s="53"/>
      <c r="T199" s="53"/>
      <c r="U199" s="53"/>
      <c r="V199" s="53"/>
      <c r="W199" s="53"/>
      <c r="X199" s="53"/>
      <c r="Y199" s="53"/>
      <c r="Z199" s="53">
        <v>234.6</v>
      </c>
      <c r="AA199" s="53">
        <v>240</v>
      </c>
      <c r="AB199" s="53"/>
    </row>
    <row r="200" ht="42.75" spans="1:28">
      <c r="A200" s="51" t="s">
        <v>384</v>
      </c>
      <c r="B200" s="52" t="s">
        <v>385</v>
      </c>
      <c r="C200" s="51" t="s">
        <v>386</v>
      </c>
      <c r="D200" s="53">
        <v>20.5</v>
      </c>
      <c r="E200" s="53">
        <v>20.5</v>
      </c>
      <c r="F200" s="53">
        <v>20.5</v>
      </c>
      <c r="G200" s="53">
        <v>20.5</v>
      </c>
      <c r="H200" s="53">
        <v>20.5</v>
      </c>
      <c r="I200" s="53">
        <v>19.5</v>
      </c>
      <c r="J200" s="53">
        <v>20.5</v>
      </c>
      <c r="K200" s="53">
        <v>20.5</v>
      </c>
      <c r="L200" s="55">
        <v>20.5</v>
      </c>
      <c r="M200" s="53">
        <v>20.5</v>
      </c>
      <c r="N200" s="53"/>
      <c r="O200" s="53">
        <v>20.5</v>
      </c>
      <c r="P200" s="51"/>
      <c r="Q200" s="53">
        <v>19.5</v>
      </c>
      <c r="R200" s="53">
        <v>19.5</v>
      </c>
      <c r="S200" s="55">
        <v>20.5</v>
      </c>
      <c r="T200" s="53">
        <v>19.5</v>
      </c>
      <c r="U200" s="53"/>
      <c r="V200" s="53">
        <v>19.5</v>
      </c>
      <c r="W200" s="53">
        <v>19.5</v>
      </c>
      <c r="X200" s="53"/>
      <c r="Y200" s="53"/>
      <c r="Z200" s="53"/>
      <c r="AA200" s="53">
        <v>19.5</v>
      </c>
      <c r="AB200" s="53"/>
    </row>
    <row r="201" spans="1:28">
      <c r="A201" s="51" t="s">
        <v>387</v>
      </c>
      <c r="B201" s="52" t="s">
        <v>388</v>
      </c>
      <c r="C201" s="51" t="s">
        <v>31</v>
      </c>
      <c r="D201" s="53">
        <v>5.59999999999999</v>
      </c>
      <c r="E201" s="53">
        <v>5.6</v>
      </c>
      <c r="F201" s="53">
        <v>5.6</v>
      </c>
      <c r="G201" s="53">
        <v>5.64</v>
      </c>
      <c r="H201" s="53">
        <v>5.6</v>
      </c>
      <c r="I201" s="53">
        <v>5.4</v>
      </c>
      <c r="J201" s="53">
        <v>5.6</v>
      </c>
      <c r="K201" s="53">
        <v>5.6</v>
      </c>
      <c r="L201" s="53">
        <v>5.64</v>
      </c>
      <c r="M201" s="53">
        <v>5.6</v>
      </c>
      <c r="N201" s="53">
        <v>5.4</v>
      </c>
      <c r="O201" s="53">
        <v>5.6</v>
      </c>
      <c r="P201" s="51"/>
      <c r="Q201" s="53">
        <v>5.4</v>
      </c>
      <c r="R201" s="53">
        <v>5.4</v>
      </c>
      <c r="S201" s="53">
        <v>5.6</v>
      </c>
      <c r="T201" s="53"/>
      <c r="U201" s="53"/>
      <c r="V201" s="53">
        <v>5.4</v>
      </c>
      <c r="W201" s="53"/>
      <c r="X201" s="53"/>
      <c r="Y201" s="53"/>
      <c r="Z201" s="53">
        <v>5.4</v>
      </c>
      <c r="AA201" s="53">
        <v>5.4</v>
      </c>
      <c r="AB201" s="53">
        <v>5.4</v>
      </c>
    </row>
    <row r="202" ht="42.75" spans="1:28">
      <c r="A202" s="51" t="s">
        <v>389</v>
      </c>
      <c r="B202" s="52">
        <v>270400002</v>
      </c>
      <c r="C202" s="51" t="s">
        <v>104</v>
      </c>
      <c r="D202" s="53"/>
      <c r="E202" s="53">
        <v>366.1</v>
      </c>
      <c r="F202" s="53">
        <v>366.1</v>
      </c>
      <c r="G202" s="53">
        <v>366.1</v>
      </c>
      <c r="H202" s="53">
        <v>366.1</v>
      </c>
      <c r="I202" s="53">
        <v>347.8</v>
      </c>
      <c r="J202" s="53">
        <v>366.1</v>
      </c>
      <c r="K202" s="53"/>
      <c r="L202" s="53"/>
      <c r="M202" s="53">
        <v>366.1</v>
      </c>
      <c r="N202" s="53">
        <v>347.8</v>
      </c>
      <c r="O202" s="53">
        <v>366.1</v>
      </c>
      <c r="P202" s="51"/>
      <c r="Q202" s="53">
        <v>347.8</v>
      </c>
      <c r="R202" s="53">
        <v>347.8</v>
      </c>
      <c r="S202" s="55">
        <v>366.1</v>
      </c>
      <c r="T202" s="53"/>
      <c r="U202" s="53"/>
      <c r="V202" s="53"/>
      <c r="W202" s="53">
        <v>347.8</v>
      </c>
      <c r="X202" s="53"/>
      <c r="Y202" s="53">
        <v>347.8</v>
      </c>
      <c r="Z202" s="53">
        <v>347.8</v>
      </c>
      <c r="AA202" s="53"/>
      <c r="AB202" s="53"/>
    </row>
    <row r="203" ht="28.5" spans="1:28">
      <c r="A203" s="51" t="s">
        <v>390</v>
      </c>
      <c r="B203" s="52">
        <v>331003022</v>
      </c>
      <c r="C203" s="51" t="s">
        <v>31</v>
      </c>
      <c r="D203" s="53">
        <v>976.799999999999</v>
      </c>
      <c r="E203" s="53">
        <v>976.8</v>
      </c>
      <c r="F203" s="53">
        <v>976.8</v>
      </c>
      <c r="G203" s="53">
        <v>976.8</v>
      </c>
      <c r="H203" s="53">
        <v>976.8</v>
      </c>
      <c r="I203" s="53">
        <v>928</v>
      </c>
      <c r="J203" s="53">
        <v>976.8</v>
      </c>
      <c r="K203" s="53">
        <v>976.8</v>
      </c>
      <c r="L203" s="55">
        <v>976.8</v>
      </c>
      <c r="M203" s="53">
        <v>976.8</v>
      </c>
      <c r="N203" s="53">
        <v>928</v>
      </c>
      <c r="O203" s="53">
        <v>976.8</v>
      </c>
      <c r="P203" s="51"/>
      <c r="Q203" s="53">
        <v>928</v>
      </c>
      <c r="R203" s="53">
        <v>928</v>
      </c>
      <c r="S203" s="55">
        <v>976.8</v>
      </c>
      <c r="T203" s="53"/>
      <c r="U203" s="53">
        <v>928</v>
      </c>
      <c r="V203" s="53">
        <v>928</v>
      </c>
      <c r="W203" s="53">
        <v>928</v>
      </c>
      <c r="X203" s="53"/>
      <c r="Y203" s="53"/>
      <c r="Z203" s="53"/>
      <c r="AA203" s="53">
        <v>928</v>
      </c>
      <c r="AB203" s="53"/>
    </row>
    <row r="204" spans="1:28">
      <c r="A204" s="51" t="s">
        <v>391</v>
      </c>
      <c r="B204" s="52">
        <v>121300001</v>
      </c>
      <c r="C204" s="51" t="s">
        <v>31</v>
      </c>
      <c r="D204" s="53">
        <v>2.89999999999999</v>
      </c>
      <c r="E204" s="53">
        <v>2.9</v>
      </c>
      <c r="F204" s="53">
        <v>2.9</v>
      </c>
      <c r="G204" s="53">
        <v>2.9</v>
      </c>
      <c r="H204" s="53">
        <v>2.9</v>
      </c>
      <c r="I204" s="53">
        <v>2.8</v>
      </c>
      <c r="J204" s="53">
        <v>2.9</v>
      </c>
      <c r="K204" s="53">
        <v>2.9</v>
      </c>
      <c r="L204" s="55">
        <v>2.9</v>
      </c>
      <c r="M204" s="53">
        <v>2.9</v>
      </c>
      <c r="N204" s="53">
        <v>2.8</v>
      </c>
      <c r="O204" s="53">
        <v>2.9</v>
      </c>
      <c r="P204" s="51"/>
      <c r="Q204" s="53">
        <v>2.8</v>
      </c>
      <c r="R204" s="53">
        <v>2.8</v>
      </c>
      <c r="S204" s="55">
        <v>2.9</v>
      </c>
      <c r="T204" s="53"/>
      <c r="U204" s="53">
        <v>2.8</v>
      </c>
      <c r="V204" s="53">
        <v>2.8</v>
      </c>
      <c r="W204" s="53">
        <v>2.8</v>
      </c>
      <c r="X204" s="53"/>
      <c r="Y204" s="53"/>
      <c r="Z204" s="53">
        <v>2.8</v>
      </c>
      <c r="AA204" s="53">
        <v>2.8</v>
      </c>
      <c r="AB204" s="53">
        <v>2.8</v>
      </c>
    </row>
    <row r="205" ht="42.75" spans="1:28">
      <c r="A205" s="51" t="s">
        <v>392</v>
      </c>
      <c r="B205" s="52">
        <v>330201059</v>
      </c>
      <c r="C205" s="51" t="s">
        <v>31</v>
      </c>
      <c r="D205" s="53"/>
      <c r="E205" s="53">
        <v>5616.7</v>
      </c>
      <c r="F205" s="53">
        <v>5616.7</v>
      </c>
      <c r="G205" s="53">
        <v>5616.7</v>
      </c>
      <c r="H205" s="53">
        <v>5616.7</v>
      </c>
      <c r="I205" s="53">
        <v>5335.9</v>
      </c>
      <c r="J205" s="53">
        <v>5616.7</v>
      </c>
      <c r="K205" s="53"/>
      <c r="L205" s="55">
        <v>5616.7</v>
      </c>
      <c r="M205" s="53"/>
      <c r="N205" s="53"/>
      <c r="O205" s="53">
        <v>5616.7</v>
      </c>
      <c r="P205" s="51"/>
      <c r="Q205" s="53">
        <v>5335.9</v>
      </c>
      <c r="R205" s="53">
        <v>5335.9</v>
      </c>
      <c r="S205" s="55">
        <v>5616.7</v>
      </c>
      <c r="T205" s="53"/>
      <c r="U205" s="53"/>
      <c r="V205" s="53"/>
      <c r="W205" s="53">
        <v>5335.9</v>
      </c>
      <c r="X205" s="53"/>
      <c r="Y205" s="53"/>
      <c r="Z205" s="53"/>
      <c r="AA205" s="53"/>
      <c r="AB205" s="53"/>
    </row>
    <row r="206" spans="1:28">
      <c r="A206" s="51" t="s">
        <v>393</v>
      </c>
      <c r="B206" s="52" t="s">
        <v>394</v>
      </c>
      <c r="C206" s="51" t="s">
        <v>226</v>
      </c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1"/>
      <c r="Q206" s="53"/>
      <c r="R206" s="53"/>
      <c r="S206" s="55">
        <v>140</v>
      </c>
      <c r="T206" s="53"/>
      <c r="U206" s="53"/>
      <c r="V206" s="53"/>
      <c r="W206" s="53"/>
      <c r="X206" s="53"/>
      <c r="Y206" s="53"/>
      <c r="Z206" s="53"/>
      <c r="AA206" s="53"/>
      <c r="AB206" s="53"/>
    </row>
    <row r="207" spans="1:28">
      <c r="A207" s="51" t="s">
        <v>395</v>
      </c>
      <c r="B207" s="52" t="s">
        <v>396</v>
      </c>
      <c r="C207" s="51" t="s">
        <v>31</v>
      </c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1"/>
      <c r="Q207" s="53"/>
      <c r="R207" s="53"/>
      <c r="S207" s="53">
        <v>5795.823228</v>
      </c>
      <c r="T207" s="53"/>
      <c r="U207" s="53"/>
      <c r="V207" s="53"/>
      <c r="W207" s="53"/>
      <c r="X207" s="53"/>
      <c r="Y207" s="53"/>
      <c r="Z207" s="53"/>
      <c r="AA207" s="53"/>
      <c r="AB207" s="53"/>
    </row>
    <row r="208" ht="42.75" spans="1:28">
      <c r="A208" s="51" t="s">
        <v>397</v>
      </c>
      <c r="B208" s="52" t="s">
        <v>398</v>
      </c>
      <c r="C208" s="51" t="s">
        <v>31</v>
      </c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1"/>
      <c r="Q208" s="53"/>
      <c r="R208" s="53"/>
      <c r="S208" s="53">
        <v>3213.117323</v>
      </c>
      <c r="T208" s="53"/>
      <c r="U208" s="53"/>
      <c r="V208" s="53"/>
      <c r="W208" s="53"/>
      <c r="X208" s="53"/>
      <c r="Y208" s="53"/>
      <c r="Z208" s="53"/>
      <c r="AA208" s="53"/>
      <c r="AB208" s="53"/>
    </row>
    <row r="209" ht="57" spans="1:28">
      <c r="A209" s="51" t="s">
        <v>399</v>
      </c>
      <c r="B209" s="52" t="s">
        <v>400</v>
      </c>
      <c r="C209" s="51" t="s">
        <v>31</v>
      </c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1"/>
      <c r="Q209" s="53"/>
      <c r="R209" s="53"/>
      <c r="S209" s="53">
        <v>3694.010684</v>
      </c>
      <c r="T209" s="53"/>
      <c r="U209" s="53"/>
      <c r="V209" s="53"/>
      <c r="W209" s="53"/>
      <c r="X209" s="53"/>
      <c r="Y209" s="53"/>
      <c r="Z209" s="53"/>
      <c r="AA209" s="53"/>
      <c r="AB209" s="53"/>
    </row>
    <row r="210" ht="42.75" spans="1:28">
      <c r="A210" s="51" t="s">
        <v>401</v>
      </c>
      <c r="B210" s="52" t="s">
        <v>402</v>
      </c>
      <c r="C210" s="51" t="s">
        <v>161</v>
      </c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1"/>
      <c r="Q210" s="53"/>
      <c r="R210" s="53"/>
      <c r="S210" s="53">
        <v>6876.283037</v>
      </c>
      <c r="T210" s="53"/>
      <c r="U210" s="53"/>
      <c r="V210" s="53"/>
      <c r="W210" s="53"/>
      <c r="X210" s="53"/>
      <c r="Y210" s="53"/>
      <c r="Z210" s="53"/>
      <c r="AA210" s="53"/>
      <c r="AB210" s="53"/>
    </row>
    <row r="211" ht="71.25" spans="1:28">
      <c r="A211" s="51" t="s">
        <v>403</v>
      </c>
      <c r="B211" s="52" t="s">
        <v>404</v>
      </c>
      <c r="C211" s="51" t="s">
        <v>161</v>
      </c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1"/>
      <c r="Q211" s="53"/>
      <c r="R211" s="53"/>
      <c r="S211" s="53">
        <v>3694.010684</v>
      </c>
      <c r="T211" s="53"/>
      <c r="U211" s="53"/>
      <c r="V211" s="53"/>
      <c r="W211" s="53"/>
      <c r="X211" s="53"/>
      <c r="Y211" s="53"/>
      <c r="Z211" s="53"/>
      <c r="AA211" s="53"/>
      <c r="AB211" s="53"/>
    </row>
    <row r="212" ht="71.25" spans="1:28">
      <c r="A212" s="51" t="s">
        <v>405</v>
      </c>
      <c r="B212" s="52" t="s">
        <v>406</v>
      </c>
      <c r="C212" s="51" t="s">
        <v>161</v>
      </c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1"/>
      <c r="Q212" s="53"/>
      <c r="R212" s="53"/>
      <c r="S212" s="53">
        <v>3694.010684</v>
      </c>
      <c r="T212" s="53"/>
      <c r="U212" s="53"/>
      <c r="V212" s="53"/>
      <c r="W212" s="53"/>
      <c r="X212" s="53"/>
      <c r="Y212" s="53"/>
      <c r="Z212" s="53"/>
      <c r="AA212" s="53"/>
      <c r="AB212" s="53"/>
    </row>
    <row r="213" ht="42.75" spans="1:28">
      <c r="A213" s="51" t="s">
        <v>407</v>
      </c>
      <c r="B213" s="52" t="s">
        <v>408</v>
      </c>
      <c r="C213" s="51" t="s">
        <v>161</v>
      </c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1"/>
      <c r="Q213" s="53"/>
      <c r="R213" s="53"/>
      <c r="S213" s="53">
        <v>9017.19078</v>
      </c>
      <c r="T213" s="53"/>
      <c r="U213" s="53"/>
      <c r="V213" s="53"/>
      <c r="W213" s="53"/>
      <c r="X213" s="53"/>
      <c r="Y213" s="53"/>
      <c r="Z213" s="53"/>
      <c r="AA213" s="53"/>
      <c r="AB213" s="53"/>
    </row>
    <row r="214" ht="28.5" spans="1:28">
      <c r="A214" s="51" t="s">
        <v>409</v>
      </c>
      <c r="B214" s="52">
        <v>330203002</v>
      </c>
      <c r="C214" s="51" t="s">
        <v>31</v>
      </c>
      <c r="D214" s="53">
        <v>6188</v>
      </c>
      <c r="E214" s="53">
        <v>6188</v>
      </c>
      <c r="F214" s="53">
        <v>6188</v>
      </c>
      <c r="G214" s="53">
        <v>6188</v>
      </c>
      <c r="H214" s="53">
        <v>6188</v>
      </c>
      <c r="I214" s="53">
        <v>5878.6</v>
      </c>
      <c r="J214" s="53">
        <v>6188</v>
      </c>
      <c r="K214" s="53"/>
      <c r="L214" s="55">
        <v>6188</v>
      </c>
      <c r="M214" s="53"/>
      <c r="N214" s="53"/>
      <c r="O214" s="53">
        <v>6188</v>
      </c>
      <c r="P214" s="51"/>
      <c r="Q214" s="53">
        <v>5878.6</v>
      </c>
      <c r="R214" s="53">
        <v>5878.6</v>
      </c>
      <c r="S214" s="55">
        <v>6188</v>
      </c>
      <c r="T214" s="53"/>
      <c r="U214" s="53"/>
      <c r="V214" s="53"/>
      <c r="W214" s="53">
        <v>5878.6</v>
      </c>
      <c r="X214" s="53"/>
      <c r="Y214" s="53"/>
      <c r="Z214" s="53"/>
      <c r="AA214" s="53"/>
      <c r="AB214" s="53"/>
    </row>
    <row r="215" ht="28.5" spans="1:28">
      <c r="A215" s="51" t="s">
        <v>410</v>
      </c>
      <c r="B215" s="52">
        <v>330201015</v>
      </c>
      <c r="C215" s="51" t="s">
        <v>31</v>
      </c>
      <c r="D215" s="53">
        <v>4685.19999999999</v>
      </c>
      <c r="E215" s="53">
        <v>4685.2</v>
      </c>
      <c r="F215" s="53">
        <v>4685.2</v>
      </c>
      <c r="G215" s="53">
        <v>4685.2</v>
      </c>
      <c r="H215" s="53">
        <v>4685.2</v>
      </c>
      <c r="I215" s="53">
        <v>4450.9</v>
      </c>
      <c r="J215" s="53">
        <v>4685.2</v>
      </c>
      <c r="K215" s="53"/>
      <c r="L215" s="55">
        <v>4685.2</v>
      </c>
      <c r="M215" s="53"/>
      <c r="N215" s="53">
        <v>4450.9</v>
      </c>
      <c r="O215" s="53">
        <v>4685.2</v>
      </c>
      <c r="P215" s="51"/>
      <c r="Q215" s="53">
        <v>4450.9</v>
      </c>
      <c r="R215" s="53">
        <v>4450.9</v>
      </c>
      <c r="S215" s="55">
        <v>4685.2</v>
      </c>
      <c r="T215" s="53"/>
      <c r="U215" s="53"/>
      <c r="V215" s="53"/>
      <c r="W215" s="53">
        <v>4450.9</v>
      </c>
      <c r="X215" s="53"/>
      <c r="Y215" s="53"/>
      <c r="Z215" s="53"/>
      <c r="AA215" s="53"/>
      <c r="AB215" s="53"/>
    </row>
    <row r="216" ht="42.75" spans="1:28">
      <c r="A216" s="51" t="s">
        <v>411</v>
      </c>
      <c r="B216" s="52">
        <v>330202007</v>
      </c>
      <c r="C216" s="51" t="s">
        <v>31</v>
      </c>
      <c r="D216" s="53"/>
      <c r="E216" s="53">
        <v>4827.7</v>
      </c>
      <c r="F216" s="53">
        <v>4827.7</v>
      </c>
      <c r="G216" s="53">
        <v>4827.7</v>
      </c>
      <c r="H216" s="53">
        <v>4827.7</v>
      </c>
      <c r="I216" s="53">
        <v>4586.3</v>
      </c>
      <c r="J216" s="53">
        <v>4827.7</v>
      </c>
      <c r="K216" s="53"/>
      <c r="L216" s="55">
        <v>4827.7</v>
      </c>
      <c r="M216" s="53"/>
      <c r="N216" s="53"/>
      <c r="O216" s="53">
        <v>4827.7</v>
      </c>
      <c r="P216" s="51"/>
      <c r="Q216" s="53">
        <v>4586.3</v>
      </c>
      <c r="R216" s="53">
        <v>4586.3</v>
      </c>
      <c r="S216" s="55">
        <v>4827.7</v>
      </c>
      <c r="T216" s="53"/>
      <c r="U216" s="53"/>
      <c r="V216" s="53"/>
      <c r="W216" s="53">
        <v>4586.3</v>
      </c>
      <c r="X216" s="53"/>
      <c r="Y216" s="53"/>
      <c r="Z216" s="53"/>
      <c r="AA216" s="53"/>
      <c r="AB216" s="53"/>
    </row>
    <row r="217" ht="28.5" spans="1:28">
      <c r="A217" s="51" t="s">
        <v>412</v>
      </c>
      <c r="B217" s="52">
        <v>331301002</v>
      </c>
      <c r="C217" s="51" t="s">
        <v>161</v>
      </c>
      <c r="D217" s="53">
        <v>2024.5</v>
      </c>
      <c r="E217" s="53">
        <v>2024.5</v>
      </c>
      <c r="F217" s="53">
        <v>2024.5</v>
      </c>
      <c r="G217" s="53">
        <v>2024.5</v>
      </c>
      <c r="H217" s="53">
        <v>2024.5</v>
      </c>
      <c r="I217" s="53">
        <v>1923.3</v>
      </c>
      <c r="J217" s="53">
        <v>2024.5</v>
      </c>
      <c r="K217" s="53">
        <v>2024.5</v>
      </c>
      <c r="L217" s="55">
        <v>2024.5</v>
      </c>
      <c r="M217" s="53">
        <v>2024.5</v>
      </c>
      <c r="N217" s="53">
        <v>1923.3</v>
      </c>
      <c r="O217" s="53">
        <v>2024.5</v>
      </c>
      <c r="P217" s="51"/>
      <c r="Q217" s="53">
        <v>1923.3</v>
      </c>
      <c r="R217" s="53">
        <v>1923.3</v>
      </c>
      <c r="S217" s="55">
        <v>2024.5</v>
      </c>
      <c r="T217" s="53">
        <v>1923.3</v>
      </c>
      <c r="U217" s="53"/>
      <c r="V217" s="53">
        <v>1923.3</v>
      </c>
      <c r="W217" s="53">
        <v>1923.3</v>
      </c>
      <c r="X217" s="53"/>
      <c r="Y217" s="53"/>
      <c r="Z217" s="53">
        <v>1923.3</v>
      </c>
      <c r="AA217" s="53">
        <v>1923.3</v>
      </c>
      <c r="AB217" s="53"/>
    </row>
    <row r="218" ht="42.75" spans="1:28">
      <c r="A218" s="51" t="s">
        <v>413</v>
      </c>
      <c r="B218" s="52" t="s">
        <v>414</v>
      </c>
      <c r="C218" s="51" t="s">
        <v>107</v>
      </c>
      <c r="D218" s="53">
        <v>3.89999999999999</v>
      </c>
      <c r="E218" s="53">
        <v>3.9</v>
      </c>
      <c r="F218" s="53">
        <v>3.9</v>
      </c>
      <c r="G218" s="53">
        <v>3.9</v>
      </c>
      <c r="H218" s="53">
        <v>3.9</v>
      </c>
      <c r="I218" s="53">
        <v>3.9</v>
      </c>
      <c r="J218" s="53">
        <v>3.9</v>
      </c>
      <c r="K218" s="53">
        <v>3.9</v>
      </c>
      <c r="L218" s="55">
        <v>3.9</v>
      </c>
      <c r="M218" s="53">
        <v>3.9</v>
      </c>
      <c r="N218" s="53">
        <v>3.9</v>
      </c>
      <c r="O218" s="53">
        <v>3.9</v>
      </c>
      <c r="P218" s="51"/>
      <c r="Q218" s="53">
        <v>3.9</v>
      </c>
      <c r="R218" s="53">
        <v>3.9</v>
      </c>
      <c r="S218" s="55">
        <v>3.9</v>
      </c>
      <c r="T218" s="53">
        <v>3.9</v>
      </c>
      <c r="U218" s="53"/>
      <c r="V218" s="53">
        <v>3.9</v>
      </c>
      <c r="W218" s="53">
        <v>3.9</v>
      </c>
      <c r="X218" s="53">
        <v>3.9</v>
      </c>
      <c r="Y218" s="53"/>
      <c r="Z218" s="53">
        <v>3.9</v>
      </c>
      <c r="AA218" s="53">
        <v>3.9</v>
      </c>
      <c r="AB218" s="53">
        <v>3.9</v>
      </c>
    </row>
    <row r="219" ht="85.5" spans="1:28">
      <c r="A219" s="51" t="s">
        <v>415</v>
      </c>
      <c r="B219" s="52">
        <v>330100015</v>
      </c>
      <c r="C219" s="51" t="s">
        <v>197</v>
      </c>
      <c r="D219" s="53"/>
      <c r="E219" s="53" t="s">
        <v>416</v>
      </c>
      <c r="F219" s="53" t="s">
        <v>416</v>
      </c>
      <c r="G219" s="53" t="s">
        <v>416</v>
      </c>
      <c r="H219" s="53" t="s">
        <v>416</v>
      </c>
      <c r="I219" s="53" t="s">
        <v>417</v>
      </c>
      <c r="J219" s="53" t="s">
        <v>416</v>
      </c>
      <c r="K219" s="53" t="s">
        <v>416</v>
      </c>
      <c r="L219" s="53" t="s">
        <v>416</v>
      </c>
      <c r="M219" s="53" t="s">
        <v>416</v>
      </c>
      <c r="N219" s="53" t="s">
        <v>417</v>
      </c>
      <c r="O219" s="53"/>
      <c r="P219" s="51"/>
      <c r="Q219" s="53" t="s">
        <v>417</v>
      </c>
      <c r="R219" s="53" t="s">
        <v>417</v>
      </c>
      <c r="S219" s="53" t="s">
        <v>418</v>
      </c>
      <c r="T219" s="53"/>
      <c r="U219" s="53"/>
      <c r="V219" s="53" t="s">
        <v>417</v>
      </c>
      <c r="W219" s="51" t="s">
        <v>419</v>
      </c>
      <c r="X219" s="53">
        <v>31.4</v>
      </c>
      <c r="Y219" s="53" t="s">
        <v>417</v>
      </c>
      <c r="Z219" s="53" t="s">
        <v>417</v>
      </c>
      <c r="AA219" s="53" t="s">
        <v>417</v>
      </c>
      <c r="AB219" s="53"/>
    </row>
    <row r="220" ht="28.5" spans="1:28">
      <c r="A220" s="51" t="s">
        <v>420</v>
      </c>
      <c r="B220" s="52" t="s">
        <v>421</v>
      </c>
      <c r="C220" s="51" t="s">
        <v>226</v>
      </c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1"/>
      <c r="Q220" s="53"/>
      <c r="R220" s="53"/>
      <c r="S220" s="55">
        <v>2800</v>
      </c>
      <c r="T220" s="53"/>
      <c r="U220" s="53"/>
      <c r="V220" s="53"/>
      <c r="W220" s="53"/>
      <c r="X220" s="53"/>
      <c r="Y220" s="53"/>
      <c r="Z220" s="53"/>
      <c r="AA220" s="53"/>
      <c r="AB220" s="53"/>
    </row>
    <row r="221" ht="28.5" spans="1:28">
      <c r="A221" s="51" t="s">
        <v>422</v>
      </c>
      <c r="B221" s="52">
        <v>331604002</v>
      </c>
      <c r="C221" s="51" t="s">
        <v>199</v>
      </c>
      <c r="D221" s="53">
        <v>2187.9</v>
      </c>
      <c r="E221" s="53">
        <v>2187.9</v>
      </c>
      <c r="F221" s="53">
        <v>2187.9</v>
      </c>
      <c r="G221" s="53">
        <v>2187.9</v>
      </c>
      <c r="H221" s="53">
        <v>2187.9</v>
      </c>
      <c r="I221" s="53">
        <v>2078.5</v>
      </c>
      <c r="J221" s="53">
        <v>2187.9</v>
      </c>
      <c r="K221" s="53"/>
      <c r="L221" s="55">
        <v>2187.9</v>
      </c>
      <c r="M221" s="53"/>
      <c r="N221" s="53">
        <v>2078.5</v>
      </c>
      <c r="O221" s="53">
        <v>2187.9</v>
      </c>
      <c r="P221" s="51"/>
      <c r="Q221" s="53">
        <v>2078.5</v>
      </c>
      <c r="R221" s="53">
        <v>2078.5</v>
      </c>
      <c r="S221" s="55">
        <v>2187.9</v>
      </c>
      <c r="T221" s="53"/>
      <c r="U221" s="53"/>
      <c r="V221" s="53"/>
      <c r="W221" s="53">
        <v>2078.5</v>
      </c>
      <c r="X221" s="53"/>
      <c r="Y221" s="53"/>
      <c r="Z221" s="53"/>
      <c r="AA221" s="53">
        <v>2078.5</v>
      </c>
      <c r="AB221" s="53">
        <v>2078.5</v>
      </c>
    </row>
    <row r="222" ht="42.75" spans="1:28">
      <c r="A222" s="51" t="s">
        <v>423</v>
      </c>
      <c r="B222" s="52">
        <v>330201013</v>
      </c>
      <c r="C222" s="51" t="s">
        <v>31</v>
      </c>
      <c r="D222" s="53">
        <v>1330.4</v>
      </c>
      <c r="E222" s="53">
        <v>1330.4</v>
      </c>
      <c r="F222" s="53">
        <v>1330.4</v>
      </c>
      <c r="G222" s="53">
        <v>1330.4</v>
      </c>
      <c r="H222" s="53">
        <v>1330.4</v>
      </c>
      <c r="I222" s="53">
        <v>1263.9</v>
      </c>
      <c r="J222" s="53">
        <v>1330.4</v>
      </c>
      <c r="K222" s="53">
        <v>1330.4</v>
      </c>
      <c r="L222" s="55">
        <v>1330.4</v>
      </c>
      <c r="M222" s="53"/>
      <c r="N222" s="53"/>
      <c r="O222" s="53">
        <v>1330.4</v>
      </c>
      <c r="P222" s="51"/>
      <c r="Q222" s="53">
        <v>1263.9</v>
      </c>
      <c r="R222" s="53">
        <v>1263.9</v>
      </c>
      <c r="S222" s="55">
        <v>1330.4</v>
      </c>
      <c r="T222" s="53"/>
      <c r="U222" s="53"/>
      <c r="V222" s="53"/>
      <c r="W222" s="53">
        <v>1263.9</v>
      </c>
      <c r="X222" s="53"/>
      <c r="Y222" s="53"/>
      <c r="Z222" s="53"/>
      <c r="AA222" s="53"/>
      <c r="AB222" s="53"/>
    </row>
    <row r="223" ht="42.75" spans="1:28">
      <c r="A223" s="51" t="s">
        <v>424</v>
      </c>
      <c r="B223" s="52" t="s">
        <v>425</v>
      </c>
      <c r="C223" s="51" t="s">
        <v>31</v>
      </c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1"/>
      <c r="Q223" s="53"/>
      <c r="R223" s="53"/>
      <c r="S223" s="53">
        <v>2096.486717</v>
      </c>
      <c r="T223" s="53"/>
      <c r="U223" s="53"/>
      <c r="V223" s="53"/>
      <c r="W223" s="53"/>
      <c r="X223" s="53"/>
      <c r="Y223" s="53"/>
      <c r="Z223" s="53"/>
      <c r="AA223" s="53"/>
      <c r="AB223" s="53"/>
    </row>
    <row r="224" ht="42.75" spans="1:28">
      <c r="A224" s="51" t="s">
        <v>426</v>
      </c>
      <c r="B224" s="52" t="s">
        <v>427</v>
      </c>
      <c r="C224" s="51" t="s">
        <v>428</v>
      </c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1"/>
      <c r="Q224" s="53"/>
      <c r="R224" s="53"/>
      <c r="S224" s="53">
        <v>261.29751434</v>
      </c>
      <c r="T224" s="53"/>
      <c r="U224" s="53"/>
      <c r="V224" s="53"/>
      <c r="W224" s="53"/>
      <c r="X224" s="53"/>
      <c r="Y224" s="53"/>
      <c r="Z224" s="53"/>
      <c r="AA224" s="53"/>
      <c r="AB224" s="53"/>
    </row>
    <row r="225" ht="42.75" spans="1:28">
      <c r="A225" s="51" t="s">
        <v>429</v>
      </c>
      <c r="B225" s="52" t="s">
        <v>430</v>
      </c>
      <c r="C225" s="51" t="s">
        <v>431</v>
      </c>
      <c r="D225" s="53"/>
      <c r="E225" s="53">
        <v>14.75</v>
      </c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1"/>
      <c r="Q225" s="53"/>
      <c r="R225" s="53"/>
      <c r="S225" s="53">
        <v>56</v>
      </c>
      <c r="T225" s="53"/>
      <c r="U225" s="53"/>
      <c r="V225" s="53"/>
      <c r="W225" s="53"/>
      <c r="X225" s="53"/>
      <c r="Y225" s="53"/>
      <c r="Z225" s="53"/>
      <c r="AA225" s="53"/>
      <c r="AB225" s="53"/>
    </row>
    <row r="226" ht="42.75" spans="1:28">
      <c r="A226" s="51" t="s">
        <v>432</v>
      </c>
      <c r="B226" s="52" t="s">
        <v>433</v>
      </c>
      <c r="C226" s="51" t="s">
        <v>31</v>
      </c>
      <c r="D226" s="53"/>
      <c r="E226" s="53">
        <v>427.12</v>
      </c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1"/>
      <c r="Q226" s="53"/>
      <c r="R226" s="53"/>
      <c r="S226" s="53">
        <v>366.3</v>
      </c>
      <c r="T226" s="53"/>
      <c r="U226" s="53"/>
      <c r="V226" s="53"/>
      <c r="W226" s="53"/>
      <c r="X226" s="53"/>
      <c r="Y226" s="53"/>
      <c r="Z226" s="53"/>
      <c r="AA226" s="53"/>
      <c r="AB226" s="53"/>
    </row>
    <row r="227" ht="42.75" spans="1:28">
      <c r="A227" s="51" t="s">
        <v>434</v>
      </c>
      <c r="B227" s="52" t="s">
        <v>435</v>
      </c>
      <c r="C227" s="51" t="s">
        <v>428</v>
      </c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1"/>
      <c r="Q227" s="53"/>
      <c r="R227" s="53"/>
      <c r="S227" s="53">
        <v>235.73</v>
      </c>
      <c r="T227" s="53"/>
      <c r="U227" s="53"/>
      <c r="V227" s="53"/>
      <c r="W227" s="53"/>
      <c r="X227" s="53"/>
      <c r="Y227" s="53"/>
      <c r="Z227" s="53"/>
      <c r="AA227" s="53"/>
      <c r="AB227" s="53"/>
    </row>
    <row r="228" ht="99.75" spans="1:28">
      <c r="A228" s="51" t="s">
        <v>436</v>
      </c>
      <c r="B228" s="52" t="s">
        <v>437</v>
      </c>
      <c r="C228" s="51" t="s">
        <v>428</v>
      </c>
      <c r="D228" s="53"/>
      <c r="E228" s="53" t="s">
        <v>438</v>
      </c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1"/>
      <c r="Q228" s="53"/>
      <c r="R228" s="53"/>
      <c r="S228" s="53">
        <v>267.75</v>
      </c>
      <c r="T228" s="53"/>
      <c r="U228" s="53"/>
      <c r="V228" s="53"/>
      <c r="W228" s="53"/>
      <c r="X228" s="53"/>
      <c r="Y228" s="53"/>
      <c r="Z228" s="53"/>
      <c r="AA228" s="53"/>
      <c r="AB228" s="53"/>
    </row>
    <row r="229" ht="28.5" spans="1:28">
      <c r="A229" s="51" t="s">
        <v>439</v>
      </c>
      <c r="B229" s="52" t="s">
        <v>440</v>
      </c>
      <c r="C229" s="51" t="s">
        <v>31</v>
      </c>
      <c r="D229" s="53"/>
      <c r="E229" s="53">
        <v>892.48</v>
      </c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1"/>
      <c r="Q229" s="53"/>
      <c r="R229" s="53"/>
      <c r="S229" s="53">
        <v>680.17403934</v>
      </c>
      <c r="T229" s="53"/>
      <c r="U229" s="53"/>
      <c r="V229" s="53"/>
      <c r="W229" s="53"/>
      <c r="X229" s="53"/>
      <c r="Y229" s="53"/>
      <c r="Z229" s="53"/>
      <c r="AA229" s="53"/>
      <c r="AB229" s="53"/>
    </row>
    <row r="230" ht="57" spans="1:28">
      <c r="A230" s="51" t="s">
        <v>441</v>
      </c>
      <c r="B230" s="52" t="s">
        <v>442</v>
      </c>
      <c r="C230" s="51" t="s">
        <v>31</v>
      </c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1"/>
      <c r="Q230" s="53"/>
      <c r="R230" s="53"/>
      <c r="S230" s="53">
        <v>231.85707934</v>
      </c>
      <c r="T230" s="53"/>
      <c r="U230" s="53"/>
      <c r="V230" s="53"/>
      <c r="W230" s="53"/>
      <c r="X230" s="53"/>
      <c r="Y230" s="53"/>
      <c r="Z230" s="53"/>
      <c r="AA230" s="53"/>
      <c r="AB230" s="53"/>
    </row>
    <row r="231" ht="28.5" spans="1:28">
      <c r="A231" s="51" t="s">
        <v>443</v>
      </c>
      <c r="B231" s="52">
        <v>110900005</v>
      </c>
      <c r="C231" s="51" t="s">
        <v>42</v>
      </c>
      <c r="D231" s="53">
        <v>15</v>
      </c>
      <c r="E231" s="53">
        <v>15</v>
      </c>
      <c r="F231" s="53">
        <v>15</v>
      </c>
      <c r="G231" s="53">
        <v>15</v>
      </c>
      <c r="H231" s="53">
        <v>15</v>
      </c>
      <c r="I231" s="53">
        <v>14.3</v>
      </c>
      <c r="J231" s="53">
        <v>15</v>
      </c>
      <c r="K231" s="53">
        <v>15</v>
      </c>
      <c r="L231" s="55">
        <v>15</v>
      </c>
      <c r="M231" s="53">
        <v>15</v>
      </c>
      <c r="N231" s="53">
        <v>14.3</v>
      </c>
      <c r="O231" s="53">
        <v>15</v>
      </c>
      <c r="P231" s="51"/>
      <c r="Q231" s="53">
        <v>14.3</v>
      </c>
      <c r="R231" s="53">
        <v>14.3</v>
      </c>
      <c r="S231" s="55">
        <v>15</v>
      </c>
      <c r="T231" s="53">
        <v>14.3</v>
      </c>
      <c r="U231" s="53">
        <v>14.3</v>
      </c>
      <c r="V231" s="53">
        <v>14.3</v>
      </c>
      <c r="W231" s="53">
        <v>14.3</v>
      </c>
      <c r="X231" s="53"/>
      <c r="Y231" s="53">
        <v>14.3</v>
      </c>
      <c r="Z231" s="53">
        <v>14.3</v>
      </c>
      <c r="AA231" s="53">
        <v>14.3</v>
      </c>
      <c r="AB231" s="53">
        <v>14.3</v>
      </c>
    </row>
    <row r="232" ht="42.75" spans="1:28">
      <c r="A232" s="51" t="s">
        <v>444</v>
      </c>
      <c r="B232" s="52">
        <v>270500003</v>
      </c>
      <c r="C232" s="51" t="s">
        <v>445</v>
      </c>
      <c r="D232" s="53">
        <v>99.4</v>
      </c>
      <c r="E232" s="53">
        <v>99.4</v>
      </c>
      <c r="F232" s="53">
        <v>99.4</v>
      </c>
      <c r="G232" s="53">
        <v>99.4</v>
      </c>
      <c r="H232" s="53">
        <v>99.4</v>
      </c>
      <c r="I232" s="53">
        <v>94.4</v>
      </c>
      <c r="J232" s="53">
        <v>99.4</v>
      </c>
      <c r="K232" s="53">
        <v>99.4</v>
      </c>
      <c r="L232" s="53"/>
      <c r="M232" s="53"/>
      <c r="N232" s="53"/>
      <c r="O232" s="53">
        <v>99.4</v>
      </c>
      <c r="P232" s="51"/>
      <c r="Q232" s="53">
        <v>94.4</v>
      </c>
      <c r="R232" s="53">
        <v>94.4</v>
      </c>
      <c r="S232" s="55">
        <v>99.4</v>
      </c>
      <c r="T232" s="53"/>
      <c r="U232" s="53"/>
      <c r="V232" s="53"/>
      <c r="W232" s="53">
        <v>94.4</v>
      </c>
      <c r="X232" s="53"/>
      <c r="Y232" s="53"/>
      <c r="Z232" s="53">
        <v>94.4</v>
      </c>
      <c r="AA232" s="53">
        <v>94.4</v>
      </c>
      <c r="AB232" s="53"/>
    </row>
    <row r="233" ht="42.75" spans="1:28">
      <c r="A233" s="51" t="s">
        <v>446</v>
      </c>
      <c r="B233" s="52">
        <v>270500002</v>
      </c>
      <c r="C233" s="51" t="s">
        <v>445</v>
      </c>
      <c r="D233" s="53">
        <v>149</v>
      </c>
      <c r="E233" s="53">
        <v>149</v>
      </c>
      <c r="F233" s="53">
        <v>149</v>
      </c>
      <c r="G233" s="53">
        <v>149</v>
      </c>
      <c r="H233" s="53">
        <v>149</v>
      </c>
      <c r="I233" s="53">
        <v>141.6</v>
      </c>
      <c r="J233" s="53">
        <v>149</v>
      </c>
      <c r="K233" s="53">
        <v>149</v>
      </c>
      <c r="L233" s="53"/>
      <c r="M233" s="53">
        <v>149</v>
      </c>
      <c r="N233" s="53">
        <v>141.6</v>
      </c>
      <c r="O233" s="53">
        <v>149</v>
      </c>
      <c r="P233" s="51"/>
      <c r="Q233" s="53">
        <v>141.6</v>
      </c>
      <c r="R233" s="53">
        <v>141.6</v>
      </c>
      <c r="S233" s="55">
        <v>149</v>
      </c>
      <c r="T233" s="53">
        <v>141.6</v>
      </c>
      <c r="U233" s="53"/>
      <c r="V233" s="53"/>
      <c r="W233" s="53">
        <v>141.6</v>
      </c>
      <c r="X233" s="53"/>
      <c r="Y233" s="53">
        <v>141.6</v>
      </c>
      <c r="Z233" s="53">
        <v>141.6</v>
      </c>
      <c r="AA233" s="53">
        <v>141.6</v>
      </c>
      <c r="AB233" s="53"/>
    </row>
    <row r="234" ht="28.5" spans="1:28">
      <c r="A234" s="51" t="s">
        <v>447</v>
      </c>
      <c r="B234" s="52">
        <v>330202011</v>
      </c>
      <c r="C234" s="51" t="s">
        <v>31</v>
      </c>
      <c r="D234" s="53"/>
      <c r="E234" s="53">
        <v>2320.5</v>
      </c>
      <c r="F234" s="53">
        <v>2320.5</v>
      </c>
      <c r="G234" s="53">
        <v>2320.5</v>
      </c>
      <c r="H234" s="53">
        <v>2320.5</v>
      </c>
      <c r="I234" s="53">
        <v>2204.5</v>
      </c>
      <c r="J234" s="53">
        <v>2320.5</v>
      </c>
      <c r="K234" s="53"/>
      <c r="L234" s="55">
        <v>2320.5</v>
      </c>
      <c r="M234" s="53"/>
      <c r="N234" s="53">
        <v>2204.5</v>
      </c>
      <c r="O234" s="53">
        <v>2320.5</v>
      </c>
      <c r="P234" s="51"/>
      <c r="Q234" s="53">
        <v>2204.5</v>
      </c>
      <c r="R234" s="53">
        <v>2204.5</v>
      </c>
      <c r="S234" s="55">
        <v>2320.5</v>
      </c>
      <c r="T234" s="53"/>
      <c r="U234" s="53"/>
      <c r="V234" s="53"/>
      <c r="W234" s="53">
        <v>2204.5</v>
      </c>
      <c r="X234" s="53"/>
      <c r="Y234" s="53"/>
      <c r="Z234" s="53"/>
      <c r="AA234" s="53"/>
      <c r="AB234" s="53"/>
    </row>
    <row r="235" ht="28.5" spans="1:28">
      <c r="A235" s="51" t="s">
        <v>448</v>
      </c>
      <c r="B235" s="52" t="s">
        <v>449</v>
      </c>
      <c r="C235" s="51" t="s">
        <v>226</v>
      </c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1"/>
      <c r="Q235" s="53"/>
      <c r="R235" s="53"/>
      <c r="S235" s="55">
        <v>2800</v>
      </c>
      <c r="T235" s="53"/>
      <c r="U235" s="53"/>
      <c r="V235" s="53"/>
      <c r="W235" s="53"/>
      <c r="X235" s="53"/>
      <c r="Y235" s="53"/>
      <c r="Z235" s="53"/>
      <c r="AA235" s="53"/>
      <c r="AB235" s="53"/>
    </row>
    <row r="236" ht="42.75" spans="1:28">
      <c r="A236" s="51" t="s">
        <v>450</v>
      </c>
      <c r="B236" s="52">
        <v>330201024</v>
      </c>
      <c r="C236" s="51" t="s">
        <v>31</v>
      </c>
      <c r="D236" s="53">
        <v>6895.19999999999</v>
      </c>
      <c r="E236" s="53">
        <v>6895.2</v>
      </c>
      <c r="F236" s="53">
        <v>6895.2</v>
      </c>
      <c r="G236" s="53">
        <v>6895.2</v>
      </c>
      <c r="H236" s="53">
        <v>6895.2</v>
      </c>
      <c r="I236" s="53">
        <v>6550.4</v>
      </c>
      <c r="J236" s="53">
        <v>6895.2</v>
      </c>
      <c r="K236" s="53"/>
      <c r="L236" s="55">
        <v>6895.2</v>
      </c>
      <c r="M236" s="53"/>
      <c r="N236" s="53"/>
      <c r="O236" s="53">
        <v>6895.2</v>
      </c>
      <c r="P236" s="51"/>
      <c r="Q236" s="53">
        <v>6550.4</v>
      </c>
      <c r="R236" s="53">
        <v>6550.4</v>
      </c>
      <c r="S236" s="55">
        <v>6895.2</v>
      </c>
      <c r="T236" s="53"/>
      <c r="U236" s="53"/>
      <c r="V236" s="53"/>
      <c r="W236" s="53">
        <v>6550.4</v>
      </c>
      <c r="X236" s="53"/>
      <c r="Y236" s="53"/>
      <c r="Z236" s="53"/>
      <c r="AA236" s="53"/>
      <c r="AB236" s="53"/>
    </row>
    <row r="237" ht="28.5" spans="1:28">
      <c r="A237" s="51" t="s">
        <v>451</v>
      </c>
      <c r="B237" s="52">
        <v>330204020</v>
      </c>
      <c r="C237" s="51" t="s">
        <v>31</v>
      </c>
      <c r="D237" s="53">
        <v>530.399999999999</v>
      </c>
      <c r="E237" s="53">
        <v>530.4</v>
      </c>
      <c r="F237" s="53">
        <v>530.4</v>
      </c>
      <c r="G237" s="53">
        <v>530.4</v>
      </c>
      <c r="H237" s="53">
        <v>530.4</v>
      </c>
      <c r="I237" s="53">
        <v>503.9</v>
      </c>
      <c r="J237" s="53">
        <v>530.4</v>
      </c>
      <c r="K237" s="53"/>
      <c r="L237" s="55">
        <v>530.4</v>
      </c>
      <c r="M237" s="53"/>
      <c r="N237" s="53"/>
      <c r="O237" s="53">
        <v>530.4</v>
      </c>
      <c r="P237" s="51"/>
      <c r="Q237" s="53">
        <v>503.9</v>
      </c>
      <c r="R237" s="53">
        <v>503.9</v>
      </c>
      <c r="S237" s="55">
        <v>530.4</v>
      </c>
      <c r="T237" s="53"/>
      <c r="U237" s="53"/>
      <c r="V237" s="53"/>
      <c r="W237" s="53">
        <v>503.9</v>
      </c>
      <c r="X237" s="53"/>
      <c r="Y237" s="53"/>
      <c r="Z237" s="53"/>
      <c r="AA237" s="53"/>
      <c r="AB237" s="53"/>
    </row>
    <row r="238" ht="42.75" spans="1:28">
      <c r="A238" s="51" t="s">
        <v>452</v>
      </c>
      <c r="B238" s="52">
        <v>330201020</v>
      </c>
      <c r="C238" s="51" t="s">
        <v>31</v>
      </c>
      <c r="D238" s="53">
        <v>1794.5</v>
      </c>
      <c r="E238" s="53">
        <v>1794.5</v>
      </c>
      <c r="F238" s="53">
        <v>1794.5</v>
      </c>
      <c r="G238" s="53">
        <v>1794.5</v>
      </c>
      <c r="H238" s="53">
        <v>1794.5</v>
      </c>
      <c r="I238" s="53">
        <v>1704.8</v>
      </c>
      <c r="J238" s="53">
        <v>1794.5</v>
      </c>
      <c r="K238" s="53">
        <v>1794.5</v>
      </c>
      <c r="L238" s="55">
        <v>1794.5</v>
      </c>
      <c r="M238" s="53"/>
      <c r="N238" s="53"/>
      <c r="O238" s="53">
        <v>1794.5</v>
      </c>
      <c r="P238" s="51"/>
      <c r="Q238" s="53">
        <v>1704.8</v>
      </c>
      <c r="R238" s="53">
        <v>1704.8</v>
      </c>
      <c r="S238" s="55">
        <v>1794.5</v>
      </c>
      <c r="T238" s="53"/>
      <c r="U238" s="53"/>
      <c r="V238" s="53"/>
      <c r="W238" s="53">
        <v>1704.8</v>
      </c>
      <c r="X238" s="53"/>
      <c r="Y238" s="53"/>
      <c r="Z238" s="53"/>
      <c r="AA238" s="53"/>
      <c r="AB238" s="53"/>
    </row>
    <row r="239" ht="28.5" spans="1:28">
      <c r="A239" s="51" t="s">
        <v>453</v>
      </c>
      <c r="B239" s="52">
        <v>331004024</v>
      </c>
      <c r="C239" s="51" t="s">
        <v>31</v>
      </c>
      <c r="D239" s="53">
        <v>1867.5</v>
      </c>
      <c r="E239" s="53">
        <v>1867.5</v>
      </c>
      <c r="F239" s="53">
        <v>1867.5</v>
      </c>
      <c r="G239" s="53">
        <v>1867.5</v>
      </c>
      <c r="H239" s="53">
        <v>1867.5</v>
      </c>
      <c r="I239" s="53">
        <v>1774.1</v>
      </c>
      <c r="J239" s="53">
        <v>1867.5</v>
      </c>
      <c r="K239" s="53"/>
      <c r="L239" s="55">
        <v>1867.5</v>
      </c>
      <c r="M239" s="53">
        <v>1867.5</v>
      </c>
      <c r="N239" s="53">
        <v>1774.1</v>
      </c>
      <c r="O239" s="53">
        <v>1867.5</v>
      </c>
      <c r="P239" s="51"/>
      <c r="Q239" s="53">
        <v>1774.1</v>
      </c>
      <c r="R239" s="53">
        <v>1774.1</v>
      </c>
      <c r="S239" s="55">
        <v>1867.5</v>
      </c>
      <c r="T239" s="53"/>
      <c r="U239" s="53">
        <v>1774.1</v>
      </c>
      <c r="V239" s="53"/>
      <c r="W239" s="53">
        <v>1774.1</v>
      </c>
      <c r="X239" s="53"/>
      <c r="Y239" s="53"/>
      <c r="Z239" s="53"/>
      <c r="AA239" s="53">
        <v>1774.1</v>
      </c>
      <c r="AB239" s="53"/>
    </row>
    <row r="240" ht="57" spans="1:28">
      <c r="A240" s="51" t="s">
        <v>454</v>
      </c>
      <c r="B240" s="52">
        <v>460000003</v>
      </c>
      <c r="C240" s="51" t="s">
        <v>455</v>
      </c>
      <c r="D240" s="53"/>
      <c r="E240" s="53">
        <v>110</v>
      </c>
      <c r="F240" s="53">
        <v>110</v>
      </c>
      <c r="G240" s="53">
        <v>110</v>
      </c>
      <c r="H240" s="53">
        <v>110</v>
      </c>
      <c r="I240" s="53">
        <v>104.5</v>
      </c>
      <c r="J240" s="53">
        <v>110</v>
      </c>
      <c r="K240" s="53">
        <v>110</v>
      </c>
      <c r="L240" s="55">
        <v>110</v>
      </c>
      <c r="M240" s="53"/>
      <c r="N240" s="53"/>
      <c r="O240" s="53">
        <v>110</v>
      </c>
      <c r="P240" s="51"/>
      <c r="Q240" s="53">
        <v>104.5</v>
      </c>
      <c r="R240" s="53">
        <v>104.5</v>
      </c>
      <c r="S240" s="55">
        <v>110</v>
      </c>
      <c r="T240" s="53">
        <v>104.5</v>
      </c>
      <c r="U240" s="53">
        <v>104.5</v>
      </c>
      <c r="V240" s="53"/>
      <c r="W240" s="53">
        <v>104.5</v>
      </c>
      <c r="X240" s="53"/>
      <c r="Y240" s="53"/>
      <c r="Z240" s="53"/>
      <c r="AA240" s="53"/>
      <c r="AB240" s="53"/>
    </row>
    <row r="241" ht="28.5" spans="1:28">
      <c r="A241" s="51" t="s">
        <v>456</v>
      </c>
      <c r="B241" s="52">
        <v>250102001</v>
      </c>
      <c r="C241" s="51" t="s">
        <v>31</v>
      </c>
      <c r="D241" s="53"/>
      <c r="E241" s="53"/>
      <c r="F241" s="53">
        <v>2.7</v>
      </c>
      <c r="G241" s="53">
        <v>2.7</v>
      </c>
      <c r="H241" s="53">
        <v>2.7</v>
      </c>
      <c r="I241" s="53">
        <v>2.7</v>
      </c>
      <c r="J241" s="53">
        <v>2.7</v>
      </c>
      <c r="K241" s="53"/>
      <c r="L241" s="53"/>
      <c r="M241" s="53">
        <v>2.7</v>
      </c>
      <c r="N241" s="53">
        <v>2.7</v>
      </c>
      <c r="O241" s="53">
        <v>2.7</v>
      </c>
      <c r="P241" s="53">
        <v>2.7</v>
      </c>
      <c r="Q241" s="53">
        <v>2.7</v>
      </c>
      <c r="R241" s="53">
        <v>2.7</v>
      </c>
      <c r="S241" s="55">
        <v>2.7</v>
      </c>
      <c r="T241" s="53"/>
      <c r="U241" s="53">
        <v>2.7</v>
      </c>
      <c r="V241" s="53"/>
      <c r="W241" s="53">
        <v>2.7</v>
      </c>
      <c r="X241" s="53"/>
      <c r="Y241" s="53">
        <v>2.7</v>
      </c>
      <c r="Z241" s="53">
        <v>2.7</v>
      </c>
      <c r="AA241" s="53">
        <v>2.7</v>
      </c>
      <c r="AB241" s="53"/>
    </row>
    <row r="242" ht="42.75" spans="1:28">
      <c r="A242" s="51" t="s">
        <v>457</v>
      </c>
      <c r="B242" s="52" t="s">
        <v>458</v>
      </c>
      <c r="C242" s="51" t="s">
        <v>31</v>
      </c>
      <c r="D242" s="53">
        <v>21.1999999999999</v>
      </c>
      <c r="E242" s="53">
        <v>21.2</v>
      </c>
      <c r="F242" s="53">
        <v>21.2</v>
      </c>
      <c r="G242" s="53">
        <v>21.2</v>
      </c>
      <c r="H242" s="53">
        <v>21.2</v>
      </c>
      <c r="I242" s="53">
        <v>21.2</v>
      </c>
      <c r="J242" s="53">
        <v>21.2</v>
      </c>
      <c r="K242" s="53">
        <v>21.2</v>
      </c>
      <c r="L242" s="55">
        <v>21.2</v>
      </c>
      <c r="M242" s="53">
        <v>21.2</v>
      </c>
      <c r="N242" s="53">
        <v>21.2</v>
      </c>
      <c r="O242" s="53">
        <v>21.2</v>
      </c>
      <c r="P242" s="51"/>
      <c r="Q242" s="53">
        <v>21.2</v>
      </c>
      <c r="R242" s="53">
        <v>21.2</v>
      </c>
      <c r="S242" s="55">
        <v>21.2</v>
      </c>
      <c r="T242" s="53">
        <v>21.2</v>
      </c>
      <c r="U242" s="53"/>
      <c r="V242" s="53">
        <v>21.2</v>
      </c>
      <c r="W242" s="53">
        <v>21.2</v>
      </c>
      <c r="X242" s="53"/>
      <c r="Y242" s="53"/>
      <c r="Z242" s="53">
        <v>21.2</v>
      </c>
      <c r="AA242" s="53">
        <v>21.2</v>
      </c>
      <c r="AB242" s="53">
        <v>21.2</v>
      </c>
    </row>
    <row r="243" ht="28.5" spans="1:28">
      <c r="A243" s="51" t="s">
        <v>459</v>
      </c>
      <c r="B243" s="52">
        <v>340200040</v>
      </c>
      <c r="C243" s="51" t="s">
        <v>460</v>
      </c>
      <c r="D243" s="53">
        <v>52</v>
      </c>
      <c r="E243" s="53">
        <v>52</v>
      </c>
      <c r="F243" s="53">
        <v>52</v>
      </c>
      <c r="G243" s="53">
        <v>52</v>
      </c>
      <c r="H243" s="53">
        <v>52</v>
      </c>
      <c r="I243" s="53">
        <v>49.4</v>
      </c>
      <c r="J243" s="53">
        <v>52</v>
      </c>
      <c r="K243" s="53">
        <v>52</v>
      </c>
      <c r="L243" s="55">
        <v>52</v>
      </c>
      <c r="M243" s="53"/>
      <c r="N243" s="53"/>
      <c r="O243" s="53">
        <v>52</v>
      </c>
      <c r="P243" s="51"/>
      <c r="Q243" s="53">
        <v>49.4</v>
      </c>
      <c r="R243" s="53">
        <v>49.4</v>
      </c>
      <c r="S243" s="55">
        <v>52</v>
      </c>
      <c r="T243" s="53"/>
      <c r="U243" s="53">
        <v>49.4</v>
      </c>
      <c r="V243" s="53">
        <v>49.4</v>
      </c>
      <c r="W243" s="53">
        <v>49.4</v>
      </c>
      <c r="X243" s="53"/>
      <c r="Y243" s="53"/>
      <c r="Z243" s="53"/>
      <c r="AA243" s="53"/>
      <c r="AB243" s="53"/>
    </row>
    <row r="244" spans="1:28">
      <c r="A244" s="51" t="s">
        <v>461</v>
      </c>
      <c r="B244" s="52">
        <v>340200024</v>
      </c>
      <c r="C244" s="51" t="s">
        <v>31</v>
      </c>
      <c r="D244" s="53">
        <v>14.3</v>
      </c>
      <c r="E244" s="53">
        <v>14.3</v>
      </c>
      <c r="F244" s="53">
        <v>14.3</v>
      </c>
      <c r="G244" s="53">
        <v>14.3</v>
      </c>
      <c r="H244" s="53">
        <v>14.3</v>
      </c>
      <c r="I244" s="53">
        <v>13.6</v>
      </c>
      <c r="J244" s="53">
        <v>14.3</v>
      </c>
      <c r="K244" s="53">
        <v>14.3</v>
      </c>
      <c r="L244" s="55">
        <v>14.3</v>
      </c>
      <c r="M244" s="53"/>
      <c r="N244" s="53"/>
      <c r="O244" s="53">
        <v>14.3</v>
      </c>
      <c r="P244" s="51"/>
      <c r="Q244" s="53">
        <v>13.6</v>
      </c>
      <c r="R244" s="53">
        <v>13.6</v>
      </c>
      <c r="S244" s="55">
        <v>14.3</v>
      </c>
      <c r="T244" s="53"/>
      <c r="U244" s="53"/>
      <c r="V244" s="53">
        <v>13.6</v>
      </c>
      <c r="W244" s="53">
        <v>13.6</v>
      </c>
      <c r="X244" s="53"/>
      <c r="Y244" s="53"/>
      <c r="Z244" s="53"/>
      <c r="AA244" s="53"/>
      <c r="AB244" s="53"/>
    </row>
    <row r="245" ht="28.5" spans="1:28">
      <c r="A245" s="51" t="s">
        <v>462</v>
      </c>
      <c r="B245" s="52">
        <v>331008008</v>
      </c>
      <c r="C245" s="51" t="s">
        <v>31</v>
      </c>
      <c r="D245" s="53">
        <v>2154.8</v>
      </c>
      <c r="E245" s="53">
        <v>2154.8</v>
      </c>
      <c r="F245" s="53">
        <v>2154.8</v>
      </c>
      <c r="G245" s="53">
        <v>2154.8</v>
      </c>
      <c r="H245" s="53">
        <v>2154.8</v>
      </c>
      <c r="I245" s="53">
        <v>2047.1</v>
      </c>
      <c r="J245" s="53">
        <v>2154.8</v>
      </c>
      <c r="K245" s="53"/>
      <c r="L245" s="55">
        <v>2154.8</v>
      </c>
      <c r="M245" s="53">
        <v>2154.8</v>
      </c>
      <c r="N245" s="53">
        <v>2047.1</v>
      </c>
      <c r="O245" s="53">
        <v>2154.8</v>
      </c>
      <c r="P245" s="51"/>
      <c r="Q245" s="53">
        <v>2047.1</v>
      </c>
      <c r="R245" s="53">
        <v>2047.1</v>
      </c>
      <c r="S245" s="55">
        <v>2154.8</v>
      </c>
      <c r="T245" s="53"/>
      <c r="U245" s="53">
        <v>2047.1</v>
      </c>
      <c r="V245" s="53">
        <v>2047.1</v>
      </c>
      <c r="W245" s="53">
        <v>2047.1</v>
      </c>
      <c r="X245" s="53"/>
      <c r="Y245" s="53"/>
      <c r="Z245" s="53">
        <v>2047.1</v>
      </c>
      <c r="AA245" s="53">
        <v>2047.1</v>
      </c>
      <c r="AB245" s="53"/>
    </row>
    <row r="246" ht="28.5" spans="1:28">
      <c r="A246" s="51" t="s">
        <v>463</v>
      </c>
      <c r="B246" s="52" t="s">
        <v>464</v>
      </c>
      <c r="C246" s="51" t="s">
        <v>465</v>
      </c>
      <c r="D246" s="53">
        <v>1410</v>
      </c>
      <c r="E246" s="53">
        <v>1410</v>
      </c>
      <c r="F246" s="53">
        <v>1410</v>
      </c>
      <c r="G246" s="53">
        <v>1410</v>
      </c>
      <c r="H246" s="53">
        <v>1410</v>
      </c>
      <c r="I246" s="53">
        <v>1339.5</v>
      </c>
      <c r="J246" s="53">
        <v>1410</v>
      </c>
      <c r="K246" s="53">
        <v>1410</v>
      </c>
      <c r="L246" s="53">
        <v>1410</v>
      </c>
      <c r="M246" s="53">
        <v>1410</v>
      </c>
      <c r="N246" s="53">
        <v>1339.5</v>
      </c>
      <c r="O246" s="53">
        <v>1410</v>
      </c>
      <c r="P246" s="53">
        <v>1339.5</v>
      </c>
      <c r="Q246" s="53">
        <v>1339.5</v>
      </c>
      <c r="R246" s="53">
        <v>1339.5</v>
      </c>
      <c r="S246" s="53">
        <v>1410</v>
      </c>
      <c r="T246" s="53">
        <v>1339.5</v>
      </c>
      <c r="U246" s="53"/>
      <c r="V246" s="53">
        <v>1339.5</v>
      </c>
      <c r="W246" s="53"/>
      <c r="X246" s="53"/>
      <c r="Y246" s="53"/>
      <c r="Z246" s="53">
        <v>1339.5</v>
      </c>
      <c r="AA246" s="53">
        <v>1339.5</v>
      </c>
      <c r="AB246" s="53"/>
    </row>
    <row r="247" ht="28.5" spans="1:28">
      <c r="A247" s="51" t="s">
        <v>466</v>
      </c>
      <c r="B247" s="52" t="s">
        <v>467</v>
      </c>
      <c r="C247" s="51" t="s">
        <v>465</v>
      </c>
      <c r="D247" s="53">
        <v>1786</v>
      </c>
      <c r="E247" s="53">
        <v>1786</v>
      </c>
      <c r="F247" s="53">
        <v>1786</v>
      </c>
      <c r="G247" s="53">
        <v>1786</v>
      </c>
      <c r="H247" s="53">
        <v>1786</v>
      </c>
      <c r="I247" s="53">
        <v>1696.7</v>
      </c>
      <c r="J247" s="53">
        <v>1786</v>
      </c>
      <c r="K247" s="53">
        <v>1786</v>
      </c>
      <c r="L247" s="53">
        <v>1786</v>
      </c>
      <c r="M247" s="53">
        <v>1786</v>
      </c>
      <c r="N247" s="53">
        <v>1696.7</v>
      </c>
      <c r="O247" s="53">
        <v>1786</v>
      </c>
      <c r="P247" s="51"/>
      <c r="Q247" s="53">
        <v>1696.7</v>
      </c>
      <c r="R247" s="53">
        <v>1696.7</v>
      </c>
      <c r="S247" s="53">
        <v>1786</v>
      </c>
      <c r="T247" s="53">
        <v>1696.7</v>
      </c>
      <c r="U247" s="53"/>
      <c r="V247" s="53">
        <v>1696.7</v>
      </c>
      <c r="W247" s="53"/>
      <c r="X247" s="53"/>
      <c r="Y247" s="53"/>
      <c r="Z247" s="53">
        <v>1696.7</v>
      </c>
      <c r="AA247" s="53">
        <v>1696.7</v>
      </c>
      <c r="AB247" s="53"/>
    </row>
    <row r="248" ht="28.5" spans="1:28">
      <c r="A248" s="51" t="s">
        <v>468</v>
      </c>
      <c r="B248" s="52">
        <v>110200001</v>
      </c>
      <c r="C248" s="51" t="s">
        <v>31</v>
      </c>
      <c r="D248" s="53">
        <v>9</v>
      </c>
      <c r="E248" s="53">
        <v>9</v>
      </c>
      <c r="F248" s="53">
        <v>9</v>
      </c>
      <c r="G248" s="53">
        <v>9</v>
      </c>
      <c r="H248" s="53">
        <v>9</v>
      </c>
      <c r="I248" s="53">
        <v>8.6</v>
      </c>
      <c r="J248" s="53">
        <v>9</v>
      </c>
      <c r="K248" s="53">
        <v>9</v>
      </c>
      <c r="L248" s="55">
        <v>9</v>
      </c>
      <c r="M248" s="53">
        <v>9</v>
      </c>
      <c r="N248" s="53">
        <v>8.6</v>
      </c>
      <c r="O248" s="53">
        <v>9</v>
      </c>
      <c r="P248" s="51">
        <v>8</v>
      </c>
      <c r="Q248" s="53">
        <v>8.6</v>
      </c>
      <c r="R248" s="53">
        <v>8.6</v>
      </c>
      <c r="S248" s="55">
        <v>9</v>
      </c>
      <c r="T248" s="53">
        <v>8.6</v>
      </c>
      <c r="U248" s="53">
        <v>8.6</v>
      </c>
      <c r="V248" s="53">
        <v>8.6</v>
      </c>
      <c r="W248" s="53">
        <v>8.6</v>
      </c>
      <c r="X248" s="53"/>
      <c r="Y248" s="53">
        <v>8.6</v>
      </c>
      <c r="Z248" s="53">
        <v>8.6</v>
      </c>
      <c r="AA248" s="53">
        <v>8.6</v>
      </c>
      <c r="AB248" s="53">
        <v>8.6</v>
      </c>
    </row>
    <row r="249" ht="42.75" spans="1:28">
      <c r="A249" s="51" t="s">
        <v>469</v>
      </c>
      <c r="B249" s="52" t="s">
        <v>470</v>
      </c>
      <c r="C249" s="51" t="s">
        <v>471</v>
      </c>
      <c r="D249" s="53">
        <v>2002</v>
      </c>
      <c r="E249" s="53">
        <v>2002</v>
      </c>
      <c r="F249" s="53">
        <v>2002</v>
      </c>
      <c r="G249" s="53">
        <v>2002</v>
      </c>
      <c r="H249" s="53">
        <v>2002</v>
      </c>
      <c r="I249" s="53">
        <v>1901.9</v>
      </c>
      <c r="J249" s="53">
        <v>2002</v>
      </c>
      <c r="K249" s="53">
        <v>2002</v>
      </c>
      <c r="L249" s="55">
        <v>2002</v>
      </c>
      <c r="M249" s="53">
        <v>2002</v>
      </c>
      <c r="N249" s="53">
        <v>1901.9</v>
      </c>
      <c r="O249" s="53">
        <v>2002</v>
      </c>
      <c r="P249" s="51"/>
      <c r="Q249" s="53">
        <v>1901.9</v>
      </c>
      <c r="R249" s="53">
        <v>1901.9</v>
      </c>
      <c r="S249" s="55">
        <v>2002</v>
      </c>
      <c r="T249" s="53">
        <v>1901.9</v>
      </c>
      <c r="U249" s="53">
        <v>1901.9</v>
      </c>
      <c r="V249" s="53">
        <v>1901.9</v>
      </c>
      <c r="W249" s="53">
        <v>1901.9</v>
      </c>
      <c r="X249" s="53">
        <v>1901.9</v>
      </c>
      <c r="Y249" s="53">
        <v>1901.9</v>
      </c>
      <c r="Z249" s="53">
        <v>1901.9</v>
      </c>
      <c r="AA249" s="53">
        <v>1901.9</v>
      </c>
      <c r="AB249" s="53"/>
    </row>
    <row r="250" ht="28.5" spans="1:28">
      <c r="A250" s="51" t="s">
        <v>472</v>
      </c>
      <c r="B250" s="52" t="s">
        <v>473</v>
      </c>
      <c r="C250" s="51" t="s">
        <v>36</v>
      </c>
      <c r="D250" s="53">
        <v>56.3999999999999</v>
      </c>
      <c r="E250" s="53">
        <v>56.4</v>
      </c>
      <c r="F250" s="53">
        <v>56.4</v>
      </c>
      <c r="G250" s="53">
        <v>56.4</v>
      </c>
      <c r="H250" s="53">
        <v>56.4</v>
      </c>
      <c r="I250" s="53">
        <v>53.6</v>
      </c>
      <c r="J250" s="53">
        <v>56.4</v>
      </c>
      <c r="K250" s="53">
        <v>56.4</v>
      </c>
      <c r="L250" s="53">
        <v>56.4</v>
      </c>
      <c r="M250" s="53"/>
      <c r="N250" s="53">
        <v>53.6</v>
      </c>
      <c r="O250" s="53">
        <v>56.4</v>
      </c>
      <c r="P250" s="51"/>
      <c r="Q250" s="53">
        <v>53.6</v>
      </c>
      <c r="R250" s="53">
        <v>53.6</v>
      </c>
      <c r="S250" s="53">
        <v>56.4</v>
      </c>
      <c r="T250" s="53"/>
      <c r="U250" s="53">
        <v>53.6</v>
      </c>
      <c r="V250" s="53">
        <v>53.6</v>
      </c>
      <c r="W250" s="53">
        <v>53.6</v>
      </c>
      <c r="X250" s="53"/>
      <c r="Y250" s="53"/>
      <c r="Z250" s="53"/>
      <c r="AA250" s="53">
        <v>53.6</v>
      </c>
      <c r="AB250" s="53"/>
    </row>
    <row r="251" ht="28.5" spans="1:28">
      <c r="A251" s="51" t="s">
        <v>474</v>
      </c>
      <c r="B251" s="52">
        <v>330701005</v>
      </c>
      <c r="C251" s="51" t="s">
        <v>31</v>
      </c>
      <c r="D251" s="53">
        <v>341.1</v>
      </c>
      <c r="E251" s="53">
        <v>341.1</v>
      </c>
      <c r="F251" s="53">
        <v>341.1</v>
      </c>
      <c r="G251" s="53">
        <v>341.1</v>
      </c>
      <c r="H251" s="53">
        <v>341.1</v>
      </c>
      <c r="I251" s="53">
        <v>324</v>
      </c>
      <c r="J251" s="53">
        <v>341.1</v>
      </c>
      <c r="K251" s="53">
        <v>341.1</v>
      </c>
      <c r="L251" s="55">
        <v>341.1</v>
      </c>
      <c r="M251" s="53"/>
      <c r="N251" s="53">
        <v>324</v>
      </c>
      <c r="O251" s="53">
        <v>341.1</v>
      </c>
      <c r="P251" s="51"/>
      <c r="Q251" s="53">
        <v>324</v>
      </c>
      <c r="R251" s="53">
        <v>324</v>
      </c>
      <c r="S251" s="55">
        <v>341.1</v>
      </c>
      <c r="T251" s="53"/>
      <c r="U251" s="53"/>
      <c r="V251" s="53"/>
      <c r="W251" s="53">
        <v>324</v>
      </c>
      <c r="X251" s="53"/>
      <c r="Y251" s="53"/>
      <c r="Z251" s="53"/>
      <c r="AA251" s="53"/>
      <c r="AB251" s="53"/>
    </row>
    <row r="252" spans="1:28">
      <c r="A252" s="51" t="s">
        <v>475</v>
      </c>
      <c r="B252" s="52">
        <v>340100024</v>
      </c>
      <c r="C252" s="51" t="s">
        <v>476</v>
      </c>
      <c r="D252" s="53">
        <v>19</v>
      </c>
      <c r="E252" s="53">
        <v>19</v>
      </c>
      <c r="F252" s="53">
        <v>19</v>
      </c>
      <c r="G252" s="53">
        <v>19</v>
      </c>
      <c r="H252" s="53">
        <v>19</v>
      </c>
      <c r="I252" s="53">
        <v>18.1</v>
      </c>
      <c r="J252" s="53">
        <v>19</v>
      </c>
      <c r="K252" s="53">
        <v>19</v>
      </c>
      <c r="L252" s="55">
        <v>19</v>
      </c>
      <c r="M252" s="53">
        <v>19</v>
      </c>
      <c r="N252" s="53">
        <v>18.1</v>
      </c>
      <c r="O252" s="53">
        <v>19</v>
      </c>
      <c r="P252" s="51"/>
      <c r="Q252" s="53">
        <v>18.1</v>
      </c>
      <c r="R252" s="53">
        <v>18.1</v>
      </c>
      <c r="S252" s="55">
        <v>19</v>
      </c>
      <c r="T252" s="53">
        <v>18.1</v>
      </c>
      <c r="U252" s="53">
        <v>18.1</v>
      </c>
      <c r="V252" s="53">
        <v>18.1</v>
      </c>
      <c r="W252" s="53">
        <v>18.1</v>
      </c>
      <c r="X252" s="53">
        <v>18.1</v>
      </c>
      <c r="Y252" s="53"/>
      <c r="Z252" s="53">
        <v>18.1</v>
      </c>
      <c r="AA252" s="53"/>
      <c r="AB252" s="53"/>
    </row>
    <row r="253" spans="1:28">
      <c r="A253" s="51" t="s">
        <v>477</v>
      </c>
      <c r="B253" s="52">
        <v>340100023</v>
      </c>
      <c r="C253" s="51" t="s">
        <v>31</v>
      </c>
      <c r="D253" s="53">
        <v>20</v>
      </c>
      <c r="E253" s="53">
        <v>20</v>
      </c>
      <c r="F253" s="53">
        <v>20</v>
      </c>
      <c r="G253" s="53">
        <v>20</v>
      </c>
      <c r="H253" s="53">
        <v>20</v>
      </c>
      <c r="I253" s="53">
        <v>19</v>
      </c>
      <c r="J253" s="53">
        <v>20</v>
      </c>
      <c r="K253" s="53">
        <v>20</v>
      </c>
      <c r="L253" s="55">
        <v>20</v>
      </c>
      <c r="M253" s="53">
        <v>20</v>
      </c>
      <c r="N253" s="53">
        <v>19</v>
      </c>
      <c r="O253" s="53">
        <v>20</v>
      </c>
      <c r="P253" s="51"/>
      <c r="Q253" s="53">
        <v>19</v>
      </c>
      <c r="R253" s="53">
        <v>19</v>
      </c>
      <c r="S253" s="55">
        <v>20</v>
      </c>
      <c r="T253" s="53"/>
      <c r="U253" s="53">
        <v>19</v>
      </c>
      <c r="V253" s="53">
        <v>19</v>
      </c>
      <c r="W253" s="53">
        <v>19</v>
      </c>
      <c r="X253" s="53"/>
      <c r="Y253" s="53"/>
      <c r="Z253" s="53"/>
      <c r="AA253" s="53"/>
      <c r="AB253" s="53"/>
    </row>
    <row r="254" ht="28.5" spans="1:28">
      <c r="A254" s="51" t="s">
        <v>478</v>
      </c>
      <c r="B254" s="52">
        <v>330405012</v>
      </c>
      <c r="C254" s="51" t="s">
        <v>31</v>
      </c>
      <c r="D254" s="53">
        <v>1152.7</v>
      </c>
      <c r="E254" s="53">
        <v>1152.7</v>
      </c>
      <c r="F254" s="53">
        <v>1152.7</v>
      </c>
      <c r="G254" s="53">
        <v>1152.7</v>
      </c>
      <c r="H254" s="53">
        <v>1152.7</v>
      </c>
      <c r="I254" s="53">
        <v>1095.1</v>
      </c>
      <c r="J254" s="53">
        <v>1152.7</v>
      </c>
      <c r="K254" s="53">
        <v>1152.7</v>
      </c>
      <c r="L254" s="55">
        <v>1152.7</v>
      </c>
      <c r="M254" s="53"/>
      <c r="N254" s="53"/>
      <c r="O254" s="53">
        <v>1152.7</v>
      </c>
      <c r="P254" s="51"/>
      <c r="Q254" s="53">
        <v>1095.1</v>
      </c>
      <c r="R254" s="53">
        <v>1095.1</v>
      </c>
      <c r="S254" s="55">
        <v>1152.7</v>
      </c>
      <c r="T254" s="53"/>
      <c r="U254" s="53">
        <v>1095.1</v>
      </c>
      <c r="V254" s="53"/>
      <c r="W254" s="53">
        <v>1095.1</v>
      </c>
      <c r="X254" s="53"/>
      <c r="Y254" s="53"/>
      <c r="Z254" s="53"/>
      <c r="AA254" s="53"/>
      <c r="AB254" s="53"/>
    </row>
    <row r="255" ht="28.5" spans="1:28">
      <c r="A255" s="51" t="s">
        <v>479</v>
      </c>
      <c r="B255" s="52" t="s">
        <v>480</v>
      </c>
      <c r="C255" s="51" t="s">
        <v>226</v>
      </c>
      <c r="D255" s="53" t="s">
        <v>481</v>
      </c>
      <c r="E255" s="53" t="s">
        <v>482</v>
      </c>
      <c r="F255" s="53"/>
      <c r="G255" s="53"/>
      <c r="H255" s="53"/>
      <c r="I255" s="53"/>
      <c r="J255" s="53"/>
      <c r="K255" s="53" t="s">
        <v>483</v>
      </c>
      <c r="L255" s="53"/>
      <c r="M255" s="53"/>
      <c r="N255" s="53"/>
      <c r="O255" s="53"/>
      <c r="P255" s="51"/>
      <c r="Q255" s="53"/>
      <c r="R255" s="53"/>
      <c r="S255" s="55">
        <v>1150</v>
      </c>
      <c r="T255" s="53"/>
      <c r="U255" s="53"/>
      <c r="V255" s="53"/>
      <c r="W255" s="53"/>
      <c r="X255" s="53"/>
      <c r="Y255" s="53"/>
      <c r="Z255" s="53"/>
      <c r="AA255" s="53"/>
      <c r="AB255" s="53"/>
    </row>
    <row r="256" ht="28.5" spans="1:28">
      <c r="A256" s="51" t="s">
        <v>484</v>
      </c>
      <c r="B256" s="52" t="s">
        <v>485</v>
      </c>
      <c r="C256" s="51" t="s">
        <v>338</v>
      </c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1"/>
      <c r="Q256" s="53"/>
      <c r="R256" s="53"/>
      <c r="S256" s="53">
        <v>1392.751789</v>
      </c>
      <c r="T256" s="53"/>
      <c r="U256" s="53"/>
      <c r="V256" s="53"/>
      <c r="W256" s="53"/>
      <c r="X256" s="53"/>
      <c r="Y256" s="53"/>
      <c r="Z256" s="53"/>
      <c r="AA256" s="53"/>
      <c r="AB256" s="53"/>
    </row>
    <row r="257" spans="1:28">
      <c r="A257" s="51" t="s">
        <v>486</v>
      </c>
      <c r="B257" s="52">
        <v>13112020110000</v>
      </c>
      <c r="C257" s="51" t="s">
        <v>42</v>
      </c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1"/>
      <c r="Q257" s="53"/>
      <c r="R257" s="53"/>
      <c r="S257" s="53"/>
      <c r="T257" s="53"/>
      <c r="U257" s="53"/>
      <c r="V257" s="53">
        <v>338</v>
      </c>
      <c r="W257" s="53"/>
      <c r="X257" s="53"/>
      <c r="Y257" s="53"/>
      <c r="Z257" s="53"/>
      <c r="AA257" s="53"/>
      <c r="AB257" s="53"/>
    </row>
    <row r="258" ht="28.5" spans="1:28">
      <c r="A258" s="51" t="s">
        <v>487</v>
      </c>
      <c r="B258" s="52">
        <v>120500001</v>
      </c>
      <c r="C258" s="51" t="s">
        <v>31</v>
      </c>
      <c r="D258" s="53">
        <v>233.099999999999</v>
      </c>
      <c r="E258" s="53">
        <v>233.1</v>
      </c>
      <c r="F258" s="53">
        <v>233.1</v>
      </c>
      <c r="G258" s="53">
        <v>233.1</v>
      </c>
      <c r="H258" s="53">
        <v>233.1</v>
      </c>
      <c r="I258" s="53">
        <v>221.4</v>
      </c>
      <c r="J258" s="53">
        <v>233.1</v>
      </c>
      <c r="K258" s="53">
        <v>233.1</v>
      </c>
      <c r="L258" s="55">
        <v>233.1</v>
      </c>
      <c r="M258" s="53"/>
      <c r="N258" s="53">
        <v>221.4</v>
      </c>
      <c r="O258" s="53">
        <v>233.1</v>
      </c>
      <c r="P258" s="53">
        <v>221.4</v>
      </c>
      <c r="Q258" s="53">
        <v>221.4</v>
      </c>
      <c r="R258" s="53">
        <v>221.4</v>
      </c>
      <c r="S258" s="55">
        <v>233.1</v>
      </c>
      <c r="T258" s="53"/>
      <c r="U258" s="53"/>
      <c r="V258" s="53">
        <v>221.4</v>
      </c>
      <c r="W258" s="53">
        <v>221.4</v>
      </c>
      <c r="X258" s="53">
        <v>221.4</v>
      </c>
      <c r="Y258" s="53"/>
      <c r="Z258" s="53">
        <v>221.4</v>
      </c>
      <c r="AA258" s="53">
        <v>221.4</v>
      </c>
      <c r="AB258" s="53">
        <v>221.4</v>
      </c>
    </row>
    <row r="259" ht="28.5" spans="1:28">
      <c r="A259" s="51" t="s">
        <v>488</v>
      </c>
      <c r="B259" s="52">
        <v>120500003</v>
      </c>
      <c r="C259" s="51" t="s">
        <v>31</v>
      </c>
      <c r="D259" s="53">
        <v>100</v>
      </c>
      <c r="E259" s="53">
        <v>100</v>
      </c>
      <c r="F259" s="53">
        <v>100</v>
      </c>
      <c r="G259" s="53">
        <v>100</v>
      </c>
      <c r="H259" s="53">
        <v>100</v>
      </c>
      <c r="I259" s="53">
        <v>95</v>
      </c>
      <c r="J259" s="53">
        <v>100</v>
      </c>
      <c r="K259" s="53">
        <v>100</v>
      </c>
      <c r="L259" s="55">
        <v>100</v>
      </c>
      <c r="M259" s="53"/>
      <c r="N259" s="53">
        <v>95</v>
      </c>
      <c r="O259" s="53">
        <v>100</v>
      </c>
      <c r="P259" s="53">
        <v>95</v>
      </c>
      <c r="Q259" s="53">
        <v>95</v>
      </c>
      <c r="R259" s="53">
        <v>95</v>
      </c>
      <c r="S259" s="55">
        <v>100</v>
      </c>
      <c r="T259" s="53">
        <v>95</v>
      </c>
      <c r="U259" s="53"/>
      <c r="V259" s="53">
        <v>95</v>
      </c>
      <c r="W259" s="53">
        <v>95</v>
      </c>
      <c r="X259" s="53">
        <v>95</v>
      </c>
      <c r="Y259" s="53"/>
      <c r="Z259" s="53">
        <v>95</v>
      </c>
      <c r="AA259" s="53">
        <v>95</v>
      </c>
      <c r="AB259" s="53">
        <v>95</v>
      </c>
    </row>
    <row r="260" ht="28.5" spans="1:28">
      <c r="A260" s="51" t="s">
        <v>489</v>
      </c>
      <c r="B260" s="52">
        <v>120500002</v>
      </c>
      <c r="C260" s="51" t="s">
        <v>31</v>
      </c>
      <c r="D260" s="53">
        <v>174.8</v>
      </c>
      <c r="E260" s="53">
        <v>174.8</v>
      </c>
      <c r="F260" s="53">
        <v>174.8</v>
      </c>
      <c r="G260" s="53">
        <v>174.8</v>
      </c>
      <c r="H260" s="53">
        <v>174.8</v>
      </c>
      <c r="I260" s="53">
        <v>166.1</v>
      </c>
      <c r="J260" s="53">
        <v>174.8</v>
      </c>
      <c r="K260" s="53">
        <v>174.8</v>
      </c>
      <c r="L260" s="55">
        <v>174.8</v>
      </c>
      <c r="M260" s="53"/>
      <c r="N260" s="53">
        <v>166.1</v>
      </c>
      <c r="O260" s="53">
        <v>174.8</v>
      </c>
      <c r="P260" s="53">
        <v>166.1</v>
      </c>
      <c r="Q260" s="53">
        <v>166.1</v>
      </c>
      <c r="R260" s="53">
        <v>166.1</v>
      </c>
      <c r="S260" s="55">
        <v>174.8</v>
      </c>
      <c r="T260" s="53"/>
      <c r="U260" s="53">
        <v>166.1</v>
      </c>
      <c r="V260" s="53">
        <v>166.1</v>
      </c>
      <c r="W260" s="53">
        <v>166.1</v>
      </c>
      <c r="X260" s="53">
        <v>166.1</v>
      </c>
      <c r="Y260" s="53"/>
      <c r="Z260" s="53">
        <v>166.1</v>
      </c>
      <c r="AA260" s="53">
        <v>166.1</v>
      </c>
      <c r="AB260" s="53">
        <v>166.1</v>
      </c>
    </row>
    <row r="261" ht="42.75" spans="1:28">
      <c r="A261" s="51" t="s">
        <v>490</v>
      </c>
      <c r="B261" s="52">
        <v>331521029</v>
      </c>
      <c r="C261" s="51" t="s">
        <v>491</v>
      </c>
      <c r="D261" s="53">
        <v>1005.6</v>
      </c>
      <c r="E261" s="53">
        <v>1005.6</v>
      </c>
      <c r="F261" s="53">
        <v>1005.6</v>
      </c>
      <c r="G261" s="53">
        <v>1005.6</v>
      </c>
      <c r="H261" s="53">
        <v>1005.6</v>
      </c>
      <c r="I261" s="53">
        <v>955.3</v>
      </c>
      <c r="J261" s="53">
        <v>1005.6</v>
      </c>
      <c r="K261" s="53">
        <v>1005.6</v>
      </c>
      <c r="L261" s="55">
        <v>1005.6</v>
      </c>
      <c r="M261" s="53"/>
      <c r="N261" s="53"/>
      <c r="O261" s="53"/>
      <c r="P261" s="51"/>
      <c r="Q261" s="53">
        <v>955.3</v>
      </c>
      <c r="R261" s="53">
        <v>955.3</v>
      </c>
      <c r="S261" s="55">
        <v>1005.6</v>
      </c>
      <c r="T261" s="53"/>
      <c r="U261" s="53">
        <v>955.3</v>
      </c>
      <c r="V261" s="53"/>
      <c r="W261" s="53">
        <v>955.3</v>
      </c>
      <c r="X261" s="53">
        <v>955.3</v>
      </c>
      <c r="Y261" s="53"/>
      <c r="Z261" s="53"/>
      <c r="AA261" s="53">
        <v>955.3</v>
      </c>
      <c r="AB261" s="53"/>
    </row>
    <row r="262" ht="28.5" spans="1:28">
      <c r="A262" s="51" t="s">
        <v>492</v>
      </c>
      <c r="B262" s="52" t="s">
        <v>493</v>
      </c>
      <c r="C262" s="51" t="s">
        <v>31</v>
      </c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1"/>
      <c r="Q262" s="53"/>
      <c r="R262" s="53"/>
      <c r="S262" s="53"/>
      <c r="T262" s="53">
        <v>3500</v>
      </c>
      <c r="U262" s="53"/>
      <c r="V262" s="53"/>
      <c r="W262" s="53"/>
      <c r="X262" s="53"/>
      <c r="Y262" s="53"/>
      <c r="Z262" s="53">
        <v>3500</v>
      </c>
      <c r="AA262" s="53"/>
      <c r="AB262" s="53"/>
    </row>
    <row r="263" ht="57" spans="1:28">
      <c r="A263" s="51" t="s">
        <v>494</v>
      </c>
      <c r="B263" s="52">
        <v>331505010</v>
      </c>
      <c r="C263" s="51" t="s">
        <v>31</v>
      </c>
      <c r="D263" s="53">
        <v>2442.09999999999</v>
      </c>
      <c r="E263" s="53">
        <v>2442.1</v>
      </c>
      <c r="F263" s="53">
        <v>2442.1</v>
      </c>
      <c r="G263" s="53">
        <v>2442.1</v>
      </c>
      <c r="H263" s="53">
        <v>2442.1</v>
      </c>
      <c r="I263" s="53">
        <v>2320</v>
      </c>
      <c r="J263" s="53">
        <v>2442.1</v>
      </c>
      <c r="K263" s="53"/>
      <c r="L263" s="55">
        <v>2442.1</v>
      </c>
      <c r="M263" s="53"/>
      <c r="N263" s="53">
        <v>2320</v>
      </c>
      <c r="O263" s="53">
        <v>2442.1</v>
      </c>
      <c r="P263" s="51"/>
      <c r="Q263" s="53">
        <v>2320</v>
      </c>
      <c r="R263" s="53">
        <v>2320</v>
      </c>
      <c r="S263" s="55">
        <v>2442.1</v>
      </c>
      <c r="T263" s="53"/>
      <c r="U263" s="53">
        <v>2320</v>
      </c>
      <c r="V263" s="53"/>
      <c r="W263" s="53">
        <v>2320</v>
      </c>
      <c r="X263" s="53">
        <v>2320</v>
      </c>
      <c r="Y263" s="53"/>
      <c r="Z263" s="53"/>
      <c r="AA263" s="53">
        <v>2320</v>
      </c>
      <c r="AB263" s="53"/>
    </row>
    <row r="264" spans="1:28">
      <c r="A264" s="51" t="s">
        <v>495</v>
      </c>
      <c r="B264" s="52">
        <v>480000004</v>
      </c>
      <c r="C264" s="51" t="s">
        <v>334</v>
      </c>
      <c r="D264" s="53">
        <v>2.1</v>
      </c>
      <c r="E264" s="53">
        <v>2.1</v>
      </c>
      <c r="F264" s="53">
        <v>2.1</v>
      </c>
      <c r="G264" s="53">
        <v>2.1</v>
      </c>
      <c r="H264" s="53">
        <v>2.1</v>
      </c>
      <c r="I264" s="53">
        <v>2</v>
      </c>
      <c r="J264" s="53">
        <v>2.1</v>
      </c>
      <c r="K264" s="53"/>
      <c r="L264" s="55">
        <v>2.1</v>
      </c>
      <c r="M264" s="53"/>
      <c r="N264" s="53"/>
      <c r="O264" s="53">
        <v>2.1</v>
      </c>
      <c r="P264" s="51"/>
      <c r="Q264" s="53">
        <v>2</v>
      </c>
      <c r="R264" s="53">
        <v>2</v>
      </c>
      <c r="S264" s="55">
        <v>2.1</v>
      </c>
      <c r="T264" s="53"/>
      <c r="U264" s="53">
        <v>2</v>
      </c>
      <c r="V264" s="53"/>
      <c r="W264" s="53">
        <v>2</v>
      </c>
      <c r="X264" s="53"/>
      <c r="Y264" s="53"/>
      <c r="Z264" s="53"/>
      <c r="AA264" s="53"/>
      <c r="AB264" s="53"/>
    </row>
    <row r="265" ht="42.75" spans="1:28">
      <c r="A265" s="51" t="s">
        <v>496</v>
      </c>
      <c r="B265" s="52">
        <v>331507005</v>
      </c>
      <c r="C265" s="51" t="s">
        <v>31</v>
      </c>
      <c r="D265" s="53">
        <v>3315</v>
      </c>
      <c r="E265" s="53">
        <v>3315</v>
      </c>
      <c r="F265" s="53">
        <v>3315</v>
      </c>
      <c r="G265" s="53">
        <v>3315</v>
      </c>
      <c r="H265" s="53">
        <v>3315</v>
      </c>
      <c r="I265" s="53">
        <v>3149.3</v>
      </c>
      <c r="J265" s="53">
        <v>3315</v>
      </c>
      <c r="K265" s="53">
        <v>3315</v>
      </c>
      <c r="L265" s="55">
        <v>3315</v>
      </c>
      <c r="M265" s="53"/>
      <c r="N265" s="53">
        <v>3149.3</v>
      </c>
      <c r="O265" s="53">
        <v>3315</v>
      </c>
      <c r="P265" s="51">
        <v>3149.3</v>
      </c>
      <c r="Q265" s="53">
        <v>3149.3</v>
      </c>
      <c r="R265" s="53">
        <v>3149.3</v>
      </c>
      <c r="S265" s="55">
        <v>3315</v>
      </c>
      <c r="T265" s="53"/>
      <c r="U265" s="53">
        <v>3149.3</v>
      </c>
      <c r="V265" s="53"/>
      <c r="W265" s="53">
        <v>3149.3</v>
      </c>
      <c r="X265" s="53">
        <v>3149.3</v>
      </c>
      <c r="Y265" s="53"/>
      <c r="Z265" s="53"/>
      <c r="AA265" s="53">
        <v>3149.3</v>
      </c>
      <c r="AB265" s="53"/>
    </row>
    <row r="266" ht="42.75" spans="1:28">
      <c r="A266" s="51" t="s">
        <v>497</v>
      </c>
      <c r="B266" s="52">
        <v>331507007</v>
      </c>
      <c r="C266" s="51" t="s">
        <v>31</v>
      </c>
      <c r="D266" s="53">
        <v>3447.59999999999</v>
      </c>
      <c r="E266" s="53">
        <v>3447.6</v>
      </c>
      <c r="F266" s="53">
        <v>3447.6</v>
      </c>
      <c r="G266" s="53">
        <v>3447.6</v>
      </c>
      <c r="H266" s="53">
        <v>3447.6</v>
      </c>
      <c r="I266" s="53">
        <v>3275.2</v>
      </c>
      <c r="J266" s="53">
        <v>3447.6</v>
      </c>
      <c r="K266" s="53"/>
      <c r="L266" s="55">
        <v>3447.6</v>
      </c>
      <c r="M266" s="53"/>
      <c r="N266" s="53">
        <v>3275.2</v>
      </c>
      <c r="O266" s="53">
        <v>3447.6</v>
      </c>
      <c r="P266" s="51"/>
      <c r="Q266" s="53">
        <v>3275.2</v>
      </c>
      <c r="R266" s="53">
        <v>3275.2</v>
      </c>
      <c r="S266" s="55">
        <v>3447.6</v>
      </c>
      <c r="T266" s="53"/>
      <c r="U266" s="53"/>
      <c r="V266" s="53"/>
      <c r="W266" s="53">
        <v>3275.2</v>
      </c>
      <c r="X266" s="53">
        <v>3275.2</v>
      </c>
      <c r="Y266" s="53"/>
      <c r="Z266" s="53"/>
      <c r="AA266" s="53"/>
      <c r="AB266" s="53"/>
    </row>
    <row r="267" ht="99.75" spans="1:28">
      <c r="A267" s="51" t="s">
        <v>498</v>
      </c>
      <c r="B267" s="52" t="s">
        <v>499</v>
      </c>
      <c r="C267" s="51" t="s">
        <v>107</v>
      </c>
      <c r="D267" s="53">
        <v>33.6</v>
      </c>
      <c r="E267" s="53">
        <v>33.6</v>
      </c>
      <c r="F267" s="53">
        <v>33.6</v>
      </c>
      <c r="G267" s="53">
        <v>33.6</v>
      </c>
      <c r="H267" s="53">
        <v>33.6</v>
      </c>
      <c r="I267" s="53">
        <v>33.6</v>
      </c>
      <c r="J267" s="53">
        <v>33.6</v>
      </c>
      <c r="K267" s="53">
        <v>33.6</v>
      </c>
      <c r="L267" s="55">
        <v>33.6</v>
      </c>
      <c r="M267" s="53">
        <v>33.6</v>
      </c>
      <c r="N267" s="53">
        <v>33.6</v>
      </c>
      <c r="O267" s="53">
        <v>33.6</v>
      </c>
      <c r="P267" s="51"/>
      <c r="Q267" s="53">
        <v>33.6</v>
      </c>
      <c r="R267" s="53">
        <v>33.6</v>
      </c>
      <c r="S267" s="55">
        <v>33.6</v>
      </c>
      <c r="T267" s="53">
        <v>33.6</v>
      </c>
      <c r="U267" s="53"/>
      <c r="V267" s="53">
        <v>33.6</v>
      </c>
      <c r="W267" s="53">
        <v>33.6</v>
      </c>
      <c r="X267" s="53">
        <v>33.6</v>
      </c>
      <c r="Y267" s="53">
        <v>33.6</v>
      </c>
      <c r="Z267" s="53">
        <v>33.6</v>
      </c>
      <c r="AA267" s="53">
        <v>33.6</v>
      </c>
      <c r="AB267" s="53">
        <v>33.6</v>
      </c>
    </row>
    <row r="268" ht="71.25" spans="1:28">
      <c r="A268" s="51" t="s">
        <v>500</v>
      </c>
      <c r="B268" s="52" t="s">
        <v>501</v>
      </c>
      <c r="C268" s="51" t="s">
        <v>107</v>
      </c>
      <c r="D268" s="53"/>
      <c r="E268" s="53"/>
      <c r="F268" s="53">
        <v>248.4</v>
      </c>
      <c r="G268" s="53">
        <v>248.4</v>
      </c>
      <c r="H268" s="53">
        <v>248.4</v>
      </c>
      <c r="I268" s="53">
        <v>248.4</v>
      </c>
      <c r="J268" s="53"/>
      <c r="K268" s="53"/>
      <c r="L268" s="53"/>
      <c r="M268" s="53"/>
      <c r="N268" s="53"/>
      <c r="O268" s="53">
        <v>248.4</v>
      </c>
      <c r="P268" s="51"/>
      <c r="Q268" s="53">
        <v>248.4</v>
      </c>
      <c r="R268" s="53">
        <v>248.4</v>
      </c>
      <c r="S268" s="53"/>
      <c r="T268" s="53"/>
      <c r="U268" s="53"/>
      <c r="V268" s="53"/>
      <c r="W268" s="53">
        <v>248.4</v>
      </c>
      <c r="X268" s="53"/>
      <c r="Y268" s="53"/>
      <c r="Z268" s="53">
        <v>248.4</v>
      </c>
      <c r="AA268" s="53"/>
      <c r="AB268" s="53"/>
    </row>
    <row r="269" ht="42.75" spans="1:28">
      <c r="A269" s="51" t="s">
        <v>502</v>
      </c>
      <c r="B269" s="52">
        <v>340200038</v>
      </c>
      <c r="C269" s="51" t="s">
        <v>31</v>
      </c>
      <c r="D269" s="53">
        <v>35</v>
      </c>
      <c r="E269" s="53">
        <v>35</v>
      </c>
      <c r="F269" s="53">
        <v>35</v>
      </c>
      <c r="G269" s="53">
        <v>35</v>
      </c>
      <c r="H269" s="53">
        <v>35</v>
      </c>
      <c r="I269" s="53">
        <v>33.3</v>
      </c>
      <c r="J269" s="53">
        <v>35</v>
      </c>
      <c r="K269" s="53"/>
      <c r="L269" s="55">
        <v>35</v>
      </c>
      <c r="M269" s="53">
        <v>35</v>
      </c>
      <c r="N269" s="53"/>
      <c r="O269" s="53">
        <v>35</v>
      </c>
      <c r="P269" s="51"/>
      <c r="Q269" s="53">
        <v>33.3</v>
      </c>
      <c r="R269" s="53">
        <v>33.3</v>
      </c>
      <c r="S269" s="55">
        <v>35</v>
      </c>
      <c r="T269" s="53"/>
      <c r="U269" s="53"/>
      <c r="V269" s="53"/>
      <c r="W269" s="53">
        <v>33.3</v>
      </c>
      <c r="X269" s="53"/>
      <c r="Y269" s="53"/>
      <c r="Z269" s="53"/>
      <c r="AA269" s="53"/>
      <c r="AB269" s="53"/>
    </row>
    <row r="270" ht="28.5" spans="1:28">
      <c r="A270" s="51" t="s">
        <v>503</v>
      </c>
      <c r="B270" s="52">
        <v>331604024</v>
      </c>
      <c r="C270" s="51" t="s">
        <v>199</v>
      </c>
      <c r="D270" s="53">
        <v>1050.09999999999</v>
      </c>
      <c r="E270" s="53">
        <v>1050.1</v>
      </c>
      <c r="F270" s="53">
        <v>1050.1</v>
      </c>
      <c r="G270" s="53">
        <v>1050.1</v>
      </c>
      <c r="H270" s="53">
        <v>1050.1</v>
      </c>
      <c r="I270" s="53">
        <v>997.6</v>
      </c>
      <c r="J270" s="53">
        <v>1050.1</v>
      </c>
      <c r="K270" s="53">
        <v>1050.1</v>
      </c>
      <c r="L270" s="55">
        <v>1050.1</v>
      </c>
      <c r="M270" s="53"/>
      <c r="N270" s="53">
        <v>997.6</v>
      </c>
      <c r="O270" s="53">
        <v>1050.1</v>
      </c>
      <c r="P270" s="51"/>
      <c r="Q270" s="53">
        <v>997.6</v>
      </c>
      <c r="R270" s="53">
        <v>997.6</v>
      </c>
      <c r="S270" s="55">
        <v>1050.1</v>
      </c>
      <c r="T270" s="53"/>
      <c r="U270" s="53"/>
      <c r="V270" s="53"/>
      <c r="W270" s="53">
        <v>997.6</v>
      </c>
      <c r="X270" s="53"/>
      <c r="Y270" s="53"/>
      <c r="Z270" s="53"/>
      <c r="AA270" s="53"/>
      <c r="AB270" s="53">
        <v>997.6</v>
      </c>
    </row>
    <row r="271" ht="28.5" spans="1:28">
      <c r="A271" s="51" t="s">
        <v>504</v>
      </c>
      <c r="B271" s="52" t="s">
        <v>505</v>
      </c>
      <c r="C271" s="51" t="s">
        <v>506</v>
      </c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1"/>
      <c r="Q271" s="53"/>
      <c r="R271" s="53"/>
      <c r="S271" s="53">
        <v>254.348263</v>
      </c>
      <c r="T271" s="53"/>
      <c r="U271" s="53"/>
      <c r="V271" s="53"/>
      <c r="W271" s="53"/>
      <c r="X271" s="53"/>
      <c r="Y271" s="53"/>
      <c r="Z271" s="53"/>
      <c r="AA271" s="53"/>
      <c r="AB271" s="53"/>
    </row>
    <row r="272" ht="28.5" spans="1:28">
      <c r="A272" s="51" t="s">
        <v>507</v>
      </c>
      <c r="B272" s="52" t="s">
        <v>508</v>
      </c>
      <c r="C272" s="51" t="s">
        <v>31</v>
      </c>
      <c r="D272" s="53">
        <v>1537</v>
      </c>
      <c r="E272" s="53">
        <v>892.48</v>
      </c>
      <c r="F272" s="53"/>
      <c r="G272" s="53"/>
      <c r="H272" s="53"/>
      <c r="I272" s="53">
        <v>296.45</v>
      </c>
      <c r="J272" s="53"/>
      <c r="K272" s="53"/>
      <c r="L272" s="53"/>
      <c r="M272" s="53"/>
      <c r="N272" s="53"/>
      <c r="O272" s="53"/>
      <c r="P272" s="51"/>
      <c r="Q272" s="53"/>
      <c r="R272" s="53"/>
      <c r="S272" s="55">
        <v>552</v>
      </c>
      <c r="T272" s="53"/>
      <c r="U272" s="53"/>
      <c r="V272" s="53"/>
      <c r="W272" s="53"/>
      <c r="X272" s="53"/>
      <c r="Y272" s="53"/>
      <c r="Z272" s="53"/>
      <c r="AA272" s="53"/>
      <c r="AB272" s="53"/>
    </row>
    <row r="273" ht="28.5" spans="1:28">
      <c r="A273" s="51" t="s">
        <v>509</v>
      </c>
      <c r="B273" s="52" t="s">
        <v>510</v>
      </c>
      <c r="C273" s="51" t="s">
        <v>161</v>
      </c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1"/>
      <c r="Q273" s="53"/>
      <c r="R273" s="53"/>
      <c r="S273" s="53">
        <v>16351.217441</v>
      </c>
      <c r="T273" s="53"/>
      <c r="U273" s="53"/>
      <c r="V273" s="53"/>
      <c r="W273" s="53"/>
      <c r="X273" s="53"/>
      <c r="Y273" s="53"/>
      <c r="Z273" s="53"/>
      <c r="AA273" s="53"/>
      <c r="AB273" s="53"/>
    </row>
    <row r="274" ht="28.5" spans="1:28">
      <c r="A274" s="51" t="s">
        <v>511</v>
      </c>
      <c r="B274" s="52">
        <v>331601005</v>
      </c>
      <c r="C274" s="51" t="s">
        <v>161</v>
      </c>
      <c r="D274" s="53">
        <v>3094</v>
      </c>
      <c r="E274" s="53">
        <v>3094</v>
      </c>
      <c r="F274" s="53">
        <v>3094</v>
      </c>
      <c r="G274" s="53">
        <v>3094</v>
      </c>
      <c r="H274" s="53">
        <v>3094</v>
      </c>
      <c r="I274" s="53">
        <v>2939.3</v>
      </c>
      <c r="J274" s="53">
        <v>3094</v>
      </c>
      <c r="K274" s="53">
        <v>3094</v>
      </c>
      <c r="L274" s="55">
        <v>3094</v>
      </c>
      <c r="M274" s="53">
        <v>3094</v>
      </c>
      <c r="N274" s="53">
        <v>2939.3</v>
      </c>
      <c r="O274" s="53">
        <v>3094</v>
      </c>
      <c r="P274" s="51"/>
      <c r="Q274" s="53">
        <v>2939.3</v>
      </c>
      <c r="R274" s="53">
        <v>2939.3</v>
      </c>
      <c r="S274" s="55">
        <v>3094</v>
      </c>
      <c r="T274" s="53"/>
      <c r="U274" s="53"/>
      <c r="V274" s="53">
        <v>2939.3</v>
      </c>
      <c r="W274" s="53">
        <v>2939.3</v>
      </c>
      <c r="X274" s="53"/>
      <c r="Y274" s="53"/>
      <c r="Z274" s="53"/>
      <c r="AA274" s="53">
        <v>2939.3</v>
      </c>
      <c r="AB274" s="53"/>
    </row>
    <row r="275" ht="28.5" spans="1:28">
      <c r="A275" s="51" t="s">
        <v>512</v>
      </c>
      <c r="B275" s="52">
        <v>331601002</v>
      </c>
      <c r="C275" s="51" t="s">
        <v>161</v>
      </c>
      <c r="D275" s="53">
        <v>1012.2</v>
      </c>
      <c r="E275" s="53">
        <v>1012.2</v>
      </c>
      <c r="F275" s="53">
        <v>1012.2</v>
      </c>
      <c r="G275" s="53">
        <v>1012.2</v>
      </c>
      <c r="H275" s="53">
        <v>1012.2</v>
      </c>
      <c r="I275" s="53">
        <v>961.6</v>
      </c>
      <c r="J275" s="53">
        <v>1012.2</v>
      </c>
      <c r="K275" s="53">
        <v>1012.2</v>
      </c>
      <c r="L275" s="55">
        <v>1012.2</v>
      </c>
      <c r="M275" s="53">
        <v>1012.2</v>
      </c>
      <c r="N275" s="53">
        <v>961.6</v>
      </c>
      <c r="O275" s="53">
        <v>1012.2</v>
      </c>
      <c r="P275" s="51"/>
      <c r="Q275" s="53">
        <v>961.6</v>
      </c>
      <c r="R275" s="53">
        <v>961.6</v>
      </c>
      <c r="S275" s="55">
        <v>1012.2</v>
      </c>
      <c r="T275" s="53">
        <v>961.6</v>
      </c>
      <c r="U275" s="53">
        <v>961.6</v>
      </c>
      <c r="V275" s="53">
        <v>961.6</v>
      </c>
      <c r="W275" s="53">
        <v>961.6</v>
      </c>
      <c r="X275" s="53"/>
      <c r="Y275" s="53"/>
      <c r="Z275" s="53">
        <v>961.6</v>
      </c>
      <c r="AA275" s="53">
        <v>961.6</v>
      </c>
      <c r="AB275" s="53"/>
    </row>
    <row r="276" ht="28.5" spans="1:28">
      <c r="A276" s="51" t="s">
        <v>513</v>
      </c>
      <c r="B276" s="52" t="s">
        <v>514</v>
      </c>
      <c r="C276" s="51" t="s">
        <v>161</v>
      </c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1"/>
      <c r="Q276" s="53"/>
      <c r="R276" s="53"/>
      <c r="S276" s="53">
        <v>4720.742611</v>
      </c>
      <c r="T276" s="53"/>
      <c r="U276" s="53"/>
      <c r="V276" s="53"/>
      <c r="W276" s="53"/>
      <c r="X276" s="53"/>
      <c r="Y276" s="53"/>
      <c r="Z276" s="53"/>
      <c r="AA276" s="53"/>
      <c r="AB276" s="53"/>
    </row>
    <row r="277" ht="28.5" spans="1:28">
      <c r="A277" s="51" t="s">
        <v>515</v>
      </c>
      <c r="B277" s="52">
        <v>331101009</v>
      </c>
      <c r="C277" s="51" t="s">
        <v>31</v>
      </c>
      <c r="D277" s="53">
        <v>3591.3</v>
      </c>
      <c r="E277" s="53">
        <v>3591.3</v>
      </c>
      <c r="F277" s="53">
        <v>3591.3</v>
      </c>
      <c r="G277" s="53">
        <v>3591.3</v>
      </c>
      <c r="H277" s="53">
        <v>3591.3</v>
      </c>
      <c r="I277" s="53">
        <v>3411.7</v>
      </c>
      <c r="J277" s="53">
        <v>3591.3</v>
      </c>
      <c r="K277" s="53"/>
      <c r="L277" s="55">
        <v>3591.3</v>
      </c>
      <c r="M277" s="53"/>
      <c r="N277" s="53"/>
      <c r="O277" s="53">
        <v>3591.3</v>
      </c>
      <c r="P277" s="51"/>
      <c r="Q277" s="53">
        <v>3411.7</v>
      </c>
      <c r="R277" s="53">
        <v>3411.7</v>
      </c>
      <c r="S277" s="55">
        <v>3591.3</v>
      </c>
      <c r="T277" s="53"/>
      <c r="U277" s="53"/>
      <c r="V277" s="53"/>
      <c r="W277" s="53">
        <v>3411.7</v>
      </c>
      <c r="X277" s="53"/>
      <c r="Y277" s="53"/>
      <c r="Z277" s="53"/>
      <c r="AA277" s="53"/>
      <c r="AB277" s="53"/>
    </row>
    <row r="278" ht="28.5" spans="1:28">
      <c r="A278" s="51" t="s">
        <v>516</v>
      </c>
      <c r="B278" s="52">
        <v>331101014</v>
      </c>
      <c r="C278" s="51" t="s">
        <v>31</v>
      </c>
      <c r="D278" s="53"/>
      <c r="E278" s="53">
        <v>1580.2</v>
      </c>
      <c r="F278" s="53">
        <v>1580.2</v>
      </c>
      <c r="G278" s="53">
        <v>1580.2</v>
      </c>
      <c r="H278" s="53">
        <v>1580.2</v>
      </c>
      <c r="I278" s="53">
        <v>1501.2</v>
      </c>
      <c r="J278" s="53">
        <v>1580.2</v>
      </c>
      <c r="K278" s="53"/>
      <c r="L278" s="55">
        <v>1580.2</v>
      </c>
      <c r="M278" s="53"/>
      <c r="N278" s="53">
        <v>1501.2</v>
      </c>
      <c r="O278" s="53">
        <v>1580.2</v>
      </c>
      <c r="P278" s="51"/>
      <c r="Q278" s="53">
        <v>1501.2</v>
      </c>
      <c r="R278" s="53">
        <v>1501.2</v>
      </c>
      <c r="S278" s="55">
        <v>1580.2</v>
      </c>
      <c r="T278" s="53"/>
      <c r="U278" s="53"/>
      <c r="V278" s="53"/>
      <c r="W278" s="53">
        <v>1501.2</v>
      </c>
      <c r="X278" s="53"/>
      <c r="Y278" s="53"/>
      <c r="Z278" s="53"/>
      <c r="AA278" s="53">
        <v>1501.2</v>
      </c>
      <c r="AB278" s="53"/>
    </row>
    <row r="279" ht="28.5" spans="1:28">
      <c r="A279" s="51" t="s">
        <v>517</v>
      </c>
      <c r="B279" s="52">
        <v>331001011</v>
      </c>
      <c r="C279" s="51" t="s">
        <v>31</v>
      </c>
      <c r="D279" s="53">
        <v>6342.69999999999</v>
      </c>
      <c r="E279" s="53">
        <v>6342.7</v>
      </c>
      <c r="F279" s="53">
        <v>6342.7</v>
      </c>
      <c r="G279" s="53">
        <v>6342.7</v>
      </c>
      <c r="H279" s="53">
        <v>6342.7</v>
      </c>
      <c r="I279" s="53">
        <v>6025.6</v>
      </c>
      <c r="J279" s="53">
        <v>6342.7</v>
      </c>
      <c r="K279" s="53"/>
      <c r="L279" s="55">
        <v>6342.7</v>
      </c>
      <c r="M279" s="53"/>
      <c r="N279" s="53">
        <v>6025.6</v>
      </c>
      <c r="O279" s="53">
        <v>6342.7</v>
      </c>
      <c r="P279" s="51"/>
      <c r="Q279" s="53">
        <v>6025.6</v>
      </c>
      <c r="R279" s="53">
        <v>6025.6</v>
      </c>
      <c r="S279" s="55">
        <v>6342.7</v>
      </c>
      <c r="T279" s="53"/>
      <c r="U279" s="53"/>
      <c r="V279" s="53"/>
      <c r="W279" s="53">
        <v>6025.6</v>
      </c>
      <c r="X279" s="53"/>
      <c r="Y279" s="53"/>
      <c r="Z279" s="53"/>
      <c r="AA279" s="53">
        <v>6025.6</v>
      </c>
      <c r="AB279" s="53"/>
    </row>
    <row r="280" ht="42.75" spans="1:28">
      <c r="A280" s="51" t="s">
        <v>518</v>
      </c>
      <c r="B280" s="52">
        <v>240300015</v>
      </c>
      <c r="C280" s="51" t="s">
        <v>31</v>
      </c>
      <c r="D280" s="53">
        <v>397.699999999999</v>
      </c>
      <c r="E280" s="53">
        <v>397.7</v>
      </c>
      <c r="F280" s="53">
        <v>397.7</v>
      </c>
      <c r="G280" s="53">
        <v>397.7</v>
      </c>
      <c r="H280" s="53">
        <v>397.7</v>
      </c>
      <c r="I280" s="53">
        <v>397.7</v>
      </c>
      <c r="J280" s="53"/>
      <c r="K280" s="53"/>
      <c r="L280" s="55">
        <v>397.7</v>
      </c>
      <c r="M280" s="53"/>
      <c r="N280" s="53"/>
      <c r="O280" s="53">
        <v>397.7</v>
      </c>
      <c r="P280" s="51"/>
      <c r="Q280" s="53">
        <v>397.7</v>
      </c>
      <c r="R280" s="53">
        <v>397.7</v>
      </c>
      <c r="S280" s="53"/>
      <c r="T280" s="53"/>
      <c r="U280" s="53"/>
      <c r="V280" s="53"/>
      <c r="W280" s="53">
        <v>397.7</v>
      </c>
      <c r="X280" s="53"/>
      <c r="Y280" s="53"/>
      <c r="Z280" s="53"/>
      <c r="AA280" s="53"/>
      <c r="AB280" s="53"/>
    </row>
    <row r="281" ht="57" spans="1:28">
      <c r="A281" s="51" t="s">
        <v>519</v>
      </c>
      <c r="B281" s="52">
        <v>331515001</v>
      </c>
      <c r="C281" s="51" t="s">
        <v>31</v>
      </c>
      <c r="D281" s="53">
        <v>1939.3</v>
      </c>
      <c r="E281" s="53">
        <v>1939.3</v>
      </c>
      <c r="F281" s="53">
        <v>1939.3</v>
      </c>
      <c r="G281" s="53">
        <v>1939.3</v>
      </c>
      <c r="H281" s="53">
        <v>1939.3</v>
      </c>
      <c r="I281" s="53">
        <v>1842.3</v>
      </c>
      <c r="J281" s="53">
        <v>1939.3</v>
      </c>
      <c r="K281" s="53">
        <v>1939.3</v>
      </c>
      <c r="L281" s="55">
        <v>1939.3</v>
      </c>
      <c r="M281" s="53"/>
      <c r="N281" s="53">
        <v>1842.3</v>
      </c>
      <c r="O281" s="53">
        <v>1939.3</v>
      </c>
      <c r="P281" s="51"/>
      <c r="Q281" s="53">
        <v>1842.3</v>
      </c>
      <c r="R281" s="53">
        <v>1842.3</v>
      </c>
      <c r="S281" s="55">
        <v>1939.3</v>
      </c>
      <c r="T281" s="53"/>
      <c r="U281" s="53">
        <v>1842.3</v>
      </c>
      <c r="V281" s="53"/>
      <c r="W281" s="53">
        <v>1842.3</v>
      </c>
      <c r="X281" s="53">
        <v>1842.3</v>
      </c>
      <c r="Y281" s="53"/>
      <c r="Z281" s="53"/>
      <c r="AA281" s="53">
        <v>1842.3</v>
      </c>
      <c r="AB281" s="53"/>
    </row>
    <row r="282" ht="28.5" spans="1:28">
      <c r="A282" s="51" t="s">
        <v>520</v>
      </c>
      <c r="B282" s="52" t="s">
        <v>521</v>
      </c>
      <c r="C282" s="51" t="s">
        <v>31</v>
      </c>
      <c r="D282" s="53"/>
      <c r="E282" s="53">
        <v>111.6</v>
      </c>
      <c r="F282" s="53">
        <v>111.6</v>
      </c>
      <c r="G282" s="53">
        <v>111.6</v>
      </c>
      <c r="H282" s="53">
        <v>111.6</v>
      </c>
      <c r="I282" s="53">
        <v>106</v>
      </c>
      <c r="J282" s="53">
        <v>111.6</v>
      </c>
      <c r="K282" s="53"/>
      <c r="L282" s="53">
        <v>111.6</v>
      </c>
      <c r="M282" s="53">
        <v>111.6</v>
      </c>
      <c r="N282" s="53"/>
      <c r="O282" s="53">
        <v>111.6</v>
      </c>
      <c r="P282" s="51"/>
      <c r="Q282" s="53">
        <v>106.02</v>
      </c>
      <c r="R282" s="53">
        <v>106</v>
      </c>
      <c r="S282" s="53">
        <v>111.6</v>
      </c>
      <c r="T282" s="53">
        <v>106</v>
      </c>
      <c r="U282" s="53"/>
      <c r="V282" s="53"/>
      <c r="W282" s="53"/>
      <c r="X282" s="53"/>
      <c r="Y282" s="53"/>
      <c r="Z282" s="53"/>
      <c r="AA282" s="53"/>
      <c r="AB282" s="53">
        <v>106</v>
      </c>
    </row>
    <row r="283" ht="42.75" spans="1:28">
      <c r="A283" s="51" t="s">
        <v>522</v>
      </c>
      <c r="B283" s="52" t="s">
        <v>523</v>
      </c>
      <c r="C283" s="51" t="s">
        <v>31</v>
      </c>
      <c r="D283" s="53"/>
      <c r="E283" s="53">
        <v>22.3</v>
      </c>
      <c r="F283" s="53">
        <v>22.32</v>
      </c>
      <c r="G283" s="53">
        <v>22.32</v>
      </c>
      <c r="H283" s="53">
        <v>22.3</v>
      </c>
      <c r="I283" s="53">
        <v>21.2</v>
      </c>
      <c r="J283" s="53">
        <v>22.3</v>
      </c>
      <c r="K283" s="53"/>
      <c r="L283" s="53">
        <v>22.3</v>
      </c>
      <c r="M283" s="53"/>
      <c r="N283" s="53"/>
      <c r="O283" s="53">
        <v>22.3</v>
      </c>
      <c r="P283" s="51"/>
      <c r="Q283" s="53">
        <v>21.204</v>
      </c>
      <c r="R283" s="53">
        <v>21.2</v>
      </c>
      <c r="S283" s="53">
        <v>22.32</v>
      </c>
      <c r="T283" s="53"/>
      <c r="U283" s="53"/>
      <c r="V283" s="53"/>
      <c r="W283" s="53"/>
      <c r="X283" s="53"/>
      <c r="Y283" s="53"/>
      <c r="Z283" s="53"/>
      <c r="AA283" s="53"/>
      <c r="AB283" s="53">
        <v>21.2</v>
      </c>
    </row>
    <row r="284" ht="42.75" spans="1:28">
      <c r="A284" s="51" t="s">
        <v>524</v>
      </c>
      <c r="B284" s="52" t="s">
        <v>525</v>
      </c>
      <c r="C284" s="51" t="s">
        <v>276</v>
      </c>
      <c r="D284" s="53">
        <v>124.2</v>
      </c>
      <c r="E284" s="53">
        <v>124.2</v>
      </c>
      <c r="F284" s="53">
        <v>124.2</v>
      </c>
      <c r="G284" s="53">
        <v>124.2</v>
      </c>
      <c r="H284" s="53">
        <v>124.2</v>
      </c>
      <c r="I284" s="53">
        <v>118</v>
      </c>
      <c r="J284" s="53">
        <v>124.2</v>
      </c>
      <c r="K284" s="53"/>
      <c r="L284" s="53">
        <v>124.2</v>
      </c>
      <c r="M284" s="53"/>
      <c r="N284" s="53">
        <v>118</v>
      </c>
      <c r="O284" s="53">
        <v>124.2</v>
      </c>
      <c r="P284" s="51"/>
      <c r="Q284" s="53">
        <v>117.99</v>
      </c>
      <c r="R284" s="53">
        <v>118</v>
      </c>
      <c r="S284" s="53">
        <v>124.2</v>
      </c>
      <c r="T284" s="53"/>
      <c r="U284" s="53"/>
      <c r="V284" s="53"/>
      <c r="W284" s="53"/>
      <c r="X284" s="53">
        <v>118</v>
      </c>
      <c r="Y284" s="53"/>
      <c r="Z284" s="53"/>
      <c r="AA284" s="53"/>
      <c r="AB284" s="53">
        <v>118</v>
      </c>
    </row>
    <row r="285" ht="57" spans="1:28">
      <c r="A285" s="51" t="s">
        <v>526</v>
      </c>
      <c r="B285" s="52" t="s">
        <v>527</v>
      </c>
      <c r="C285" s="51" t="s">
        <v>276</v>
      </c>
      <c r="D285" s="53"/>
      <c r="E285" s="53">
        <v>24.8</v>
      </c>
      <c r="F285" s="53">
        <v>24.84</v>
      </c>
      <c r="G285" s="53">
        <v>24.84</v>
      </c>
      <c r="H285" s="53">
        <v>24.8</v>
      </c>
      <c r="I285" s="53">
        <v>23.6</v>
      </c>
      <c r="J285" s="53">
        <v>24.8</v>
      </c>
      <c r="K285" s="53"/>
      <c r="L285" s="53"/>
      <c r="M285" s="53"/>
      <c r="N285" s="53"/>
      <c r="O285" s="53">
        <v>24.8</v>
      </c>
      <c r="P285" s="51"/>
      <c r="Q285" s="53">
        <v>23.598</v>
      </c>
      <c r="R285" s="53">
        <v>23.6</v>
      </c>
      <c r="S285" s="53">
        <v>24.84</v>
      </c>
      <c r="T285" s="53"/>
      <c r="U285" s="53"/>
      <c r="V285" s="53"/>
      <c r="W285" s="53"/>
      <c r="X285" s="53"/>
      <c r="Y285" s="53"/>
      <c r="Z285" s="53"/>
      <c r="AA285" s="53"/>
      <c r="AB285" s="53">
        <v>23.6</v>
      </c>
    </row>
    <row r="286" ht="42.75" spans="1:28">
      <c r="A286" s="51" t="s">
        <v>528</v>
      </c>
      <c r="B286" s="52">
        <v>270300005</v>
      </c>
      <c r="C286" s="51" t="s">
        <v>104</v>
      </c>
      <c r="D286" s="53">
        <v>119.8</v>
      </c>
      <c r="E286" s="53">
        <v>119.8</v>
      </c>
      <c r="F286" s="53">
        <v>119.8</v>
      </c>
      <c r="G286" s="53">
        <v>119.8</v>
      </c>
      <c r="H286" s="53">
        <v>119.8</v>
      </c>
      <c r="I286" s="53">
        <v>113.8</v>
      </c>
      <c r="J286" s="53">
        <v>119.8</v>
      </c>
      <c r="K286" s="53">
        <v>119.8</v>
      </c>
      <c r="L286" s="55">
        <v>119.8</v>
      </c>
      <c r="M286" s="53">
        <v>119.8</v>
      </c>
      <c r="N286" s="53">
        <v>113.8</v>
      </c>
      <c r="O286" s="53">
        <v>119.8</v>
      </c>
      <c r="P286" s="51"/>
      <c r="Q286" s="53">
        <v>113.8</v>
      </c>
      <c r="R286" s="53">
        <v>113.8</v>
      </c>
      <c r="S286" s="55">
        <v>119.8</v>
      </c>
      <c r="T286" s="53">
        <v>113.8</v>
      </c>
      <c r="U286" s="53"/>
      <c r="V286" s="53">
        <v>113.8</v>
      </c>
      <c r="W286" s="53">
        <v>113.8</v>
      </c>
      <c r="X286" s="53">
        <v>113.8</v>
      </c>
      <c r="Y286" s="53">
        <v>113.8</v>
      </c>
      <c r="Z286" s="53">
        <v>113.8</v>
      </c>
      <c r="AA286" s="53">
        <v>113.8</v>
      </c>
      <c r="AB286" s="53"/>
    </row>
    <row r="287" spans="1:28">
      <c r="A287" s="51" t="s">
        <v>529</v>
      </c>
      <c r="B287" s="52">
        <v>13314000080000</v>
      </c>
      <c r="C287" s="51" t="s">
        <v>465</v>
      </c>
      <c r="D287" s="53"/>
      <c r="E287" s="53">
        <v>209.6</v>
      </c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1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</row>
    <row r="288" ht="28.5" spans="1:28">
      <c r="A288" s="51" t="s">
        <v>530</v>
      </c>
      <c r="B288" s="52">
        <v>331302004</v>
      </c>
      <c r="C288" s="51" t="s">
        <v>31</v>
      </c>
      <c r="D288" s="53">
        <v>2145</v>
      </c>
      <c r="E288" s="53">
        <v>2145</v>
      </c>
      <c r="F288" s="53">
        <v>2145</v>
      </c>
      <c r="G288" s="53">
        <v>2145</v>
      </c>
      <c r="H288" s="53">
        <v>2145</v>
      </c>
      <c r="I288" s="53">
        <v>2037.8</v>
      </c>
      <c r="J288" s="53">
        <v>2145</v>
      </c>
      <c r="K288" s="53">
        <v>2145</v>
      </c>
      <c r="L288" s="55">
        <v>2145</v>
      </c>
      <c r="M288" s="53">
        <v>2145</v>
      </c>
      <c r="N288" s="53">
        <v>2037.8</v>
      </c>
      <c r="O288" s="53">
        <v>2145</v>
      </c>
      <c r="P288" s="51"/>
      <c r="Q288" s="53">
        <v>2037.8</v>
      </c>
      <c r="R288" s="53">
        <v>2037.8</v>
      </c>
      <c r="S288" s="55">
        <v>2145</v>
      </c>
      <c r="T288" s="53">
        <v>2037.8</v>
      </c>
      <c r="U288" s="53">
        <v>2037.8</v>
      </c>
      <c r="V288" s="53">
        <v>2037.8</v>
      </c>
      <c r="W288" s="53">
        <v>2037.8</v>
      </c>
      <c r="X288" s="53"/>
      <c r="Y288" s="53"/>
      <c r="Z288" s="53">
        <v>2037.8</v>
      </c>
      <c r="AA288" s="53">
        <v>2037.8</v>
      </c>
      <c r="AB288" s="53"/>
    </row>
    <row r="289" ht="71.25" spans="1:28">
      <c r="A289" s="51" t="s">
        <v>531</v>
      </c>
      <c r="B289" s="52">
        <v>330604028</v>
      </c>
      <c r="C289" s="51" t="s">
        <v>31</v>
      </c>
      <c r="D289" s="53"/>
      <c r="E289" s="53">
        <v>2310</v>
      </c>
      <c r="F289" s="53">
        <v>2310</v>
      </c>
      <c r="G289" s="53">
        <v>2310</v>
      </c>
      <c r="H289" s="53">
        <v>2310</v>
      </c>
      <c r="I289" s="53">
        <v>2194.5</v>
      </c>
      <c r="J289" s="53">
        <v>2310</v>
      </c>
      <c r="K289" s="53"/>
      <c r="L289" s="55">
        <v>2310</v>
      </c>
      <c r="M289" s="53"/>
      <c r="N289" s="53"/>
      <c r="O289" s="53">
        <v>2310</v>
      </c>
      <c r="P289" s="51"/>
      <c r="Q289" s="53">
        <v>2194.5</v>
      </c>
      <c r="R289" s="53">
        <v>2194.5</v>
      </c>
      <c r="S289" s="55">
        <v>2310</v>
      </c>
      <c r="T289" s="53"/>
      <c r="U289" s="53"/>
      <c r="V289" s="53"/>
      <c r="W289" s="53">
        <v>2194.5</v>
      </c>
      <c r="X289" s="53"/>
      <c r="Y289" s="53"/>
      <c r="Z289" s="53"/>
      <c r="AA289" s="53"/>
      <c r="AB289" s="53"/>
    </row>
    <row r="290" ht="28.5" spans="1:28">
      <c r="A290" s="51" t="s">
        <v>532</v>
      </c>
      <c r="B290" s="52" t="s">
        <v>533</v>
      </c>
      <c r="C290" s="51" t="s">
        <v>476</v>
      </c>
      <c r="D290" s="53">
        <v>43.2</v>
      </c>
      <c r="E290" s="53">
        <v>43.2</v>
      </c>
      <c r="F290" s="53">
        <v>43.2</v>
      </c>
      <c r="G290" s="53">
        <v>43.24</v>
      </c>
      <c r="H290" s="53">
        <v>43.2</v>
      </c>
      <c r="I290" s="53">
        <v>41.1</v>
      </c>
      <c r="J290" s="53">
        <v>43.2</v>
      </c>
      <c r="K290" s="53">
        <v>43.2</v>
      </c>
      <c r="L290" s="53">
        <v>43.24</v>
      </c>
      <c r="M290" s="53">
        <v>43.2</v>
      </c>
      <c r="N290" s="53">
        <v>41.1</v>
      </c>
      <c r="O290" s="53">
        <v>43.2</v>
      </c>
      <c r="P290" s="51"/>
      <c r="Q290" s="53">
        <v>41.1</v>
      </c>
      <c r="R290" s="53">
        <v>41.1</v>
      </c>
      <c r="S290" s="53">
        <v>43.2</v>
      </c>
      <c r="T290" s="53">
        <v>41.1</v>
      </c>
      <c r="U290" s="53"/>
      <c r="V290" s="53">
        <v>41.1</v>
      </c>
      <c r="W290" s="53"/>
      <c r="X290" s="53">
        <v>41.1</v>
      </c>
      <c r="Y290" s="53"/>
      <c r="Z290" s="53">
        <v>41.1</v>
      </c>
      <c r="AA290" s="53"/>
      <c r="AB290" s="53">
        <v>41.1</v>
      </c>
    </row>
    <row r="291" ht="57" spans="1:28">
      <c r="A291" s="51" t="s">
        <v>534</v>
      </c>
      <c r="B291" s="52" t="s">
        <v>535</v>
      </c>
      <c r="C291" s="51" t="s">
        <v>107</v>
      </c>
      <c r="D291" s="53"/>
      <c r="E291" s="53"/>
      <c r="F291" s="53">
        <v>30</v>
      </c>
      <c r="G291" s="53">
        <v>30</v>
      </c>
      <c r="H291" s="53">
        <v>30</v>
      </c>
      <c r="I291" s="53">
        <v>30</v>
      </c>
      <c r="J291" s="53">
        <v>30</v>
      </c>
      <c r="K291" s="53"/>
      <c r="L291" s="53"/>
      <c r="M291" s="53"/>
      <c r="N291" s="53"/>
      <c r="O291" s="53">
        <v>30</v>
      </c>
      <c r="P291" s="51"/>
      <c r="Q291" s="53">
        <v>30</v>
      </c>
      <c r="R291" s="53">
        <v>30</v>
      </c>
      <c r="S291" s="53"/>
      <c r="T291" s="53">
        <v>30</v>
      </c>
      <c r="U291" s="53">
        <v>30</v>
      </c>
      <c r="V291" s="53">
        <v>30</v>
      </c>
      <c r="W291" s="53">
        <v>30</v>
      </c>
      <c r="X291" s="53"/>
      <c r="Y291" s="53">
        <v>28.5</v>
      </c>
      <c r="Z291" s="53">
        <v>30</v>
      </c>
      <c r="AA291" s="53">
        <v>30</v>
      </c>
      <c r="AB291" s="53"/>
    </row>
    <row r="292" ht="42.75" spans="1:28">
      <c r="A292" s="51" t="s">
        <v>536</v>
      </c>
      <c r="B292" s="52" t="s">
        <v>537</v>
      </c>
      <c r="C292" s="51" t="s">
        <v>107</v>
      </c>
      <c r="D292" s="53">
        <v>30</v>
      </c>
      <c r="E292" s="53">
        <v>30</v>
      </c>
      <c r="F292" s="53">
        <v>30</v>
      </c>
      <c r="G292" s="53">
        <v>30</v>
      </c>
      <c r="H292" s="53">
        <v>30</v>
      </c>
      <c r="I292" s="53">
        <v>30</v>
      </c>
      <c r="J292" s="53">
        <v>30</v>
      </c>
      <c r="K292" s="53">
        <v>30</v>
      </c>
      <c r="L292" s="55">
        <v>30</v>
      </c>
      <c r="M292" s="53">
        <v>30</v>
      </c>
      <c r="N292" s="53">
        <v>30</v>
      </c>
      <c r="O292" s="53">
        <v>30</v>
      </c>
      <c r="P292" s="51"/>
      <c r="Q292" s="53">
        <v>30</v>
      </c>
      <c r="R292" s="53">
        <v>30</v>
      </c>
      <c r="S292" s="55">
        <v>30</v>
      </c>
      <c r="T292" s="53"/>
      <c r="U292" s="53"/>
      <c r="V292" s="53"/>
      <c r="W292" s="53">
        <v>30</v>
      </c>
      <c r="X292" s="53">
        <v>30</v>
      </c>
      <c r="Y292" s="53"/>
      <c r="Z292" s="53">
        <v>30</v>
      </c>
      <c r="AA292" s="53"/>
      <c r="AB292" s="53">
        <v>30</v>
      </c>
    </row>
    <row r="293" ht="57" spans="1:28">
      <c r="A293" s="51" t="s">
        <v>538</v>
      </c>
      <c r="B293" s="52" t="s">
        <v>539</v>
      </c>
      <c r="C293" s="51" t="s">
        <v>42</v>
      </c>
      <c r="D293" s="53"/>
      <c r="E293" s="53">
        <v>161.98</v>
      </c>
      <c r="F293" s="53" t="s">
        <v>540</v>
      </c>
      <c r="G293" s="53">
        <v>180</v>
      </c>
      <c r="H293" s="53" t="s">
        <v>541</v>
      </c>
      <c r="I293" s="53"/>
      <c r="J293" s="53"/>
      <c r="K293" s="53"/>
      <c r="L293" s="53"/>
      <c r="M293" s="53">
        <v>554</v>
      </c>
      <c r="N293" s="53"/>
      <c r="O293" s="53"/>
      <c r="P293" s="51"/>
      <c r="Q293" s="53"/>
      <c r="R293" s="53"/>
      <c r="S293" s="53"/>
      <c r="T293" s="53"/>
      <c r="U293" s="53"/>
      <c r="V293" s="53"/>
      <c r="W293" s="53"/>
      <c r="X293" s="53">
        <v>240</v>
      </c>
      <c r="Y293" s="53"/>
      <c r="Z293" s="53">
        <v>284.65</v>
      </c>
      <c r="AA293" s="53"/>
      <c r="AB293" s="53"/>
    </row>
    <row r="294" ht="42.75" spans="1:28">
      <c r="A294" s="51" t="s">
        <v>542</v>
      </c>
      <c r="B294" s="52">
        <v>240100004</v>
      </c>
      <c r="C294" s="51" t="s">
        <v>543</v>
      </c>
      <c r="D294" s="53">
        <v>785.7</v>
      </c>
      <c r="E294" s="53">
        <v>785.7</v>
      </c>
      <c r="F294" s="53">
        <v>785.7</v>
      </c>
      <c r="G294" s="53">
        <v>785.7</v>
      </c>
      <c r="H294" s="53">
        <v>785.7</v>
      </c>
      <c r="I294" s="53">
        <v>785.7</v>
      </c>
      <c r="J294" s="53"/>
      <c r="K294" s="53"/>
      <c r="L294" s="55">
        <v>785.7</v>
      </c>
      <c r="M294" s="53"/>
      <c r="N294" s="53"/>
      <c r="O294" s="53">
        <v>785.7</v>
      </c>
      <c r="P294" s="51"/>
      <c r="Q294" s="53">
        <v>785.7</v>
      </c>
      <c r="R294" s="53">
        <v>785.7</v>
      </c>
      <c r="S294" s="55">
        <v>785.7</v>
      </c>
      <c r="T294" s="53"/>
      <c r="U294" s="53"/>
      <c r="V294" s="53"/>
      <c r="W294" s="53">
        <v>785.7</v>
      </c>
      <c r="X294" s="53"/>
      <c r="Y294" s="53"/>
      <c r="Z294" s="53"/>
      <c r="AA294" s="53"/>
      <c r="AB294" s="53"/>
    </row>
    <row r="295" spans="1:28">
      <c r="A295" s="51" t="s">
        <v>544</v>
      </c>
      <c r="B295" s="52" t="s">
        <v>545</v>
      </c>
      <c r="C295" s="51" t="s">
        <v>36</v>
      </c>
      <c r="D295" s="53">
        <v>169.199999999999</v>
      </c>
      <c r="E295" s="53">
        <v>169.2</v>
      </c>
      <c r="F295" s="53">
        <v>169.2</v>
      </c>
      <c r="G295" s="53">
        <v>169.2</v>
      </c>
      <c r="H295" s="53">
        <v>169.2</v>
      </c>
      <c r="I295" s="53">
        <v>160.7</v>
      </c>
      <c r="J295" s="53">
        <v>169.2</v>
      </c>
      <c r="K295" s="53">
        <v>169.2</v>
      </c>
      <c r="L295" s="53">
        <v>169.2</v>
      </c>
      <c r="M295" s="53">
        <v>169.2</v>
      </c>
      <c r="N295" s="53">
        <v>160.7</v>
      </c>
      <c r="O295" s="53">
        <v>169.2</v>
      </c>
      <c r="P295" s="53">
        <v>160.7</v>
      </c>
      <c r="Q295" s="53">
        <v>160.7</v>
      </c>
      <c r="R295" s="53">
        <v>160.7</v>
      </c>
      <c r="S295" s="53">
        <v>169.2</v>
      </c>
      <c r="T295" s="53"/>
      <c r="U295" s="53">
        <v>160.7</v>
      </c>
      <c r="V295" s="53">
        <v>160.7</v>
      </c>
      <c r="W295" s="53"/>
      <c r="X295" s="53"/>
      <c r="Y295" s="53"/>
      <c r="Z295" s="53">
        <v>160.7</v>
      </c>
      <c r="AA295" s="53">
        <v>160.7</v>
      </c>
      <c r="AB295" s="53"/>
    </row>
    <row r="296" ht="42.75" spans="1:28">
      <c r="A296" s="51" t="s">
        <v>546</v>
      </c>
      <c r="B296" s="52">
        <v>110900004</v>
      </c>
      <c r="C296" s="51" t="s">
        <v>42</v>
      </c>
      <c r="D296" s="53"/>
      <c r="E296" s="53">
        <v>70</v>
      </c>
      <c r="F296" s="53">
        <v>70</v>
      </c>
      <c r="G296" s="53">
        <v>70</v>
      </c>
      <c r="H296" s="53">
        <v>70</v>
      </c>
      <c r="I296" s="53">
        <v>66.5</v>
      </c>
      <c r="J296" s="53">
        <v>70</v>
      </c>
      <c r="K296" s="53"/>
      <c r="L296" s="55">
        <v>70</v>
      </c>
      <c r="M296" s="53"/>
      <c r="N296" s="53"/>
      <c r="O296" s="53">
        <v>70</v>
      </c>
      <c r="P296" s="51"/>
      <c r="Q296" s="53">
        <v>66.5</v>
      </c>
      <c r="R296" s="53">
        <v>66.5</v>
      </c>
      <c r="S296" s="53"/>
      <c r="T296" s="53"/>
      <c r="U296" s="53"/>
      <c r="V296" s="53"/>
      <c r="W296" s="53">
        <v>66.5</v>
      </c>
      <c r="X296" s="53"/>
      <c r="Y296" s="53"/>
      <c r="Z296" s="53"/>
      <c r="AA296" s="53"/>
      <c r="AB296" s="53"/>
    </row>
    <row r="297" ht="28.5" spans="1:28">
      <c r="A297" s="51" t="s">
        <v>547</v>
      </c>
      <c r="B297" s="52" t="s">
        <v>548</v>
      </c>
      <c r="C297" s="51" t="s">
        <v>150</v>
      </c>
      <c r="D297" s="53">
        <v>141.3</v>
      </c>
      <c r="E297" s="53">
        <v>141.3</v>
      </c>
      <c r="F297" s="53">
        <v>141.3</v>
      </c>
      <c r="G297" s="53">
        <v>141.3</v>
      </c>
      <c r="H297" s="53">
        <v>141.3</v>
      </c>
      <c r="I297" s="53">
        <v>134.2</v>
      </c>
      <c r="J297" s="53">
        <v>141.3</v>
      </c>
      <c r="K297" s="53">
        <v>141.3</v>
      </c>
      <c r="L297" s="53"/>
      <c r="M297" s="53"/>
      <c r="N297" s="53"/>
      <c r="O297" s="53">
        <v>141.3</v>
      </c>
      <c r="P297" s="51">
        <v>134.2</v>
      </c>
      <c r="Q297" s="53">
        <v>134.235</v>
      </c>
      <c r="R297" s="53">
        <v>134.2</v>
      </c>
      <c r="S297" s="53">
        <v>141.3</v>
      </c>
      <c r="T297" s="53"/>
      <c r="U297" s="53"/>
      <c r="V297" s="53"/>
      <c r="W297" s="53"/>
      <c r="X297" s="53"/>
      <c r="Y297" s="53"/>
      <c r="Z297" s="53">
        <v>134.2</v>
      </c>
      <c r="AA297" s="53"/>
      <c r="AB297" s="53">
        <v>134.2</v>
      </c>
    </row>
    <row r="298" ht="57" spans="1:28">
      <c r="A298" s="51" t="s">
        <v>549</v>
      </c>
      <c r="B298" s="52" t="s">
        <v>550</v>
      </c>
      <c r="C298" s="51" t="s">
        <v>150</v>
      </c>
      <c r="D298" s="53"/>
      <c r="E298" s="53">
        <v>28.3</v>
      </c>
      <c r="F298" s="53">
        <v>28.26</v>
      </c>
      <c r="G298" s="53">
        <v>28.26</v>
      </c>
      <c r="H298" s="53">
        <v>28.3</v>
      </c>
      <c r="I298" s="53">
        <v>26.8</v>
      </c>
      <c r="J298" s="53">
        <v>28.3</v>
      </c>
      <c r="K298" s="53"/>
      <c r="L298" s="53"/>
      <c r="M298" s="53"/>
      <c r="N298" s="53"/>
      <c r="O298" s="53">
        <v>28.3</v>
      </c>
      <c r="P298" s="51">
        <v>26.8</v>
      </c>
      <c r="Q298" s="53">
        <v>26.847</v>
      </c>
      <c r="R298" s="53">
        <v>26.8</v>
      </c>
      <c r="S298" s="53">
        <v>28.26</v>
      </c>
      <c r="T298" s="53"/>
      <c r="U298" s="53"/>
      <c r="V298" s="53"/>
      <c r="W298" s="53"/>
      <c r="X298" s="53"/>
      <c r="Y298" s="53"/>
      <c r="Z298" s="53">
        <v>26.8</v>
      </c>
      <c r="AA298" s="53"/>
      <c r="AB298" s="53">
        <v>26.8</v>
      </c>
    </row>
    <row r="299" ht="57" spans="1:28">
      <c r="A299" s="51" t="s">
        <v>551</v>
      </c>
      <c r="B299" s="52" t="s">
        <v>552</v>
      </c>
      <c r="C299" s="51" t="s">
        <v>150</v>
      </c>
      <c r="D299" s="53">
        <v>28.3</v>
      </c>
      <c r="E299" s="53">
        <v>28.3</v>
      </c>
      <c r="F299" s="53">
        <v>28.26</v>
      </c>
      <c r="G299" s="53">
        <v>28.26</v>
      </c>
      <c r="H299" s="53">
        <v>28.3</v>
      </c>
      <c r="I299" s="53">
        <v>26.8</v>
      </c>
      <c r="J299" s="53">
        <v>28.3</v>
      </c>
      <c r="K299" s="53"/>
      <c r="L299" s="53"/>
      <c r="M299" s="53"/>
      <c r="N299" s="53"/>
      <c r="O299" s="53">
        <v>28.3</v>
      </c>
      <c r="P299" s="51">
        <v>26.8</v>
      </c>
      <c r="Q299" s="53">
        <v>26.847</v>
      </c>
      <c r="R299" s="53">
        <v>26.8</v>
      </c>
      <c r="S299" s="53">
        <v>28.26</v>
      </c>
      <c r="T299" s="53"/>
      <c r="U299" s="53"/>
      <c r="V299" s="53"/>
      <c r="W299" s="53"/>
      <c r="X299" s="53"/>
      <c r="Y299" s="53"/>
      <c r="Z299" s="53">
        <v>26.8</v>
      </c>
      <c r="AA299" s="53"/>
      <c r="AB299" s="53"/>
    </row>
    <row r="300" ht="57" spans="1:28">
      <c r="A300" s="51" t="s">
        <v>553</v>
      </c>
      <c r="B300" s="52" t="s">
        <v>554</v>
      </c>
      <c r="C300" s="51" t="s">
        <v>150</v>
      </c>
      <c r="D300" s="53">
        <v>56.5</v>
      </c>
      <c r="E300" s="53">
        <v>56.5</v>
      </c>
      <c r="F300" s="53">
        <v>56.52</v>
      </c>
      <c r="G300" s="53">
        <v>56.52</v>
      </c>
      <c r="H300" s="53">
        <v>56.5</v>
      </c>
      <c r="I300" s="53">
        <v>53.7</v>
      </c>
      <c r="J300" s="53">
        <v>56.5</v>
      </c>
      <c r="K300" s="53"/>
      <c r="L300" s="53"/>
      <c r="M300" s="53"/>
      <c r="N300" s="53"/>
      <c r="O300" s="53">
        <v>56.5</v>
      </c>
      <c r="P300" s="51">
        <v>53.7</v>
      </c>
      <c r="Q300" s="53">
        <v>53.694</v>
      </c>
      <c r="R300" s="53">
        <v>53.7</v>
      </c>
      <c r="S300" s="53">
        <v>56.52</v>
      </c>
      <c r="T300" s="53"/>
      <c r="U300" s="53"/>
      <c r="V300" s="53"/>
      <c r="W300" s="53"/>
      <c r="X300" s="53"/>
      <c r="Y300" s="53"/>
      <c r="Z300" s="53">
        <v>53.7</v>
      </c>
      <c r="AA300" s="53"/>
      <c r="AB300" s="53"/>
    </row>
    <row r="301" ht="42.75" spans="1:28">
      <c r="A301" s="51" t="s">
        <v>555</v>
      </c>
      <c r="B301" s="52" t="s">
        <v>556</v>
      </c>
      <c r="C301" s="51" t="s">
        <v>557</v>
      </c>
      <c r="D301" s="53">
        <v>18</v>
      </c>
      <c r="E301" s="53">
        <v>18</v>
      </c>
      <c r="F301" s="53">
        <v>18</v>
      </c>
      <c r="G301" s="53">
        <v>18</v>
      </c>
      <c r="H301" s="53">
        <v>18</v>
      </c>
      <c r="I301" s="53">
        <v>17.1</v>
      </c>
      <c r="J301" s="53">
        <v>18</v>
      </c>
      <c r="K301" s="53"/>
      <c r="L301" s="53"/>
      <c r="M301" s="53"/>
      <c r="N301" s="53"/>
      <c r="O301" s="53">
        <v>18</v>
      </c>
      <c r="P301" s="51">
        <v>17.1</v>
      </c>
      <c r="Q301" s="53">
        <v>17.1</v>
      </c>
      <c r="R301" s="53">
        <v>17.1</v>
      </c>
      <c r="S301" s="53">
        <v>18</v>
      </c>
      <c r="T301" s="53"/>
      <c r="U301" s="53"/>
      <c r="V301" s="53"/>
      <c r="W301" s="53"/>
      <c r="X301" s="53"/>
      <c r="Y301" s="53"/>
      <c r="Z301" s="53">
        <v>17.1</v>
      </c>
      <c r="AA301" s="53"/>
      <c r="AB301" s="53">
        <v>17.1</v>
      </c>
    </row>
    <row r="302" ht="57" spans="1:28">
      <c r="A302" s="51" t="s">
        <v>558</v>
      </c>
      <c r="B302" s="52" t="s">
        <v>559</v>
      </c>
      <c r="C302" s="51" t="s">
        <v>557</v>
      </c>
      <c r="D302" s="53"/>
      <c r="E302" s="53">
        <v>3.6</v>
      </c>
      <c r="F302" s="53">
        <v>3.6</v>
      </c>
      <c r="G302" s="53">
        <v>3.6</v>
      </c>
      <c r="H302" s="53">
        <v>3.6</v>
      </c>
      <c r="I302" s="53">
        <v>3.4</v>
      </c>
      <c r="J302" s="53">
        <v>3.6</v>
      </c>
      <c r="K302" s="53"/>
      <c r="L302" s="53"/>
      <c r="M302" s="53"/>
      <c r="N302" s="53"/>
      <c r="O302" s="53">
        <v>3.6</v>
      </c>
      <c r="P302" s="51"/>
      <c r="Q302" s="53">
        <v>3.42</v>
      </c>
      <c r="R302" s="53">
        <v>3.4</v>
      </c>
      <c r="S302" s="53">
        <v>3.6</v>
      </c>
      <c r="T302" s="53"/>
      <c r="U302" s="53"/>
      <c r="V302" s="53"/>
      <c r="W302" s="53"/>
      <c r="X302" s="53"/>
      <c r="Y302" s="53"/>
      <c r="Z302" s="53">
        <v>3.42</v>
      </c>
      <c r="AA302" s="53"/>
      <c r="AB302" s="53"/>
    </row>
    <row r="303" ht="71.25" spans="1:28">
      <c r="A303" s="51" t="s">
        <v>560</v>
      </c>
      <c r="B303" s="52" t="s">
        <v>561</v>
      </c>
      <c r="C303" s="51" t="s">
        <v>557</v>
      </c>
      <c r="D303" s="53">
        <v>3.6</v>
      </c>
      <c r="E303" s="53">
        <v>3.6</v>
      </c>
      <c r="F303" s="53">
        <v>3.6</v>
      </c>
      <c r="G303" s="53">
        <v>3.6</v>
      </c>
      <c r="H303" s="53">
        <v>3.6</v>
      </c>
      <c r="I303" s="53">
        <v>3.4</v>
      </c>
      <c r="J303" s="53">
        <v>3.6</v>
      </c>
      <c r="K303" s="53"/>
      <c r="L303" s="53"/>
      <c r="M303" s="53"/>
      <c r="N303" s="53"/>
      <c r="O303" s="53">
        <v>3.6</v>
      </c>
      <c r="P303" s="51"/>
      <c r="Q303" s="53">
        <v>3.42</v>
      </c>
      <c r="R303" s="53">
        <v>3.4</v>
      </c>
      <c r="S303" s="53">
        <v>3.6</v>
      </c>
      <c r="T303" s="53"/>
      <c r="U303" s="53"/>
      <c r="V303" s="53"/>
      <c r="W303" s="53"/>
      <c r="X303" s="53"/>
      <c r="Y303" s="53"/>
      <c r="Z303" s="53">
        <v>3.42</v>
      </c>
      <c r="AA303" s="53"/>
      <c r="AB303" s="53"/>
    </row>
    <row r="304" ht="71.25" spans="1:28">
      <c r="A304" s="51" t="s">
        <v>562</v>
      </c>
      <c r="B304" s="52" t="s">
        <v>563</v>
      </c>
      <c r="C304" s="51" t="s">
        <v>557</v>
      </c>
      <c r="D304" s="53"/>
      <c r="E304" s="53">
        <v>7.2</v>
      </c>
      <c r="F304" s="53">
        <v>7.2</v>
      </c>
      <c r="G304" s="53">
        <v>7.2</v>
      </c>
      <c r="H304" s="53">
        <v>7.2</v>
      </c>
      <c r="I304" s="53">
        <v>6.8</v>
      </c>
      <c r="J304" s="53">
        <v>7.2</v>
      </c>
      <c r="K304" s="53"/>
      <c r="L304" s="53"/>
      <c r="M304" s="53"/>
      <c r="N304" s="53"/>
      <c r="O304" s="53">
        <v>7.2</v>
      </c>
      <c r="P304" s="51"/>
      <c r="Q304" s="53">
        <v>6.84</v>
      </c>
      <c r="R304" s="53">
        <v>6.8</v>
      </c>
      <c r="S304" s="53">
        <v>7.2</v>
      </c>
      <c r="T304" s="53"/>
      <c r="U304" s="53"/>
      <c r="V304" s="53"/>
      <c r="W304" s="53"/>
      <c r="X304" s="53"/>
      <c r="Y304" s="53"/>
      <c r="Z304" s="53">
        <v>6.84</v>
      </c>
      <c r="AA304" s="53"/>
      <c r="AB304" s="53"/>
    </row>
    <row r="305" ht="28.5" spans="1:28">
      <c r="A305" s="51" t="s">
        <v>564</v>
      </c>
      <c r="B305" s="52" t="s">
        <v>565</v>
      </c>
      <c r="C305" s="51" t="s">
        <v>150</v>
      </c>
      <c r="D305" s="53">
        <v>93.5999999999999</v>
      </c>
      <c r="E305" s="53">
        <v>93.6</v>
      </c>
      <c r="F305" s="53">
        <v>93.6</v>
      </c>
      <c r="G305" s="53">
        <v>93.6</v>
      </c>
      <c r="H305" s="53">
        <v>93.6</v>
      </c>
      <c r="I305" s="53">
        <v>88.9</v>
      </c>
      <c r="J305" s="53">
        <v>93.6</v>
      </c>
      <c r="K305" s="53">
        <v>93.6</v>
      </c>
      <c r="L305" s="53"/>
      <c r="M305" s="53"/>
      <c r="N305" s="53"/>
      <c r="O305" s="53">
        <v>93.6</v>
      </c>
      <c r="P305" s="51"/>
      <c r="Q305" s="53">
        <v>88.92</v>
      </c>
      <c r="R305" s="53">
        <v>88.9</v>
      </c>
      <c r="S305" s="53">
        <v>93.6</v>
      </c>
      <c r="T305" s="53"/>
      <c r="U305" s="53"/>
      <c r="V305" s="53"/>
      <c r="W305" s="53"/>
      <c r="X305" s="53"/>
      <c r="Y305" s="53"/>
      <c r="Z305" s="53">
        <v>88.92</v>
      </c>
      <c r="AA305" s="53"/>
      <c r="AB305" s="53">
        <v>88.9</v>
      </c>
    </row>
    <row r="306" ht="57" spans="1:28">
      <c r="A306" s="51" t="s">
        <v>566</v>
      </c>
      <c r="B306" s="52" t="s">
        <v>567</v>
      </c>
      <c r="C306" s="51" t="s">
        <v>150</v>
      </c>
      <c r="D306" s="53"/>
      <c r="E306" s="53">
        <v>18.7</v>
      </c>
      <c r="F306" s="53">
        <v>18.72</v>
      </c>
      <c r="G306" s="53">
        <v>18.72</v>
      </c>
      <c r="H306" s="53">
        <v>18.7</v>
      </c>
      <c r="I306" s="53">
        <v>17.8</v>
      </c>
      <c r="J306" s="53">
        <v>18.7</v>
      </c>
      <c r="K306" s="53"/>
      <c r="L306" s="53"/>
      <c r="M306" s="53"/>
      <c r="N306" s="53"/>
      <c r="O306" s="53">
        <v>18.7</v>
      </c>
      <c r="P306" s="51"/>
      <c r="Q306" s="53">
        <v>17.784</v>
      </c>
      <c r="R306" s="53">
        <v>17.8</v>
      </c>
      <c r="S306" s="53">
        <v>18.72</v>
      </c>
      <c r="T306" s="53"/>
      <c r="U306" s="53"/>
      <c r="V306" s="53"/>
      <c r="W306" s="53"/>
      <c r="X306" s="53"/>
      <c r="Y306" s="53"/>
      <c r="Z306" s="53">
        <v>17.784</v>
      </c>
      <c r="AA306" s="53"/>
      <c r="AB306" s="53">
        <v>17.8</v>
      </c>
    </row>
    <row r="307" ht="57" spans="1:28">
      <c r="A307" s="51" t="s">
        <v>568</v>
      </c>
      <c r="B307" s="52" t="s">
        <v>569</v>
      </c>
      <c r="C307" s="51" t="s">
        <v>150</v>
      </c>
      <c r="D307" s="53"/>
      <c r="E307" s="53">
        <v>18.7</v>
      </c>
      <c r="F307" s="53">
        <v>18.72</v>
      </c>
      <c r="G307" s="53">
        <v>18.72</v>
      </c>
      <c r="H307" s="53">
        <v>18.7</v>
      </c>
      <c r="I307" s="53">
        <v>17.8</v>
      </c>
      <c r="J307" s="53">
        <v>18.7</v>
      </c>
      <c r="K307" s="53"/>
      <c r="L307" s="53"/>
      <c r="M307" s="53"/>
      <c r="N307" s="53"/>
      <c r="O307" s="53">
        <v>18.7</v>
      </c>
      <c r="P307" s="51"/>
      <c r="Q307" s="53">
        <v>17.784</v>
      </c>
      <c r="R307" s="53">
        <v>17.8</v>
      </c>
      <c r="S307" s="53">
        <v>18.72</v>
      </c>
      <c r="T307" s="53"/>
      <c r="U307" s="53"/>
      <c r="V307" s="53"/>
      <c r="W307" s="53"/>
      <c r="X307" s="53"/>
      <c r="Y307" s="53"/>
      <c r="Z307" s="53">
        <v>17.784</v>
      </c>
      <c r="AA307" s="53"/>
      <c r="AB307" s="53"/>
    </row>
    <row r="308" ht="57" spans="1:28">
      <c r="A308" s="51" t="s">
        <v>570</v>
      </c>
      <c r="B308" s="52" t="s">
        <v>571</v>
      </c>
      <c r="C308" s="51" t="s">
        <v>150</v>
      </c>
      <c r="D308" s="53"/>
      <c r="E308" s="53">
        <v>37.4</v>
      </c>
      <c r="F308" s="53">
        <v>37.44</v>
      </c>
      <c r="G308" s="53">
        <v>37.44</v>
      </c>
      <c r="H308" s="53">
        <v>37.4</v>
      </c>
      <c r="I308" s="53">
        <v>35.6</v>
      </c>
      <c r="J308" s="53">
        <v>37.4</v>
      </c>
      <c r="K308" s="53"/>
      <c r="L308" s="53"/>
      <c r="M308" s="53"/>
      <c r="N308" s="53"/>
      <c r="O308" s="53">
        <v>37.4</v>
      </c>
      <c r="P308" s="51"/>
      <c r="Q308" s="53">
        <v>35.568</v>
      </c>
      <c r="R308" s="53">
        <v>35.6</v>
      </c>
      <c r="S308" s="53">
        <v>37.44</v>
      </c>
      <c r="T308" s="53"/>
      <c r="U308" s="53"/>
      <c r="V308" s="53"/>
      <c r="W308" s="53"/>
      <c r="X308" s="53"/>
      <c r="Y308" s="53"/>
      <c r="Z308" s="53">
        <v>35.568</v>
      </c>
      <c r="AA308" s="53"/>
      <c r="AB308" s="53"/>
    </row>
    <row r="309" ht="42.75" spans="1:28">
      <c r="A309" s="51" t="s">
        <v>572</v>
      </c>
      <c r="B309" s="52">
        <v>330803025</v>
      </c>
      <c r="C309" s="51" t="s">
        <v>197</v>
      </c>
      <c r="D309" s="53">
        <v>176.8</v>
      </c>
      <c r="E309" s="53">
        <v>176.8</v>
      </c>
      <c r="F309" s="53">
        <v>176.8</v>
      </c>
      <c r="G309" s="53">
        <v>176.8</v>
      </c>
      <c r="H309" s="53">
        <v>176.8</v>
      </c>
      <c r="I309" s="53">
        <v>168</v>
      </c>
      <c r="J309" s="53">
        <v>176.8</v>
      </c>
      <c r="K309" s="53"/>
      <c r="L309" s="55">
        <v>176.8</v>
      </c>
      <c r="M309" s="53"/>
      <c r="N309" s="53"/>
      <c r="O309" s="53">
        <v>176.8</v>
      </c>
      <c r="P309" s="51"/>
      <c r="Q309" s="53">
        <v>168</v>
      </c>
      <c r="R309" s="53">
        <v>168</v>
      </c>
      <c r="S309" s="55">
        <v>176.8</v>
      </c>
      <c r="T309" s="53"/>
      <c r="U309" s="53"/>
      <c r="V309" s="53"/>
      <c r="W309" s="53">
        <v>168</v>
      </c>
      <c r="X309" s="53"/>
      <c r="Y309" s="53"/>
      <c r="Z309" s="53"/>
      <c r="AA309" s="53"/>
      <c r="AB309" s="53"/>
    </row>
    <row r="310" ht="28.5" spans="1:28">
      <c r="A310" s="51" t="s">
        <v>573</v>
      </c>
      <c r="B310" s="52" t="s">
        <v>574</v>
      </c>
      <c r="C310" s="51" t="s">
        <v>506</v>
      </c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1"/>
      <c r="Q310" s="53"/>
      <c r="R310" s="53"/>
      <c r="S310" s="53">
        <v>254.348263</v>
      </c>
      <c r="T310" s="53"/>
      <c r="U310" s="53"/>
      <c r="V310" s="53"/>
      <c r="W310" s="53"/>
      <c r="X310" s="53"/>
      <c r="Y310" s="53"/>
      <c r="Z310" s="53"/>
      <c r="AA310" s="53"/>
      <c r="AB310" s="53"/>
    </row>
    <row r="311" spans="1:28">
      <c r="A311" s="51" t="s">
        <v>575</v>
      </c>
      <c r="B311" s="52" t="s">
        <v>576</v>
      </c>
      <c r="C311" s="51" t="s">
        <v>226</v>
      </c>
      <c r="D311" s="53"/>
      <c r="E311" s="53">
        <v>247.4</v>
      </c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1"/>
      <c r="Q311" s="53"/>
      <c r="R311" s="53"/>
      <c r="S311" s="55">
        <v>1150</v>
      </c>
      <c r="T311" s="53"/>
      <c r="U311" s="53"/>
      <c r="V311" s="53"/>
      <c r="W311" s="53"/>
      <c r="X311" s="53"/>
      <c r="Y311" s="53"/>
      <c r="Z311" s="53"/>
      <c r="AA311" s="53"/>
      <c r="AB311" s="53"/>
    </row>
    <row r="312" ht="57" spans="1:28">
      <c r="A312" s="51" t="s">
        <v>577</v>
      </c>
      <c r="B312" s="52">
        <v>270700003</v>
      </c>
      <c r="C312" s="51" t="s">
        <v>257</v>
      </c>
      <c r="D312" s="53"/>
      <c r="E312" s="53">
        <v>184</v>
      </c>
      <c r="F312" s="53">
        <v>184</v>
      </c>
      <c r="G312" s="53">
        <v>184</v>
      </c>
      <c r="H312" s="53">
        <v>184</v>
      </c>
      <c r="I312" s="53">
        <v>174.8</v>
      </c>
      <c r="J312" s="53">
        <v>184</v>
      </c>
      <c r="K312" s="53">
        <v>184</v>
      </c>
      <c r="L312" s="53"/>
      <c r="M312" s="53">
        <v>184</v>
      </c>
      <c r="N312" s="53"/>
      <c r="O312" s="53">
        <v>184</v>
      </c>
      <c r="P312" s="51"/>
      <c r="Q312" s="53">
        <v>174.8</v>
      </c>
      <c r="R312" s="53">
        <v>174.8</v>
      </c>
      <c r="S312" s="55">
        <v>184</v>
      </c>
      <c r="T312" s="53">
        <v>174.8</v>
      </c>
      <c r="U312" s="53"/>
      <c r="V312" s="53"/>
      <c r="W312" s="53">
        <v>174.8</v>
      </c>
      <c r="X312" s="53"/>
      <c r="Y312" s="53">
        <v>174.8</v>
      </c>
      <c r="Z312" s="53">
        <v>230</v>
      </c>
      <c r="AA312" s="53"/>
      <c r="AB312" s="53"/>
    </row>
    <row r="313" ht="28.5" spans="1:28">
      <c r="A313" s="51" t="s">
        <v>578</v>
      </c>
      <c r="B313" s="52">
        <v>120200001</v>
      </c>
      <c r="C313" s="51" t="s">
        <v>31</v>
      </c>
      <c r="D313" s="53">
        <v>95</v>
      </c>
      <c r="E313" s="53">
        <v>95</v>
      </c>
      <c r="F313" s="53">
        <v>95</v>
      </c>
      <c r="G313" s="53">
        <v>95</v>
      </c>
      <c r="H313" s="53">
        <v>95</v>
      </c>
      <c r="I313" s="53">
        <v>90.3</v>
      </c>
      <c r="J313" s="53">
        <v>95</v>
      </c>
      <c r="K313" s="53">
        <v>95</v>
      </c>
      <c r="L313" s="55">
        <v>95</v>
      </c>
      <c r="M313" s="53">
        <v>95</v>
      </c>
      <c r="N313" s="53">
        <v>90.3</v>
      </c>
      <c r="O313" s="53">
        <v>95</v>
      </c>
      <c r="P313" s="51"/>
      <c r="Q313" s="53">
        <v>90.3</v>
      </c>
      <c r="R313" s="53">
        <v>90.3</v>
      </c>
      <c r="S313" s="55">
        <v>95</v>
      </c>
      <c r="T313" s="53"/>
      <c r="U313" s="53">
        <v>90.3</v>
      </c>
      <c r="V313" s="53">
        <v>90.3</v>
      </c>
      <c r="W313" s="53">
        <v>90.3</v>
      </c>
      <c r="X313" s="53"/>
      <c r="Y313" s="53"/>
      <c r="Z313" s="53">
        <v>90.3</v>
      </c>
      <c r="AA313" s="53">
        <v>90.3</v>
      </c>
      <c r="AB313" s="53">
        <v>90.3</v>
      </c>
    </row>
    <row r="314" ht="28.5" spans="1:28">
      <c r="A314" s="51" t="s">
        <v>579</v>
      </c>
      <c r="B314" s="52" t="s">
        <v>580</v>
      </c>
      <c r="C314" s="51" t="s">
        <v>31</v>
      </c>
      <c r="D314" s="53"/>
      <c r="E314" s="53">
        <v>47.5</v>
      </c>
      <c r="F314" s="53">
        <v>47.5</v>
      </c>
      <c r="G314" s="53">
        <v>47.5</v>
      </c>
      <c r="H314" s="53">
        <v>47.5</v>
      </c>
      <c r="I314" s="53">
        <v>45.15</v>
      </c>
      <c r="J314" s="53">
        <v>47.5</v>
      </c>
      <c r="K314" s="53"/>
      <c r="L314" s="55">
        <v>47.5</v>
      </c>
      <c r="M314" s="53"/>
      <c r="N314" s="53">
        <v>45.15</v>
      </c>
      <c r="O314" s="53">
        <v>47.5</v>
      </c>
      <c r="P314" s="51"/>
      <c r="Q314" s="53">
        <v>45.15</v>
      </c>
      <c r="R314" s="53">
        <v>45.15</v>
      </c>
      <c r="S314" s="55">
        <v>47.5</v>
      </c>
      <c r="T314" s="53"/>
      <c r="U314" s="53">
        <v>45.15</v>
      </c>
      <c r="V314" s="53">
        <v>45.15</v>
      </c>
      <c r="W314" s="53"/>
      <c r="X314" s="53"/>
      <c r="Y314" s="53"/>
      <c r="Z314" s="53">
        <v>45.15</v>
      </c>
      <c r="AA314" s="53"/>
      <c r="AB314" s="53"/>
    </row>
    <row r="315" spans="1:28">
      <c r="A315" s="51" t="s">
        <v>581</v>
      </c>
      <c r="B315" s="52">
        <v>340100013</v>
      </c>
      <c r="C315" s="51" t="s">
        <v>199</v>
      </c>
      <c r="D315" s="53">
        <v>13.3</v>
      </c>
      <c r="E315" s="53">
        <v>13.3</v>
      </c>
      <c r="F315" s="53">
        <v>13.3</v>
      </c>
      <c r="G315" s="53">
        <v>13.3</v>
      </c>
      <c r="H315" s="53">
        <v>13.3</v>
      </c>
      <c r="I315" s="53">
        <v>12.6</v>
      </c>
      <c r="J315" s="53">
        <v>13.3</v>
      </c>
      <c r="K315" s="53">
        <v>13.3</v>
      </c>
      <c r="L315" s="55">
        <v>13.3</v>
      </c>
      <c r="M315" s="53">
        <v>13.3</v>
      </c>
      <c r="N315" s="53"/>
      <c r="O315" s="53">
        <v>13.3</v>
      </c>
      <c r="P315" s="51"/>
      <c r="Q315" s="53">
        <v>12.6</v>
      </c>
      <c r="R315" s="53">
        <v>12.6</v>
      </c>
      <c r="S315" s="55">
        <v>13.3</v>
      </c>
      <c r="T315" s="53"/>
      <c r="U315" s="53">
        <v>12.6</v>
      </c>
      <c r="V315" s="53">
        <v>12.6</v>
      </c>
      <c r="W315" s="53">
        <v>12.6</v>
      </c>
      <c r="X315" s="53"/>
      <c r="Y315" s="53"/>
      <c r="Z315" s="53"/>
      <c r="AA315" s="53">
        <v>12.6</v>
      </c>
      <c r="AB315" s="53"/>
    </row>
    <row r="316" ht="42.75" spans="1:28">
      <c r="A316" s="51" t="s">
        <v>582</v>
      </c>
      <c r="B316" s="52" t="s">
        <v>583</v>
      </c>
      <c r="C316" s="51" t="s">
        <v>31</v>
      </c>
      <c r="D316" s="53"/>
      <c r="E316" s="53">
        <v>36.89</v>
      </c>
      <c r="F316" s="53">
        <v>42</v>
      </c>
      <c r="G316" s="53"/>
      <c r="H316" s="53"/>
      <c r="I316" s="53"/>
      <c r="J316" s="53"/>
      <c r="K316" s="53"/>
      <c r="L316" s="53"/>
      <c r="M316" s="53"/>
      <c r="N316" s="53"/>
      <c r="O316" s="53"/>
      <c r="P316" s="51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</row>
    <row r="317" ht="28.5" spans="1:28">
      <c r="A317" s="51" t="s">
        <v>584</v>
      </c>
      <c r="B317" s="52">
        <v>331002005</v>
      </c>
      <c r="C317" s="51" t="s">
        <v>31</v>
      </c>
      <c r="D317" s="53">
        <v>4022.19999999999</v>
      </c>
      <c r="E317" s="53">
        <v>4022.2</v>
      </c>
      <c r="F317" s="53">
        <v>4022.2</v>
      </c>
      <c r="G317" s="53">
        <v>4022.2</v>
      </c>
      <c r="H317" s="53">
        <v>4022.2</v>
      </c>
      <c r="I317" s="53">
        <v>3821.1</v>
      </c>
      <c r="J317" s="53">
        <v>4022.2</v>
      </c>
      <c r="K317" s="53"/>
      <c r="L317" s="55">
        <v>4022.2</v>
      </c>
      <c r="M317" s="53"/>
      <c r="N317" s="53">
        <v>3821.1</v>
      </c>
      <c r="O317" s="53">
        <v>4022.2</v>
      </c>
      <c r="P317" s="51"/>
      <c r="Q317" s="53">
        <v>3821.1</v>
      </c>
      <c r="R317" s="53">
        <v>3821.1</v>
      </c>
      <c r="S317" s="55">
        <v>4022.2</v>
      </c>
      <c r="T317" s="53"/>
      <c r="U317" s="53"/>
      <c r="V317" s="53"/>
      <c r="W317" s="53">
        <v>3821.1</v>
      </c>
      <c r="X317" s="53"/>
      <c r="Y317" s="53"/>
      <c r="Z317" s="53"/>
      <c r="AA317" s="53">
        <v>3821.1</v>
      </c>
      <c r="AB317" s="53"/>
    </row>
    <row r="318" ht="28.5" spans="1:28">
      <c r="A318" s="51" t="s">
        <v>585</v>
      </c>
      <c r="B318" s="52">
        <v>331002011</v>
      </c>
      <c r="C318" s="51" t="s">
        <v>31</v>
      </c>
      <c r="D318" s="53">
        <v>2068.59999999999</v>
      </c>
      <c r="E318" s="53">
        <v>2068.6</v>
      </c>
      <c r="F318" s="53">
        <v>2068.6</v>
      </c>
      <c r="G318" s="53">
        <v>2068.6</v>
      </c>
      <c r="H318" s="53">
        <v>2068.6</v>
      </c>
      <c r="I318" s="53">
        <v>1965.2</v>
      </c>
      <c r="J318" s="53">
        <v>2068.6</v>
      </c>
      <c r="K318" s="53">
        <v>2068.6</v>
      </c>
      <c r="L318" s="55">
        <v>2068.6</v>
      </c>
      <c r="M318" s="53">
        <v>2068.6</v>
      </c>
      <c r="N318" s="53">
        <v>1965.2</v>
      </c>
      <c r="O318" s="53">
        <v>2068.6</v>
      </c>
      <c r="P318" s="51"/>
      <c r="Q318" s="53">
        <v>1965.2</v>
      </c>
      <c r="R318" s="53">
        <v>1965.2</v>
      </c>
      <c r="S318" s="55">
        <v>2068.6</v>
      </c>
      <c r="T318" s="53"/>
      <c r="U318" s="53">
        <v>1965.2</v>
      </c>
      <c r="V318" s="53"/>
      <c r="W318" s="53">
        <v>1965.2</v>
      </c>
      <c r="X318" s="53"/>
      <c r="Y318" s="53"/>
      <c r="Z318" s="53"/>
      <c r="AA318" s="53">
        <v>1965.2</v>
      </c>
      <c r="AB318" s="53"/>
    </row>
    <row r="319" spans="1:28">
      <c r="A319" s="51" t="s">
        <v>586</v>
      </c>
      <c r="B319" s="52">
        <v>120700001</v>
      </c>
      <c r="C319" s="51" t="s">
        <v>31</v>
      </c>
      <c r="D319" s="53">
        <v>7</v>
      </c>
      <c r="E319" s="53">
        <v>7</v>
      </c>
      <c r="F319" s="53">
        <v>7</v>
      </c>
      <c r="G319" s="53">
        <v>7</v>
      </c>
      <c r="H319" s="53">
        <v>7</v>
      </c>
      <c r="I319" s="53">
        <v>6.7</v>
      </c>
      <c r="J319" s="53">
        <v>7</v>
      </c>
      <c r="K319" s="53">
        <v>7</v>
      </c>
      <c r="L319" s="55">
        <v>7</v>
      </c>
      <c r="M319" s="53">
        <v>7</v>
      </c>
      <c r="N319" s="53">
        <v>6.7</v>
      </c>
      <c r="O319" s="53">
        <v>7</v>
      </c>
      <c r="P319" s="51"/>
      <c r="Q319" s="53">
        <v>6.7</v>
      </c>
      <c r="R319" s="53">
        <v>6.7</v>
      </c>
      <c r="S319" s="55">
        <v>7</v>
      </c>
      <c r="T319" s="53"/>
      <c r="U319" s="53">
        <v>6.7</v>
      </c>
      <c r="V319" s="53">
        <v>6.7</v>
      </c>
      <c r="W319" s="53">
        <v>6.7</v>
      </c>
      <c r="X319" s="53">
        <v>6.7</v>
      </c>
      <c r="Y319" s="53">
        <v>6.7</v>
      </c>
      <c r="Z319" s="53">
        <v>6.7</v>
      </c>
      <c r="AA319" s="53">
        <v>6.7</v>
      </c>
      <c r="AB319" s="53"/>
    </row>
    <row r="320" spans="1:28">
      <c r="A320" s="51" t="s">
        <v>587</v>
      </c>
      <c r="B320" s="52">
        <v>120100011</v>
      </c>
      <c r="C320" s="51" t="s">
        <v>31</v>
      </c>
      <c r="D320" s="53">
        <v>3</v>
      </c>
      <c r="E320" s="53">
        <v>3</v>
      </c>
      <c r="F320" s="53">
        <v>3</v>
      </c>
      <c r="G320" s="53"/>
      <c r="H320" s="53">
        <v>3</v>
      </c>
      <c r="I320" s="53">
        <v>2.9</v>
      </c>
      <c r="J320" s="53">
        <v>3</v>
      </c>
      <c r="K320" s="53">
        <v>3</v>
      </c>
      <c r="L320" s="55">
        <v>3</v>
      </c>
      <c r="M320" s="53">
        <v>3</v>
      </c>
      <c r="N320" s="53">
        <v>2.9</v>
      </c>
      <c r="O320" s="53">
        <v>3</v>
      </c>
      <c r="P320" s="51"/>
      <c r="Q320" s="53">
        <v>2.9</v>
      </c>
      <c r="R320" s="53">
        <v>2.9</v>
      </c>
      <c r="S320" s="55">
        <v>3</v>
      </c>
      <c r="T320" s="53">
        <v>2.9</v>
      </c>
      <c r="U320" s="53">
        <v>2.9</v>
      </c>
      <c r="V320" s="53">
        <v>2.9</v>
      </c>
      <c r="W320" s="53">
        <v>2.9</v>
      </c>
      <c r="X320" s="53">
        <v>2.9</v>
      </c>
      <c r="Y320" s="53">
        <v>2.9</v>
      </c>
      <c r="Z320" s="53">
        <v>2.9</v>
      </c>
      <c r="AA320" s="53">
        <v>2.9</v>
      </c>
      <c r="AB320" s="53">
        <v>2.9</v>
      </c>
    </row>
    <row r="321" ht="28.5" spans="1:28">
      <c r="A321" s="51" t="s">
        <v>588</v>
      </c>
      <c r="B321" s="52">
        <v>330601008</v>
      </c>
      <c r="C321" s="51" t="s">
        <v>31</v>
      </c>
      <c r="D321" s="53">
        <v>397.8</v>
      </c>
      <c r="E321" s="53">
        <v>397.8</v>
      </c>
      <c r="F321" s="53">
        <v>397.8</v>
      </c>
      <c r="G321" s="53">
        <v>397.8</v>
      </c>
      <c r="H321" s="53">
        <v>397.8</v>
      </c>
      <c r="I321" s="53">
        <v>377.9</v>
      </c>
      <c r="J321" s="53">
        <v>397.8</v>
      </c>
      <c r="K321" s="53"/>
      <c r="L321" s="55">
        <v>397.8</v>
      </c>
      <c r="M321" s="53"/>
      <c r="N321" s="53"/>
      <c r="O321" s="53">
        <v>397.8</v>
      </c>
      <c r="P321" s="51"/>
      <c r="Q321" s="53">
        <v>377.9</v>
      </c>
      <c r="R321" s="53">
        <v>377.9</v>
      </c>
      <c r="S321" s="55">
        <v>397.8</v>
      </c>
      <c r="T321" s="53"/>
      <c r="U321" s="53">
        <v>377.9</v>
      </c>
      <c r="V321" s="53"/>
      <c r="W321" s="53">
        <v>377.9</v>
      </c>
      <c r="X321" s="53"/>
      <c r="Y321" s="53"/>
      <c r="Z321" s="53"/>
      <c r="AA321" s="53"/>
      <c r="AB321" s="53"/>
    </row>
    <row r="322" ht="28.5" spans="1:28">
      <c r="A322" s="51" t="s">
        <v>589</v>
      </c>
      <c r="B322" s="52">
        <v>320400003</v>
      </c>
      <c r="C322" s="51" t="s">
        <v>31</v>
      </c>
      <c r="D322" s="53"/>
      <c r="E322" s="53">
        <v>4596.8</v>
      </c>
      <c r="F322" s="53">
        <v>4596.8</v>
      </c>
      <c r="G322" s="53">
        <v>4596.8</v>
      </c>
      <c r="H322" s="53">
        <v>4596.8</v>
      </c>
      <c r="I322" s="53">
        <v>4367</v>
      </c>
      <c r="J322" s="53">
        <v>4596.8</v>
      </c>
      <c r="K322" s="53"/>
      <c r="L322" s="55">
        <v>4596.8</v>
      </c>
      <c r="M322" s="53"/>
      <c r="N322" s="53"/>
      <c r="O322" s="53">
        <v>4596.8</v>
      </c>
      <c r="P322" s="51"/>
      <c r="Q322" s="53">
        <v>4367</v>
      </c>
      <c r="R322" s="53">
        <v>4367</v>
      </c>
      <c r="S322" s="55">
        <v>4596.8</v>
      </c>
      <c r="T322" s="53"/>
      <c r="U322" s="53"/>
      <c r="V322" s="53"/>
      <c r="W322" s="53"/>
      <c r="X322" s="53"/>
      <c r="Y322" s="53"/>
      <c r="Z322" s="53"/>
      <c r="AA322" s="53"/>
      <c r="AB322" s="53"/>
    </row>
    <row r="323" ht="42.75" spans="1:28">
      <c r="A323" s="51" t="s">
        <v>590</v>
      </c>
      <c r="B323" s="52">
        <v>310902005</v>
      </c>
      <c r="C323" s="51" t="s">
        <v>31</v>
      </c>
      <c r="D323" s="53"/>
      <c r="E323" s="53">
        <v>176.8</v>
      </c>
      <c r="F323" s="53">
        <v>176.8</v>
      </c>
      <c r="G323" s="53">
        <v>176.8</v>
      </c>
      <c r="H323" s="53">
        <v>176.8</v>
      </c>
      <c r="I323" s="53">
        <v>168</v>
      </c>
      <c r="J323" s="53">
        <v>176.8</v>
      </c>
      <c r="K323" s="53"/>
      <c r="L323" s="53"/>
      <c r="M323" s="53"/>
      <c r="N323" s="53"/>
      <c r="O323" s="53">
        <v>176.8</v>
      </c>
      <c r="P323" s="51"/>
      <c r="Q323" s="53">
        <v>168</v>
      </c>
      <c r="R323" s="53">
        <v>168</v>
      </c>
      <c r="S323" s="55">
        <v>176.8</v>
      </c>
      <c r="T323" s="53"/>
      <c r="U323" s="53"/>
      <c r="V323" s="53"/>
      <c r="W323" s="53">
        <v>168</v>
      </c>
      <c r="X323" s="53"/>
      <c r="Y323" s="53"/>
      <c r="Z323" s="53"/>
      <c r="AA323" s="53"/>
      <c r="AB323" s="53"/>
    </row>
    <row r="324" ht="28.5" spans="1:28">
      <c r="A324" s="51" t="s">
        <v>591</v>
      </c>
      <c r="B324" s="52">
        <v>330610002</v>
      </c>
      <c r="C324" s="51" t="s">
        <v>31</v>
      </c>
      <c r="D324" s="53">
        <v>472.399999999999</v>
      </c>
      <c r="E324" s="53">
        <v>472.4</v>
      </c>
      <c r="F324" s="53">
        <v>472.4</v>
      </c>
      <c r="G324" s="53">
        <v>472.4</v>
      </c>
      <c r="H324" s="53">
        <v>472.4</v>
      </c>
      <c r="I324" s="53">
        <v>448.8</v>
      </c>
      <c r="J324" s="53">
        <v>472.4</v>
      </c>
      <c r="K324" s="53">
        <v>472.4</v>
      </c>
      <c r="L324" s="55">
        <v>472.4</v>
      </c>
      <c r="M324" s="53"/>
      <c r="N324" s="53"/>
      <c r="O324" s="53">
        <v>472.4</v>
      </c>
      <c r="P324" s="51"/>
      <c r="Q324" s="53">
        <v>448.8</v>
      </c>
      <c r="R324" s="53">
        <v>448.8</v>
      </c>
      <c r="S324" s="55">
        <v>472.4</v>
      </c>
      <c r="T324" s="53"/>
      <c r="U324" s="53">
        <v>448.8</v>
      </c>
      <c r="V324" s="53"/>
      <c r="W324" s="53">
        <v>448.8</v>
      </c>
      <c r="X324" s="53"/>
      <c r="Y324" s="53"/>
      <c r="Z324" s="53"/>
      <c r="AA324" s="53"/>
      <c r="AB324" s="53"/>
    </row>
    <row r="325" ht="28.5" spans="1:28">
      <c r="A325" s="51" t="s">
        <v>592</v>
      </c>
      <c r="B325" s="52">
        <v>330804063</v>
      </c>
      <c r="C325" s="51" t="s">
        <v>161</v>
      </c>
      <c r="D325" s="53">
        <v>2011.09999999999</v>
      </c>
      <c r="E325" s="53">
        <v>2011.1</v>
      </c>
      <c r="F325" s="53">
        <v>2011.1</v>
      </c>
      <c r="G325" s="53">
        <v>2011.1</v>
      </c>
      <c r="H325" s="53">
        <v>2011.1</v>
      </c>
      <c r="I325" s="53">
        <v>1910.5</v>
      </c>
      <c r="J325" s="53">
        <v>2011.1</v>
      </c>
      <c r="K325" s="53"/>
      <c r="L325" s="55">
        <v>2011.1</v>
      </c>
      <c r="M325" s="53"/>
      <c r="N325" s="53"/>
      <c r="O325" s="53">
        <v>2011.1</v>
      </c>
      <c r="P325" s="51"/>
      <c r="Q325" s="53">
        <v>1910.5</v>
      </c>
      <c r="R325" s="53">
        <v>1910.5</v>
      </c>
      <c r="S325" s="55">
        <v>2011.1</v>
      </c>
      <c r="T325" s="53"/>
      <c r="U325" s="53">
        <v>1910.5</v>
      </c>
      <c r="V325" s="53"/>
      <c r="W325" s="53">
        <v>1910.5</v>
      </c>
      <c r="X325" s="53"/>
      <c r="Y325" s="53"/>
      <c r="Z325" s="53"/>
      <c r="AA325" s="53"/>
      <c r="AB325" s="53"/>
    </row>
    <row r="326" ht="28.5" spans="1:28">
      <c r="A326" s="51" t="s">
        <v>593</v>
      </c>
      <c r="B326" s="52">
        <v>120400007</v>
      </c>
      <c r="C326" s="51" t="s">
        <v>386</v>
      </c>
      <c r="D326" s="53">
        <v>15</v>
      </c>
      <c r="E326" s="53">
        <v>15</v>
      </c>
      <c r="F326" s="53">
        <v>15</v>
      </c>
      <c r="G326" s="53">
        <v>15</v>
      </c>
      <c r="H326" s="53">
        <v>15</v>
      </c>
      <c r="I326" s="53">
        <v>14.3</v>
      </c>
      <c r="J326" s="53">
        <v>15</v>
      </c>
      <c r="K326" s="53"/>
      <c r="L326" s="55">
        <v>15</v>
      </c>
      <c r="M326" s="53">
        <v>15</v>
      </c>
      <c r="N326" s="53">
        <v>14.3</v>
      </c>
      <c r="O326" s="53">
        <v>15</v>
      </c>
      <c r="P326" s="51"/>
      <c r="Q326" s="53">
        <v>14.3</v>
      </c>
      <c r="R326" s="53">
        <v>14.3</v>
      </c>
      <c r="S326" s="55">
        <v>15</v>
      </c>
      <c r="T326" s="53">
        <v>14.3</v>
      </c>
      <c r="U326" s="53">
        <v>14.3</v>
      </c>
      <c r="V326" s="53">
        <v>14.3</v>
      </c>
      <c r="W326" s="53"/>
      <c r="X326" s="53"/>
      <c r="Y326" s="53"/>
      <c r="Z326" s="53">
        <v>14.3</v>
      </c>
      <c r="AA326" s="53">
        <v>14.3</v>
      </c>
      <c r="AB326" s="53"/>
    </row>
    <row r="327" ht="28.5" spans="1:28">
      <c r="A327" s="51" t="s">
        <v>594</v>
      </c>
      <c r="B327" s="52" t="s">
        <v>595</v>
      </c>
      <c r="C327" s="51" t="s">
        <v>51</v>
      </c>
      <c r="D327" s="53">
        <v>139.5</v>
      </c>
      <c r="E327" s="53">
        <v>139.5</v>
      </c>
      <c r="F327" s="53">
        <v>139.5</v>
      </c>
      <c r="G327" s="53">
        <v>139.5</v>
      </c>
      <c r="H327" s="53">
        <v>139.5</v>
      </c>
      <c r="I327" s="53">
        <v>132.5</v>
      </c>
      <c r="J327" s="53">
        <v>139.5</v>
      </c>
      <c r="K327" s="53"/>
      <c r="L327" s="53">
        <v>139.5</v>
      </c>
      <c r="M327" s="53"/>
      <c r="N327" s="53"/>
      <c r="O327" s="53">
        <v>139.5</v>
      </c>
      <c r="P327" s="51"/>
      <c r="Q327" s="53">
        <v>132.525</v>
      </c>
      <c r="R327" s="53">
        <v>132.5</v>
      </c>
      <c r="S327" s="53">
        <v>139.5</v>
      </c>
      <c r="T327" s="53"/>
      <c r="U327" s="53"/>
      <c r="V327" s="53"/>
      <c r="W327" s="53"/>
      <c r="X327" s="53">
        <v>132.5</v>
      </c>
      <c r="Y327" s="53"/>
      <c r="Z327" s="53"/>
      <c r="AA327" s="53"/>
      <c r="AB327" s="53"/>
    </row>
    <row r="328" ht="42.75" spans="1:28">
      <c r="A328" s="51" t="s">
        <v>596</v>
      </c>
      <c r="B328" s="52" t="s">
        <v>597</v>
      </c>
      <c r="C328" s="51" t="s">
        <v>51</v>
      </c>
      <c r="D328" s="53">
        <v>27.8999999999999</v>
      </c>
      <c r="E328" s="53">
        <v>27.9</v>
      </c>
      <c r="F328" s="53">
        <v>27.9</v>
      </c>
      <c r="G328" s="53">
        <v>27.9</v>
      </c>
      <c r="H328" s="53">
        <v>27.9</v>
      </c>
      <c r="I328" s="53">
        <v>26.5</v>
      </c>
      <c r="J328" s="53">
        <v>27.9</v>
      </c>
      <c r="K328" s="53"/>
      <c r="L328" s="53">
        <v>27.9</v>
      </c>
      <c r="M328" s="53"/>
      <c r="N328" s="53"/>
      <c r="O328" s="53">
        <v>27.9</v>
      </c>
      <c r="P328" s="51"/>
      <c r="Q328" s="53">
        <v>26.505</v>
      </c>
      <c r="R328" s="53">
        <v>26.5</v>
      </c>
      <c r="S328" s="53">
        <v>27.9</v>
      </c>
      <c r="T328" s="53"/>
      <c r="U328" s="53"/>
      <c r="V328" s="53"/>
      <c r="W328" s="53"/>
      <c r="X328" s="53"/>
      <c r="Y328" s="53"/>
      <c r="Z328" s="53"/>
      <c r="AA328" s="53"/>
      <c r="AB328" s="53"/>
    </row>
    <row r="329" ht="28.5" spans="1:28">
      <c r="A329" s="51" t="s">
        <v>598</v>
      </c>
      <c r="B329" s="52" t="s">
        <v>599</v>
      </c>
      <c r="C329" s="51" t="s">
        <v>51</v>
      </c>
      <c r="D329" s="53">
        <v>220.5</v>
      </c>
      <c r="E329" s="53">
        <v>220.5</v>
      </c>
      <c r="F329" s="53">
        <v>220.5</v>
      </c>
      <c r="G329" s="53">
        <v>220.5</v>
      </c>
      <c r="H329" s="53">
        <v>220.5</v>
      </c>
      <c r="I329" s="53">
        <v>209.5</v>
      </c>
      <c r="J329" s="53">
        <v>220.5</v>
      </c>
      <c r="K329" s="53">
        <v>220.5</v>
      </c>
      <c r="L329" s="53">
        <v>220.5</v>
      </c>
      <c r="M329" s="53"/>
      <c r="N329" s="53">
        <v>209.5</v>
      </c>
      <c r="O329" s="53">
        <v>220.5</v>
      </c>
      <c r="P329" s="51"/>
      <c r="Q329" s="53">
        <v>209.475</v>
      </c>
      <c r="R329" s="53">
        <v>209.5</v>
      </c>
      <c r="S329" s="53">
        <v>220.5</v>
      </c>
      <c r="T329" s="53"/>
      <c r="U329" s="53"/>
      <c r="V329" s="53"/>
      <c r="W329" s="53"/>
      <c r="X329" s="53">
        <v>209.5</v>
      </c>
      <c r="Y329" s="53"/>
      <c r="Z329" s="53"/>
      <c r="AA329" s="53"/>
      <c r="AB329" s="53"/>
    </row>
    <row r="330" ht="42.75" spans="1:28">
      <c r="A330" s="51" t="s">
        <v>600</v>
      </c>
      <c r="B330" s="52" t="s">
        <v>601</v>
      </c>
      <c r="C330" s="51" t="s">
        <v>51</v>
      </c>
      <c r="D330" s="53"/>
      <c r="E330" s="53">
        <v>44.1</v>
      </c>
      <c r="F330" s="53">
        <v>44.1</v>
      </c>
      <c r="G330" s="53">
        <v>44.1</v>
      </c>
      <c r="H330" s="53">
        <v>44.1</v>
      </c>
      <c r="I330" s="53">
        <v>41.9</v>
      </c>
      <c r="J330" s="53">
        <v>44.1</v>
      </c>
      <c r="K330" s="53"/>
      <c r="L330" s="53">
        <v>44.1</v>
      </c>
      <c r="M330" s="53"/>
      <c r="N330" s="53"/>
      <c r="O330" s="53">
        <v>44.1</v>
      </c>
      <c r="P330" s="51"/>
      <c r="Q330" s="53">
        <v>41.895</v>
      </c>
      <c r="R330" s="53">
        <v>41.9</v>
      </c>
      <c r="S330" s="53">
        <v>44.1</v>
      </c>
      <c r="T330" s="53"/>
      <c r="U330" s="53"/>
      <c r="V330" s="53"/>
      <c r="W330" s="53"/>
      <c r="X330" s="53"/>
      <c r="Y330" s="53"/>
      <c r="Z330" s="53"/>
      <c r="AA330" s="53"/>
      <c r="AB330" s="53"/>
    </row>
    <row r="331" spans="1:28">
      <c r="A331" s="51" t="s">
        <v>602</v>
      </c>
      <c r="B331" s="52">
        <v>310701022</v>
      </c>
      <c r="C331" s="51" t="s">
        <v>197</v>
      </c>
      <c r="D331" s="53">
        <v>3.5</v>
      </c>
      <c r="E331" s="53">
        <v>3.5</v>
      </c>
      <c r="F331" s="53">
        <v>3.5</v>
      </c>
      <c r="G331" s="53">
        <v>3.5</v>
      </c>
      <c r="H331" s="53">
        <v>3.5</v>
      </c>
      <c r="I331" s="53">
        <v>3.3</v>
      </c>
      <c r="J331" s="53">
        <v>3.5</v>
      </c>
      <c r="K331" s="53">
        <v>3.5</v>
      </c>
      <c r="L331" s="55">
        <v>3.5</v>
      </c>
      <c r="M331" s="53">
        <v>3.5</v>
      </c>
      <c r="N331" s="53">
        <v>3.3</v>
      </c>
      <c r="O331" s="53">
        <v>3.5</v>
      </c>
      <c r="P331" s="51"/>
      <c r="Q331" s="53">
        <v>3.3</v>
      </c>
      <c r="R331" s="53">
        <v>3.3</v>
      </c>
      <c r="S331" s="55">
        <v>3.5</v>
      </c>
      <c r="T331" s="53"/>
      <c r="U331" s="53">
        <v>3.3</v>
      </c>
      <c r="V331" s="53"/>
      <c r="W331" s="53">
        <v>3.3</v>
      </c>
      <c r="X331" s="53">
        <v>3.3</v>
      </c>
      <c r="Y331" s="53">
        <v>3.3</v>
      </c>
      <c r="Z331" s="53">
        <v>3.3</v>
      </c>
      <c r="AA331" s="53">
        <v>3.3</v>
      </c>
      <c r="AB331" s="53">
        <v>3.3</v>
      </c>
    </row>
    <row r="332" ht="28.5" spans="1:28">
      <c r="A332" s="51" t="s">
        <v>603</v>
      </c>
      <c r="B332" s="52">
        <v>330100012</v>
      </c>
      <c r="C332" s="51" t="s">
        <v>31</v>
      </c>
      <c r="D332" s="53">
        <v>111.8</v>
      </c>
      <c r="E332" s="53">
        <v>111.8</v>
      </c>
      <c r="F332" s="53">
        <v>111.8</v>
      </c>
      <c r="G332" s="53">
        <v>111.8</v>
      </c>
      <c r="H332" s="53">
        <v>111.8</v>
      </c>
      <c r="I332" s="53">
        <v>106.2</v>
      </c>
      <c r="J332" s="53">
        <v>111.8</v>
      </c>
      <c r="K332" s="53">
        <v>111.8</v>
      </c>
      <c r="L332" s="55">
        <v>111.8</v>
      </c>
      <c r="M332" s="53">
        <v>111.8</v>
      </c>
      <c r="N332" s="53">
        <v>106.2</v>
      </c>
      <c r="O332" s="53">
        <v>111.8</v>
      </c>
      <c r="P332" s="51"/>
      <c r="Q332" s="53">
        <v>106.2</v>
      </c>
      <c r="R332" s="53">
        <v>106.2</v>
      </c>
      <c r="S332" s="55">
        <v>111.8</v>
      </c>
      <c r="T332" s="53"/>
      <c r="U332" s="53">
        <v>106.2</v>
      </c>
      <c r="V332" s="53">
        <v>106.2</v>
      </c>
      <c r="W332" s="53">
        <v>106.2</v>
      </c>
      <c r="X332" s="53"/>
      <c r="Y332" s="53"/>
      <c r="Z332" s="53">
        <v>106.2</v>
      </c>
      <c r="AA332" s="53">
        <v>106.2</v>
      </c>
      <c r="AB332" s="53"/>
    </row>
    <row r="333" ht="28.5" spans="1:28">
      <c r="A333" s="51" t="s">
        <v>604</v>
      </c>
      <c r="B333" s="52">
        <v>340200017</v>
      </c>
      <c r="C333" s="51" t="s">
        <v>31</v>
      </c>
      <c r="D333" s="53">
        <v>47.5</v>
      </c>
      <c r="E333" s="53">
        <v>47.5</v>
      </c>
      <c r="F333" s="53">
        <v>47.5</v>
      </c>
      <c r="G333" s="53">
        <v>47.5</v>
      </c>
      <c r="H333" s="53">
        <v>47.5</v>
      </c>
      <c r="I333" s="53">
        <v>45.1</v>
      </c>
      <c r="J333" s="53">
        <v>47.5</v>
      </c>
      <c r="K333" s="53"/>
      <c r="L333" s="55">
        <v>47.5</v>
      </c>
      <c r="M333" s="53"/>
      <c r="N333" s="53"/>
      <c r="O333" s="53">
        <v>47.5</v>
      </c>
      <c r="P333" s="51"/>
      <c r="Q333" s="53">
        <v>45.1</v>
      </c>
      <c r="R333" s="53">
        <v>45.1</v>
      </c>
      <c r="S333" s="55">
        <v>47.5</v>
      </c>
      <c r="T333" s="53"/>
      <c r="U333" s="53">
        <v>45.1</v>
      </c>
      <c r="V333" s="53"/>
      <c r="W333" s="53">
        <v>45.1</v>
      </c>
      <c r="X333" s="53"/>
      <c r="Y333" s="53"/>
      <c r="Z333" s="53"/>
      <c r="AA333" s="53"/>
      <c r="AB333" s="53"/>
    </row>
    <row r="334" ht="114" spans="1:28">
      <c r="A334" s="51" t="s">
        <v>605</v>
      </c>
      <c r="B334" s="52" t="s">
        <v>606</v>
      </c>
      <c r="C334" s="51" t="s">
        <v>31</v>
      </c>
      <c r="D334" s="53">
        <v>64</v>
      </c>
      <c r="E334" s="53">
        <v>64.17</v>
      </c>
      <c r="F334" s="53"/>
      <c r="G334" s="53"/>
      <c r="H334" s="53"/>
      <c r="I334" s="53"/>
      <c r="J334" s="53"/>
      <c r="K334" s="53"/>
      <c r="L334" s="53" t="s">
        <v>607</v>
      </c>
      <c r="M334" s="53"/>
      <c r="N334" s="53"/>
      <c r="O334" s="53"/>
      <c r="P334" s="51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</row>
    <row r="335" ht="114" spans="1:28">
      <c r="A335" s="51" t="s">
        <v>608</v>
      </c>
      <c r="B335" s="52" t="s">
        <v>609</v>
      </c>
      <c r="C335" s="51" t="s">
        <v>31</v>
      </c>
      <c r="D335" s="53"/>
      <c r="E335" s="53">
        <v>22.56</v>
      </c>
      <c r="F335" s="53">
        <v>86</v>
      </c>
      <c r="G335" s="53"/>
      <c r="H335" s="53"/>
      <c r="I335" s="53"/>
      <c r="J335" s="53"/>
      <c r="K335" s="53"/>
      <c r="L335" s="53" t="s">
        <v>610</v>
      </c>
      <c r="M335" s="53"/>
      <c r="N335" s="53"/>
      <c r="O335" s="53"/>
      <c r="P335" s="51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</row>
    <row r="336" ht="28.5" spans="1:28">
      <c r="A336" s="51" t="s">
        <v>611</v>
      </c>
      <c r="B336" s="52" t="s">
        <v>612</v>
      </c>
      <c r="C336" s="51" t="s">
        <v>36</v>
      </c>
      <c r="D336" s="53">
        <v>60.2</v>
      </c>
      <c r="E336" s="53">
        <v>60.2</v>
      </c>
      <c r="F336" s="53">
        <v>60.2</v>
      </c>
      <c r="G336" s="53">
        <v>60.16</v>
      </c>
      <c r="H336" s="53">
        <v>60.2</v>
      </c>
      <c r="I336" s="53">
        <v>57.152</v>
      </c>
      <c r="J336" s="53">
        <v>60.2</v>
      </c>
      <c r="K336" s="53">
        <v>60.2</v>
      </c>
      <c r="L336" s="53">
        <v>60.16</v>
      </c>
      <c r="M336" s="53">
        <v>60.2</v>
      </c>
      <c r="N336" s="53">
        <v>57.2</v>
      </c>
      <c r="O336" s="53">
        <v>60.2</v>
      </c>
      <c r="P336" s="53">
        <v>57.152</v>
      </c>
      <c r="Q336" s="53">
        <v>57.2</v>
      </c>
      <c r="R336" s="53">
        <v>57.2</v>
      </c>
      <c r="S336" s="53">
        <v>60.2</v>
      </c>
      <c r="T336" s="53">
        <v>57.2</v>
      </c>
      <c r="U336" s="53">
        <v>57.2</v>
      </c>
      <c r="V336" s="53">
        <v>57.2</v>
      </c>
      <c r="W336" s="53">
        <v>57.152</v>
      </c>
      <c r="X336" s="53"/>
      <c r="Y336" s="53">
        <v>57.2</v>
      </c>
      <c r="Z336" s="53">
        <v>57.2</v>
      </c>
      <c r="AA336" s="53">
        <v>57.2</v>
      </c>
      <c r="AB336" s="53"/>
    </row>
    <row r="337" ht="71.25" spans="1:28">
      <c r="A337" s="51" t="s">
        <v>613</v>
      </c>
      <c r="B337" s="52" t="s">
        <v>614</v>
      </c>
      <c r="C337" s="51" t="s">
        <v>197</v>
      </c>
      <c r="D337" s="53">
        <v>17.3999999999999</v>
      </c>
      <c r="E337" s="53">
        <v>17.4</v>
      </c>
      <c r="F337" s="53">
        <v>17.4</v>
      </c>
      <c r="G337" s="53">
        <v>17.4</v>
      </c>
      <c r="H337" s="53">
        <v>17.4</v>
      </c>
      <c r="I337" s="53">
        <v>16.5</v>
      </c>
      <c r="J337" s="53">
        <v>17.4</v>
      </c>
      <c r="K337" s="53"/>
      <c r="L337" s="55">
        <v>17.4</v>
      </c>
      <c r="M337" s="53">
        <v>17.4</v>
      </c>
      <c r="N337" s="53">
        <v>16.5</v>
      </c>
      <c r="O337" s="53">
        <v>17.4</v>
      </c>
      <c r="P337" s="51"/>
      <c r="Q337" s="53">
        <v>16.5</v>
      </c>
      <c r="R337" s="53">
        <v>16.5</v>
      </c>
      <c r="S337" s="55">
        <v>17.4</v>
      </c>
      <c r="T337" s="53">
        <v>16.5</v>
      </c>
      <c r="U337" s="53">
        <v>16.5</v>
      </c>
      <c r="V337" s="53">
        <v>16.5</v>
      </c>
      <c r="W337" s="53">
        <v>16.5</v>
      </c>
      <c r="X337" s="53"/>
      <c r="Y337" s="53"/>
      <c r="Z337" s="53">
        <v>16.5</v>
      </c>
      <c r="AA337" s="53"/>
      <c r="AB337" s="53"/>
    </row>
    <row r="338" ht="28.5" spans="1:28">
      <c r="A338" s="51" t="s">
        <v>615</v>
      </c>
      <c r="B338" s="52">
        <v>311503008</v>
      </c>
      <c r="C338" s="51" t="s">
        <v>31</v>
      </c>
      <c r="D338" s="53"/>
      <c r="E338" s="53">
        <v>14.8</v>
      </c>
      <c r="F338" s="53">
        <v>14.8</v>
      </c>
      <c r="G338" s="53">
        <v>14.8</v>
      </c>
      <c r="H338" s="53">
        <v>14.8</v>
      </c>
      <c r="I338" s="53">
        <v>14.1</v>
      </c>
      <c r="J338" s="53"/>
      <c r="K338" s="53"/>
      <c r="L338" s="55">
        <v>14.8</v>
      </c>
      <c r="M338" s="53"/>
      <c r="N338" s="53"/>
      <c r="O338" s="53">
        <v>14.8</v>
      </c>
      <c r="P338" s="51"/>
      <c r="Q338" s="53">
        <v>14.1</v>
      </c>
      <c r="R338" s="53">
        <v>14.1</v>
      </c>
      <c r="S338" s="55">
        <v>14.8</v>
      </c>
      <c r="T338" s="53"/>
      <c r="U338" s="53">
        <v>14.1</v>
      </c>
      <c r="V338" s="53">
        <v>14.1</v>
      </c>
      <c r="W338" s="53">
        <v>14.1</v>
      </c>
      <c r="X338" s="53"/>
      <c r="Y338" s="53"/>
      <c r="Z338" s="53"/>
      <c r="AA338" s="53"/>
      <c r="AB338" s="53"/>
    </row>
    <row r="339" ht="28.5" spans="1:28">
      <c r="A339" s="51" t="s">
        <v>616</v>
      </c>
      <c r="B339" s="52">
        <v>330703022</v>
      </c>
      <c r="C339" s="51" t="s">
        <v>31</v>
      </c>
      <c r="D339" s="53"/>
      <c r="E339" s="53">
        <v>4066.4</v>
      </c>
      <c r="F339" s="53">
        <v>4066.4</v>
      </c>
      <c r="G339" s="53">
        <v>4066.4</v>
      </c>
      <c r="H339" s="53">
        <v>4066.4</v>
      </c>
      <c r="I339" s="53">
        <v>3863.1</v>
      </c>
      <c r="J339" s="53">
        <v>4066.4</v>
      </c>
      <c r="K339" s="53"/>
      <c r="L339" s="55">
        <v>4066.4</v>
      </c>
      <c r="M339" s="53"/>
      <c r="N339" s="53"/>
      <c r="O339" s="53">
        <v>4066.4</v>
      </c>
      <c r="P339" s="51"/>
      <c r="Q339" s="53">
        <v>3863.1</v>
      </c>
      <c r="R339" s="53">
        <v>3863.1</v>
      </c>
      <c r="S339" s="55">
        <v>4066.4</v>
      </c>
      <c r="T339" s="53"/>
      <c r="U339" s="53"/>
      <c r="V339" s="53"/>
      <c r="W339" s="53">
        <v>3863.1</v>
      </c>
      <c r="X339" s="53"/>
      <c r="Y339" s="53"/>
      <c r="Z339" s="53"/>
      <c r="AA339" s="53"/>
      <c r="AB339" s="53"/>
    </row>
    <row r="340" ht="28.5" spans="1:28">
      <c r="A340" s="51" t="s">
        <v>617</v>
      </c>
      <c r="B340" s="52">
        <v>330703017</v>
      </c>
      <c r="C340" s="51" t="s">
        <v>31</v>
      </c>
      <c r="D340" s="53">
        <v>380.1</v>
      </c>
      <c r="E340" s="53">
        <v>380.1</v>
      </c>
      <c r="F340" s="53">
        <v>380.1</v>
      </c>
      <c r="G340" s="53">
        <v>380.1</v>
      </c>
      <c r="H340" s="53">
        <v>380.1</v>
      </c>
      <c r="I340" s="53">
        <v>361.1</v>
      </c>
      <c r="J340" s="53">
        <v>380.1</v>
      </c>
      <c r="K340" s="53">
        <v>380.1</v>
      </c>
      <c r="L340" s="55">
        <v>380.1</v>
      </c>
      <c r="M340" s="53"/>
      <c r="N340" s="53">
        <v>361.1</v>
      </c>
      <c r="O340" s="53">
        <v>380.1</v>
      </c>
      <c r="P340" s="51"/>
      <c r="Q340" s="53">
        <v>361.1</v>
      </c>
      <c r="R340" s="53">
        <v>361.1</v>
      </c>
      <c r="S340" s="55">
        <v>380.1</v>
      </c>
      <c r="T340" s="53"/>
      <c r="U340" s="53">
        <v>361.1</v>
      </c>
      <c r="V340" s="53"/>
      <c r="W340" s="53">
        <v>361.1</v>
      </c>
      <c r="X340" s="53"/>
      <c r="Y340" s="53"/>
      <c r="Z340" s="53"/>
      <c r="AA340" s="53">
        <v>361.1</v>
      </c>
      <c r="AB340" s="53">
        <v>361.1</v>
      </c>
    </row>
    <row r="341" ht="57" spans="1:28">
      <c r="A341" s="51" t="s">
        <v>618</v>
      </c>
      <c r="B341" s="52">
        <v>331501032</v>
      </c>
      <c r="C341" s="51" t="s">
        <v>619</v>
      </c>
      <c r="D341" s="53">
        <v>3059.69999999999</v>
      </c>
      <c r="E341" s="53">
        <v>3059.7</v>
      </c>
      <c r="F341" s="53">
        <v>3059.7</v>
      </c>
      <c r="G341" s="53">
        <v>3059.7</v>
      </c>
      <c r="H341" s="53">
        <v>3059.7</v>
      </c>
      <c r="I341" s="53">
        <v>2906.7</v>
      </c>
      <c r="J341" s="53">
        <v>3059.7</v>
      </c>
      <c r="K341" s="53">
        <v>3059.7</v>
      </c>
      <c r="L341" s="55">
        <v>3059.7</v>
      </c>
      <c r="M341" s="53"/>
      <c r="N341" s="53">
        <v>2906.7</v>
      </c>
      <c r="O341" s="53">
        <v>3059.7</v>
      </c>
      <c r="P341" s="51"/>
      <c r="Q341" s="53">
        <v>2906.7</v>
      </c>
      <c r="R341" s="53">
        <v>2906.7</v>
      </c>
      <c r="S341" s="55">
        <v>3059.7</v>
      </c>
      <c r="T341" s="53"/>
      <c r="U341" s="53"/>
      <c r="V341" s="53"/>
      <c r="W341" s="53">
        <v>2906.7</v>
      </c>
      <c r="X341" s="53">
        <v>2906.7</v>
      </c>
      <c r="Y341" s="53"/>
      <c r="Z341" s="53"/>
      <c r="AA341" s="53"/>
      <c r="AB341" s="53"/>
    </row>
    <row r="342" spans="1:28">
      <c r="A342" s="51" t="s">
        <v>620</v>
      </c>
      <c r="B342" s="52" t="s">
        <v>621</v>
      </c>
      <c r="C342" s="51" t="s">
        <v>31</v>
      </c>
      <c r="D342" s="53">
        <v>77.0999999999999</v>
      </c>
      <c r="E342" s="53">
        <v>77.1</v>
      </c>
      <c r="F342" s="53">
        <v>77.1</v>
      </c>
      <c r="G342" s="53">
        <v>77.08</v>
      </c>
      <c r="H342" s="53">
        <v>77.1</v>
      </c>
      <c r="I342" s="53">
        <v>73.2</v>
      </c>
      <c r="J342" s="53">
        <v>77.1</v>
      </c>
      <c r="K342" s="53">
        <v>77.1</v>
      </c>
      <c r="L342" s="53">
        <v>77.1</v>
      </c>
      <c r="M342" s="53">
        <v>77.1</v>
      </c>
      <c r="N342" s="53">
        <v>73.2</v>
      </c>
      <c r="O342" s="53">
        <v>77.1</v>
      </c>
      <c r="P342" s="51"/>
      <c r="Q342" s="53">
        <v>73.2</v>
      </c>
      <c r="R342" s="53">
        <v>73.2</v>
      </c>
      <c r="S342" s="53">
        <v>77.1</v>
      </c>
      <c r="T342" s="53"/>
      <c r="U342" s="53"/>
      <c r="V342" s="53">
        <v>73.2</v>
      </c>
      <c r="W342" s="53"/>
      <c r="X342" s="53">
        <v>73.2</v>
      </c>
      <c r="Y342" s="53"/>
      <c r="Z342" s="53">
        <v>73.2</v>
      </c>
      <c r="AA342" s="53"/>
      <c r="AB342" s="53">
        <v>73.2</v>
      </c>
    </row>
    <row r="343" spans="1:28">
      <c r="A343" s="51" t="s">
        <v>622</v>
      </c>
      <c r="B343" s="52" t="s">
        <v>623</v>
      </c>
      <c r="C343" s="51" t="s">
        <v>557</v>
      </c>
      <c r="D343" s="53"/>
      <c r="E343" s="53">
        <v>22.5</v>
      </c>
      <c r="F343" s="53">
        <v>22.5</v>
      </c>
      <c r="G343" s="53">
        <v>22.5</v>
      </c>
      <c r="H343" s="53">
        <v>22.5</v>
      </c>
      <c r="I343" s="53">
        <v>21.4</v>
      </c>
      <c r="J343" s="53">
        <v>22.5</v>
      </c>
      <c r="K343" s="53"/>
      <c r="L343" s="53"/>
      <c r="M343" s="53">
        <v>22.5</v>
      </c>
      <c r="N343" s="53"/>
      <c r="O343" s="53">
        <v>22.5</v>
      </c>
      <c r="P343" s="51"/>
      <c r="Q343" s="53">
        <v>21.375</v>
      </c>
      <c r="R343" s="53">
        <v>21.4</v>
      </c>
      <c r="S343" s="53">
        <v>22.5</v>
      </c>
      <c r="T343" s="53"/>
      <c r="U343" s="53"/>
      <c r="V343" s="53">
        <v>21.4</v>
      </c>
      <c r="W343" s="53"/>
      <c r="X343" s="53"/>
      <c r="Y343" s="53"/>
      <c r="Z343" s="53">
        <v>21.375</v>
      </c>
      <c r="AA343" s="53"/>
      <c r="AB343" s="53">
        <v>21.4</v>
      </c>
    </row>
    <row r="344" ht="42.75" spans="1:28">
      <c r="A344" s="51" t="s">
        <v>624</v>
      </c>
      <c r="B344" s="52" t="s">
        <v>625</v>
      </c>
      <c r="C344" s="51" t="s">
        <v>557</v>
      </c>
      <c r="D344" s="53"/>
      <c r="E344" s="53">
        <v>4.5</v>
      </c>
      <c r="F344" s="53">
        <v>4.5</v>
      </c>
      <c r="G344" s="53">
        <v>4.5</v>
      </c>
      <c r="H344" s="53">
        <v>4.5</v>
      </c>
      <c r="I344" s="53">
        <v>4.3</v>
      </c>
      <c r="J344" s="53">
        <v>4.5</v>
      </c>
      <c r="K344" s="53"/>
      <c r="L344" s="53"/>
      <c r="M344" s="53">
        <v>4.5</v>
      </c>
      <c r="N344" s="53"/>
      <c r="O344" s="53">
        <v>4.5</v>
      </c>
      <c r="P344" s="51"/>
      <c r="Q344" s="53">
        <v>4.275</v>
      </c>
      <c r="R344" s="53">
        <v>4.3</v>
      </c>
      <c r="S344" s="53">
        <v>4.5</v>
      </c>
      <c r="T344" s="53"/>
      <c r="U344" s="53"/>
      <c r="V344" s="53"/>
      <c r="W344" s="53"/>
      <c r="X344" s="53"/>
      <c r="Y344" s="53"/>
      <c r="Z344" s="53">
        <v>4.275</v>
      </c>
      <c r="AA344" s="53"/>
      <c r="AB344" s="53">
        <v>4.3</v>
      </c>
    </row>
    <row r="345" spans="1:28">
      <c r="A345" s="51" t="s">
        <v>626</v>
      </c>
      <c r="B345" s="52" t="s">
        <v>627</v>
      </c>
      <c r="C345" s="51" t="s">
        <v>557</v>
      </c>
      <c r="D345" s="53">
        <v>17.1</v>
      </c>
      <c r="E345" s="53">
        <v>17.1</v>
      </c>
      <c r="F345" s="53">
        <v>17.1</v>
      </c>
      <c r="G345" s="53">
        <v>17.1</v>
      </c>
      <c r="H345" s="53">
        <v>17.1</v>
      </c>
      <c r="I345" s="53">
        <v>16.2</v>
      </c>
      <c r="J345" s="53">
        <v>17.1</v>
      </c>
      <c r="K345" s="53">
        <v>17.1</v>
      </c>
      <c r="L345" s="53">
        <v>17.1</v>
      </c>
      <c r="M345" s="53">
        <v>17.1</v>
      </c>
      <c r="N345" s="53"/>
      <c r="O345" s="53">
        <v>17.1</v>
      </c>
      <c r="P345" s="51"/>
      <c r="Q345" s="53">
        <v>16.245</v>
      </c>
      <c r="R345" s="53">
        <v>16.2</v>
      </c>
      <c r="S345" s="53">
        <v>17.1</v>
      </c>
      <c r="T345" s="53"/>
      <c r="U345" s="53">
        <v>16.2</v>
      </c>
      <c r="V345" s="53"/>
      <c r="W345" s="53"/>
      <c r="X345" s="53"/>
      <c r="Y345" s="53"/>
      <c r="Z345" s="53">
        <v>16.245</v>
      </c>
      <c r="AA345" s="53"/>
      <c r="AB345" s="53">
        <v>16.2</v>
      </c>
    </row>
    <row r="346" ht="42.75" spans="1:28">
      <c r="A346" s="51" t="s">
        <v>628</v>
      </c>
      <c r="B346" s="52" t="s">
        <v>629</v>
      </c>
      <c r="C346" s="51" t="s">
        <v>557</v>
      </c>
      <c r="D346" s="53"/>
      <c r="E346" s="53">
        <v>3.4</v>
      </c>
      <c r="F346" s="53">
        <v>3.42</v>
      </c>
      <c r="G346" s="53">
        <v>3.42</v>
      </c>
      <c r="H346" s="53">
        <v>3.4</v>
      </c>
      <c r="I346" s="53">
        <v>3.2</v>
      </c>
      <c r="J346" s="53">
        <v>3.4</v>
      </c>
      <c r="K346" s="53"/>
      <c r="L346" s="53"/>
      <c r="M346" s="53"/>
      <c r="N346" s="53"/>
      <c r="O346" s="53">
        <v>3.4</v>
      </c>
      <c r="P346" s="51"/>
      <c r="Q346" s="53">
        <v>3.249</v>
      </c>
      <c r="R346" s="53">
        <v>3.2</v>
      </c>
      <c r="S346" s="53">
        <v>3.42</v>
      </c>
      <c r="T346" s="53"/>
      <c r="U346" s="53"/>
      <c r="V346" s="53"/>
      <c r="W346" s="53"/>
      <c r="X346" s="53"/>
      <c r="Y346" s="53"/>
      <c r="Z346" s="53">
        <v>3.2</v>
      </c>
      <c r="AA346" s="53"/>
      <c r="AB346" s="53">
        <v>3.2</v>
      </c>
    </row>
    <row r="347" ht="57" spans="1:28">
      <c r="A347" s="51" t="s">
        <v>630</v>
      </c>
      <c r="B347" s="52" t="s">
        <v>631</v>
      </c>
      <c r="C347" s="51" t="s">
        <v>557</v>
      </c>
      <c r="D347" s="53">
        <v>17.1</v>
      </c>
      <c r="E347" s="53">
        <v>17.1</v>
      </c>
      <c r="F347" s="53">
        <v>17.1</v>
      </c>
      <c r="G347" s="53">
        <v>17.1</v>
      </c>
      <c r="H347" s="53">
        <v>17.1</v>
      </c>
      <c r="I347" s="53">
        <v>16.2</v>
      </c>
      <c r="J347" s="53">
        <v>17.1</v>
      </c>
      <c r="K347" s="53">
        <v>17.1</v>
      </c>
      <c r="L347" s="53"/>
      <c r="M347" s="53"/>
      <c r="N347" s="53"/>
      <c r="O347" s="53">
        <v>17.1</v>
      </c>
      <c r="P347" s="51"/>
      <c r="Q347" s="53">
        <v>16.245</v>
      </c>
      <c r="R347" s="53">
        <v>16.2</v>
      </c>
      <c r="S347" s="53">
        <v>17.1</v>
      </c>
      <c r="T347" s="53"/>
      <c r="U347" s="53"/>
      <c r="V347" s="53"/>
      <c r="W347" s="53"/>
      <c r="X347" s="53"/>
      <c r="Y347" s="53"/>
      <c r="Z347" s="53">
        <v>16.2</v>
      </c>
      <c r="AA347" s="53"/>
      <c r="AB347" s="53">
        <v>16.2</v>
      </c>
    </row>
    <row r="348" ht="28.5" spans="1:28">
      <c r="A348" s="51" t="s">
        <v>632</v>
      </c>
      <c r="B348" s="52" t="s">
        <v>633</v>
      </c>
      <c r="C348" s="51" t="s">
        <v>31</v>
      </c>
      <c r="D348" s="53">
        <v>18.3999999999999</v>
      </c>
      <c r="E348" s="53">
        <v>18.4</v>
      </c>
      <c r="F348" s="53">
        <v>18.4</v>
      </c>
      <c r="G348" s="53">
        <v>18.4</v>
      </c>
      <c r="H348" s="53">
        <v>18.4</v>
      </c>
      <c r="I348" s="53">
        <v>18.4</v>
      </c>
      <c r="J348" s="53">
        <v>18.4</v>
      </c>
      <c r="K348" s="53">
        <v>18.4</v>
      </c>
      <c r="L348" s="53">
        <v>18.4</v>
      </c>
      <c r="M348" s="53">
        <v>18.4</v>
      </c>
      <c r="N348" s="53">
        <v>18.4</v>
      </c>
      <c r="O348" s="53">
        <v>18.4</v>
      </c>
      <c r="P348" s="51"/>
      <c r="Q348" s="53">
        <v>18.4</v>
      </c>
      <c r="R348" s="53">
        <v>18.4</v>
      </c>
      <c r="S348" s="55">
        <v>18.4</v>
      </c>
      <c r="T348" s="53">
        <v>18.4</v>
      </c>
      <c r="U348" s="53">
        <v>18.4</v>
      </c>
      <c r="V348" s="53">
        <v>18.4</v>
      </c>
      <c r="W348" s="53">
        <v>18.4</v>
      </c>
      <c r="X348" s="53">
        <v>18.4</v>
      </c>
      <c r="Y348" s="53">
        <v>18.4</v>
      </c>
      <c r="Z348" s="53">
        <v>18.4</v>
      </c>
      <c r="AA348" s="53">
        <v>18.4</v>
      </c>
      <c r="AB348" s="53">
        <v>18.4</v>
      </c>
    </row>
    <row r="349" ht="57" spans="1:28">
      <c r="A349" s="51" t="s">
        <v>634</v>
      </c>
      <c r="B349" s="52" t="s">
        <v>635</v>
      </c>
      <c r="C349" s="51" t="s">
        <v>107</v>
      </c>
      <c r="D349" s="53"/>
      <c r="E349" s="53"/>
      <c r="F349" s="53"/>
      <c r="G349" s="53">
        <v>432</v>
      </c>
      <c r="H349" s="53"/>
      <c r="I349" s="53"/>
      <c r="J349" s="53"/>
      <c r="K349" s="53"/>
      <c r="L349" s="53"/>
      <c r="M349" s="53"/>
      <c r="N349" s="53"/>
      <c r="O349" s="53"/>
      <c r="P349" s="51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</row>
    <row r="350" ht="85.5" spans="1:28">
      <c r="A350" s="51" t="s">
        <v>636</v>
      </c>
      <c r="B350" s="52" t="s">
        <v>637</v>
      </c>
      <c r="C350" s="51" t="s">
        <v>107</v>
      </c>
      <c r="D350" s="53">
        <v>89.9</v>
      </c>
      <c r="E350" s="53">
        <v>89.9</v>
      </c>
      <c r="F350" s="53">
        <v>89.9</v>
      </c>
      <c r="G350" s="53">
        <v>89.9</v>
      </c>
      <c r="H350" s="53">
        <v>89.9</v>
      </c>
      <c r="I350" s="53">
        <v>89.9</v>
      </c>
      <c r="J350" s="53">
        <v>89.9</v>
      </c>
      <c r="K350" s="53">
        <v>89.9</v>
      </c>
      <c r="L350" s="55">
        <v>89.9</v>
      </c>
      <c r="M350" s="53">
        <v>89.9</v>
      </c>
      <c r="N350" s="53">
        <v>89.9</v>
      </c>
      <c r="O350" s="53">
        <v>89.9</v>
      </c>
      <c r="P350" s="51"/>
      <c r="Q350" s="53">
        <v>89.9</v>
      </c>
      <c r="R350" s="53">
        <v>89.9</v>
      </c>
      <c r="S350" s="55">
        <v>89.9</v>
      </c>
      <c r="T350" s="53">
        <v>89.9</v>
      </c>
      <c r="U350" s="53">
        <v>89.9</v>
      </c>
      <c r="V350" s="53">
        <v>89.9</v>
      </c>
      <c r="W350" s="53">
        <v>89.9</v>
      </c>
      <c r="X350" s="53">
        <v>89.9</v>
      </c>
      <c r="Y350" s="53">
        <v>89.9</v>
      </c>
      <c r="Z350" s="53">
        <v>89.9</v>
      </c>
      <c r="AA350" s="53">
        <v>89.9</v>
      </c>
      <c r="AB350" s="53">
        <v>89.9</v>
      </c>
    </row>
    <row r="351" ht="57" spans="1:28">
      <c r="A351" s="51" t="s">
        <v>638</v>
      </c>
      <c r="B351" s="52" t="s">
        <v>639</v>
      </c>
      <c r="C351" s="51" t="s">
        <v>107</v>
      </c>
      <c r="D351" s="53">
        <v>21</v>
      </c>
      <c r="E351" s="53">
        <v>21</v>
      </c>
      <c r="F351" s="53">
        <v>21</v>
      </c>
      <c r="G351" s="53">
        <v>21</v>
      </c>
      <c r="H351" s="53">
        <v>21</v>
      </c>
      <c r="I351" s="53">
        <v>21</v>
      </c>
      <c r="J351" s="53">
        <v>21</v>
      </c>
      <c r="K351" s="53">
        <v>21</v>
      </c>
      <c r="L351" s="55">
        <v>21</v>
      </c>
      <c r="M351" s="53">
        <v>21</v>
      </c>
      <c r="N351" s="53">
        <v>21</v>
      </c>
      <c r="O351" s="53">
        <v>21</v>
      </c>
      <c r="P351" s="51"/>
      <c r="Q351" s="53">
        <v>21</v>
      </c>
      <c r="R351" s="53">
        <v>21</v>
      </c>
      <c r="S351" s="55">
        <v>21</v>
      </c>
      <c r="T351" s="53">
        <v>21</v>
      </c>
      <c r="U351" s="53">
        <v>21</v>
      </c>
      <c r="V351" s="53">
        <v>21</v>
      </c>
      <c r="W351" s="53">
        <v>21</v>
      </c>
      <c r="X351" s="53">
        <v>21</v>
      </c>
      <c r="Y351" s="53">
        <v>21</v>
      </c>
      <c r="Z351" s="53">
        <v>21</v>
      </c>
      <c r="AA351" s="53">
        <v>21</v>
      </c>
      <c r="AB351" s="53">
        <v>21</v>
      </c>
    </row>
    <row r="352" ht="57" spans="1:28">
      <c r="A352" s="51" t="s">
        <v>640</v>
      </c>
      <c r="B352" s="52">
        <v>250307028</v>
      </c>
      <c r="C352" s="51" t="s">
        <v>107</v>
      </c>
      <c r="D352" s="53">
        <v>39.1</v>
      </c>
      <c r="E352" s="53">
        <v>39.1</v>
      </c>
      <c r="F352" s="53">
        <v>39.1</v>
      </c>
      <c r="G352" s="53">
        <v>39.1</v>
      </c>
      <c r="H352" s="53">
        <v>39.1</v>
      </c>
      <c r="I352" s="53">
        <v>39.1</v>
      </c>
      <c r="J352" s="53">
        <v>39.1</v>
      </c>
      <c r="K352" s="53">
        <v>39.1</v>
      </c>
      <c r="L352" s="55">
        <v>39.1</v>
      </c>
      <c r="M352" s="53">
        <v>39.1</v>
      </c>
      <c r="N352" s="53">
        <v>39.1</v>
      </c>
      <c r="O352" s="53">
        <v>39.1</v>
      </c>
      <c r="P352" s="51"/>
      <c r="Q352" s="53">
        <v>39.1</v>
      </c>
      <c r="R352" s="53">
        <v>39.1</v>
      </c>
      <c r="S352" s="55">
        <v>39.1</v>
      </c>
      <c r="T352" s="53">
        <v>39.1</v>
      </c>
      <c r="U352" s="53"/>
      <c r="V352" s="53">
        <v>39.1</v>
      </c>
      <c r="W352" s="53">
        <v>39.1</v>
      </c>
      <c r="X352" s="53">
        <v>39.1</v>
      </c>
      <c r="Y352" s="53"/>
      <c r="Z352" s="53">
        <v>39.1</v>
      </c>
      <c r="AA352" s="53">
        <v>39.1</v>
      </c>
      <c r="AB352" s="53">
        <v>39.1</v>
      </c>
    </row>
    <row r="353" ht="71.25" spans="1:28">
      <c r="A353" s="51" t="s">
        <v>641</v>
      </c>
      <c r="B353" s="52" t="s">
        <v>642</v>
      </c>
      <c r="C353" s="51" t="s">
        <v>107</v>
      </c>
      <c r="D353" s="53">
        <v>9.4</v>
      </c>
      <c r="E353" s="53">
        <v>9.4</v>
      </c>
      <c r="F353" s="53">
        <v>9.4</v>
      </c>
      <c r="G353" s="53">
        <v>9.4</v>
      </c>
      <c r="H353" s="53">
        <v>9.4</v>
      </c>
      <c r="I353" s="53">
        <v>9.4</v>
      </c>
      <c r="J353" s="53">
        <v>9.4</v>
      </c>
      <c r="K353" s="53">
        <v>9.4</v>
      </c>
      <c r="L353" s="55">
        <v>9.4</v>
      </c>
      <c r="M353" s="53">
        <v>9.4</v>
      </c>
      <c r="N353" s="53">
        <v>9.4</v>
      </c>
      <c r="O353" s="53">
        <v>9.4</v>
      </c>
      <c r="P353" s="51"/>
      <c r="Q353" s="53">
        <v>9.4</v>
      </c>
      <c r="R353" s="53">
        <v>9.4</v>
      </c>
      <c r="S353" s="55">
        <v>9.4</v>
      </c>
      <c r="T353" s="53"/>
      <c r="U353" s="53">
        <v>9.4</v>
      </c>
      <c r="V353" s="53">
        <v>9.4</v>
      </c>
      <c r="W353" s="53">
        <v>9.4</v>
      </c>
      <c r="X353" s="53">
        <v>9.4</v>
      </c>
      <c r="Y353" s="53"/>
      <c r="Z353" s="53">
        <v>9.4</v>
      </c>
      <c r="AA353" s="53">
        <v>9.4</v>
      </c>
      <c r="AB353" s="53">
        <v>9.4</v>
      </c>
    </row>
    <row r="354" ht="57" spans="1:28">
      <c r="A354" s="51" t="s">
        <v>643</v>
      </c>
      <c r="B354" s="52" t="s">
        <v>644</v>
      </c>
      <c r="C354" s="51" t="s">
        <v>107</v>
      </c>
      <c r="D354" s="53"/>
      <c r="E354" s="53"/>
      <c r="F354" s="53">
        <v>9.2</v>
      </c>
      <c r="G354" s="53">
        <v>9.2</v>
      </c>
      <c r="H354" s="53">
        <v>9.2</v>
      </c>
      <c r="I354" s="53">
        <v>9.2</v>
      </c>
      <c r="J354" s="53">
        <v>9.2</v>
      </c>
      <c r="K354" s="53"/>
      <c r="L354" s="53"/>
      <c r="M354" s="53"/>
      <c r="N354" s="53"/>
      <c r="O354" s="53">
        <v>9.2</v>
      </c>
      <c r="P354" s="51"/>
      <c r="Q354" s="53">
        <v>9.2</v>
      </c>
      <c r="R354" s="53">
        <v>9.2</v>
      </c>
      <c r="S354" s="55">
        <v>9.2</v>
      </c>
      <c r="T354" s="53"/>
      <c r="U354" s="53"/>
      <c r="V354" s="53"/>
      <c r="W354" s="53">
        <v>9.2</v>
      </c>
      <c r="X354" s="53"/>
      <c r="Y354" s="53"/>
      <c r="Z354" s="53">
        <v>9.2</v>
      </c>
      <c r="AA354" s="53"/>
      <c r="AB354" s="53"/>
    </row>
    <row r="355" ht="85.5" spans="1:28">
      <c r="A355" s="51" t="s">
        <v>645</v>
      </c>
      <c r="B355" s="52" t="s">
        <v>646</v>
      </c>
      <c r="C355" s="51" t="s">
        <v>107</v>
      </c>
      <c r="D355" s="53">
        <v>44.6</v>
      </c>
      <c r="E355" s="53">
        <v>44.6</v>
      </c>
      <c r="F355" s="53">
        <v>44.6</v>
      </c>
      <c r="G355" s="53">
        <v>44.6</v>
      </c>
      <c r="H355" s="53">
        <v>44.6</v>
      </c>
      <c r="I355" s="53">
        <v>44.6</v>
      </c>
      <c r="J355" s="53">
        <v>44.6</v>
      </c>
      <c r="K355" s="53">
        <v>44.6</v>
      </c>
      <c r="L355" s="55">
        <v>44.6</v>
      </c>
      <c r="M355" s="53">
        <v>44.6</v>
      </c>
      <c r="N355" s="53">
        <v>44.6</v>
      </c>
      <c r="O355" s="53">
        <v>44.6</v>
      </c>
      <c r="P355" s="51"/>
      <c r="Q355" s="53">
        <v>44.6</v>
      </c>
      <c r="R355" s="53">
        <v>44.6</v>
      </c>
      <c r="S355" s="55">
        <v>44.6</v>
      </c>
      <c r="T355" s="53">
        <v>44.6</v>
      </c>
      <c r="U355" s="53">
        <v>44.6</v>
      </c>
      <c r="V355" s="53">
        <v>44.6</v>
      </c>
      <c r="W355" s="53">
        <v>44.6</v>
      </c>
      <c r="X355" s="53">
        <v>44.6</v>
      </c>
      <c r="Y355" s="53">
        <v>44.6</v>
      </c>
      <c r="Z355" s="53">
        <v>44.6</v>
      </c>
      <c r="AA355" s="53">
        <v>44.6</v>
      </c>
      <c r="AB355" s="53">
        <v>44.6</v>
      </c>
    </row>
    <row r="356" ht="42.75" spans="1:28">
      <c r="A356" s="51" t="s">
        <v>647</v>
      </c>
      <c r="B356" s="52">
        <v>250303013</v>
      </c>
      <c r="C356" s="51" t="s">
        <v>107</v>
      </c>
      <c r="D356" s="53">
        <v>17.8999999999999</v>
      </c>
      <c r="E356" s="53">
        <v>17.9</v>
      </c>
      <c r="F356" s="53">
        <v>17.9</v>
      </c>
      <c r="G356" s="53">
        <v>17.9</v>
      </c>
      <c r="H356" s="53">
        <v>17.9</v>
      </c>
      <c r="I356" s="53">
        <v>17.9</v>
      </c>
      <c r="J356" s="53">
        <v>17.9</v>
      </c>
      <c r="K356" s="53"/>
      <c r="L356" s="53"/>
      <c r="M356" s="53">
        <v>17.9</v>
      </c>
      <c r="N356" s="53"/>
      <c r="O356" s="53">
        <v>17.9</v>
      </c>
      <c r="P356" s="51"/>
      <c r="Q356" s="53">
        <v>17.9</v>
      </c>
      <c r="R356" s="53">
        <v>17.9</v>
      </c>
      <c r="S356" s="55">
        <v>17.9</v>
      </c>
      <c r="T356" s="53"/>
      <c r="U356" s="53"/>
      <c r="V356" s="53"/>
      <c r="W356" s="53">
        <v>17.9</v>
      </c>
      <c r="X356" s="53"/>
      <c r="Y356" s="53"/>
      <c r="Z356" s="53">
        <v>17.9</v>
      </c>
      <c r="AA356" s="53"/>
      <c r="AB356" s="53"/>
    </row>
    <row r="357" ht="28.5" spans="1:28">
      <c r="A357" s="51" t="s">
        <v>648</v>
      </c>
      <c r="B357" s="52">
        <v>310701028</v>
      </c>
      <c r="C357" s="51" t="s">
        <v>197</v>
      </c>
      <c r="D357" s="53">
        <v>4.4</v>
      </c>
      <c r="E357" s="53">
        <v>4.4</v>
      </c>
      <c r="F357" s="53">
        <v>4.4</v>
      </c>
      <c r="G357" s="53">
        <v>4.4</v>
      </c>
      <c r="H357" s="53">
        <v>4.4</v>
      </c>
      <c r="I357" s="53">
        <v>4.2</v>
      </c>
      <c r="J357" s="53">
        <v>4.4</v>
      </c>
      <c r="K357" s="53">
        <v>4.4</v>
      </c>
      <c r="L357" s="55">
        <v>4.4</v>
      </c>
      <c r="M357" s="53">
        <v>4.4</v>
      </c>
      <c r="N357" s="53">
        <v>4.2</v>
      </c>
      <c r="O357" s="53">
        <v>4.4</v>
      </c>
      <c r="P357" s="51"/>
      <c r="Q357" s="53">
        <v>4.2</v>
      </c>
      <c r="R357" s="53">
        <v>4.2</v>
      </c>
      <c r="S357" s="55">
        <v>4.4</v>
      </c>
      <c r="T357" s="53">
        <v>4.2</v>
      </c>
      <c r="U357" s="53">
        <v>4.2</v>
      </c>
      <c r="V357" s="53">
        <v>4.2</v>
      </c>
      <c r="W357" s="53">
        <v>4.2</v>
      </c>
      <c r="X357" s="53">
        <v>4.2</v>
      </c>
      <c r="Y357" s="53"/>
      <c r="Z357" s="53">
        <v>4.2</v>
      </c>
      <c r="AA357" s="53">
        <v>4.2</v>
      </c>
      <c r="AB357" s="53">
        <v>4.2</v>
      </c>
    </row>
    <row r="358" ht="114" spans="1:28">
      <c r="A358" s="51" t="s">
        <v>649</v>
      </c>
      <c r="B358" s="52" t="s">
        <v>650</v>
      </c>
      <c r="C358" s="51" t="s">
        <v>31</v>
      </c>
      <c r="D358" s="53" t="s">
        <v>651</v>
      </c>
      <c r="E358" s="53" t="s">
        <v>652</v>
      </c>
      <c r="F358" s="53" t="s">
        <v>651</v>
      </c>
      <c r="G358" s="53" t="s">
        <v>653</v>
      </c>
      <c r="H358" s="53" t="s">
        <v>654</v>
      </c>
      <c r="I358" s="53" t="s">
        <v>655</v>
      </c>
      <c r="J358" s="53" t="s">
        <v>656</v>
      </c>
      <c r="K358" s="53" t="s">
        <v>654</v>
      </c>
      <c r="L358" s="53" t="s">
        <v>657</v>
      </c>
      <c r="M358" s="53"/>
      <c r="N358" s="53" t="s">
        <v>655</v>
      </c>
      <c r="O358" s="53">
        <v>351</v>
      </c>
      <c r="P358" s="51" t="s">
        <v>655</v>
      </c>
      <c r="Q358" s="53" t="s">
        <v>658</v>
      </c>
      <c r="R358" s="53" t="s">
        <v>659</v>
      </c>
      <c r="S358" s="53" t="s">
        <v>651</v>
      </c>
      <c r="T358" s="53"/>
      <c r="U358" s="53"/>
      <c r="V358" s="53"/>
      <c r="W358" s="53"/>
      <c r="X358" s="53"/>
      <c r="Y358" s="53"/>
      <c r="Z358" s="53" t="s">
        <v>655</v>
      </c>
      <c r="AA358" s="53"/>
      <c r="AB358" s="53"/>
    </row>
    <row r="359" ht="114" spans="1:28">
      <c r="A359" s="51" t="s">
        <v>660</v>
      </c>
      <c r="B359" s="58" t="s">
        <v>661</v>
      </c>
      <c r="C359" s="51" t="s">
        <v>31</v>
      </c>
      <c r="D359" s="53" t="s">
        <v>662</v>
      </c>
      <c r="E359" s="53" t="s">
        <v>663</v>
      </c>
      <c r="F359" s="53" t="s">
        <v>662</v>
      </c>
      <c r="G359" s="53" t="s">
        <v>663</v>
      </c>
      <c r="H359" s="53" t="s">
        <v>664</v>
      </c>
      <c r="I359" s="53" t="s">
        <v>665</v>
      </c>
      <c r="J359" s="53" t="s">
        <v>666</v>
      </c>
      <c r="K359" s="53" t="s">
        <v>664</v>
      </c>
      <c r="L359" s="53" t="s">
        <v>667</v>
      </c>
      <c r="M359" s="53"/>
      <c r="O359" s="53">
        <v>523.1</v>
      </c>
      <c r="P359" s="51"/>
      <c r="Q359" s="53" t="s">
        <v>668</v>
      </c>
      <c r="R359" s="53" t="s">
        <v>665</v>
      </c>
      <c r="S359" s="53" t="s">
        <v>662</v>
      </c>
      <c r="T359" s="53"/>
      <c r="U359" s="53"/>
      <c r="V359" s="53"/>
      <c r="W359" s="53"/>
      <c r="X359" s="53"/>
      <c r="Y359" s="53"/>
      <c r="Z359" s="53" t="s">
        <v>665</v>
      </c>
      <c r="AA359" s="53"/>
      <c r="AB359" s="53"/>
    </row>
    <row r="360" ht="28.5" spans="1:28">
      <c r="A360" s="51" t="s">
        <v>669</v>
      </c>
      <c r="B360" s="52">
        <v>330604010</v>
      </c>
      <c r="C360" s="51" t="s">
        <v>226</v>
      </c>
      <c r="D360" s="53">
        <v>92.4</v>
      </c>
      <c r="E360" s="53">
        <v>92.4</v>
      </c>
      <c r="F360" s="53">
        <v>92.4</v>
      </c>
      <c r="G360" s="53">
        <v>92.4</v>
      </c>
      <c r="H360" s="53">
        <v>92.4</v>
      </c>
      <c r="I360" s="53">
        <v>87.8</v>
      </c>
      <c r="J360" s="53">
        <v>92.4</v>
      </c>
      <c r="K360" s="53">
        <v>92.4</v>
      </c>
      <c r="L360" s="55">
        <v>92.4</v>
      </c>
      <c r="M360" s="53">
        <v>92.4</v>
      </c>
      <c r="N360" s="53"/>
      <c r="O360" s="53">
        <v>92.4</v>
      </c>
      <c r="P360" s="51"/>
      <c r="Q360" s="53">
        <v>87.8</v>
      </c>
      <c r="R360" s="53">
        <v>87.8</v>
      </c>
      <c r="S360" s="55">
        <v>92.4</v>
      </c>
      <c r="T360" s="53"/>
      <c r="U360" s="53"/>
      <c r="V360" s="53">
        <v>87.8</v>
      </c>
      <c r="W360" s="53">
        <v>87.8</v>
      </c>
      <c r="X360" s="53"/>
      <c r="Y360" s="53"/>
      <c r="Z360" s="53"/>
      <c r="AA360" s="53">
        <v>87.8</v>
      </c>
      <c r="AB360" s="53"/>
    </row>
    <row r="361" ht="28.5" spans="1:28">
      <c r="A361" s="51" t="s">
        <v>670</v>
      </c>
      <c r="B361" s="52" t="s">
        <v>671</v>
      </c>
      <c r="C361" s="51" t="s">
        <v>226</v>
      </c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1"/>
      <c r="Q361" s="53"/>
      <c r="R361" s="53"/>
      <c r="S361" s="55">
        <v>450</v>
      </c>
      <c r="T361" s="53"/>
      <c r="U361" s="53"/>
      <c r="V361" s="53"/>
      <c r="W361" s="53"/>
      <c r="X361" s="53"/>
      <c r="Y361" s="53"/>
      <c r="Z361" s="53"/>
      <c r="AA361" s="53"/>
      <c r="AB361" s="53"/>
    </row>
    <row r="362" ht="28.5" spans="1:28">
      <c r="A362" s="51" t="s">
        <v>672</v>
      </c>
      <c r="B362" s="52">
        <v>330604029</v>
      </c>
      <c r="C362" s="51" t="s">
        <v>226</v>
      </c>
      <c r="D362" s="53">
        <v>115.5</v>
      </c>
      <c r="E362" s="53">
        <v>115.5</v>
      </c>
      <c r="F362" s="53">
        <v>115.5</v>
      </c>
      <c r="G362" s="53">
        <v>115.5</v>
      </c>
      <c r="H362" s="53">
        <v>115.5</v>
      </c>
      <c r="I362" s="53">
        <v>109.7</v>
      </c>
      <c r="J362" s="53">
        <v>115.5</v>
      </c>
      <c r="K362" s="53">
        <v>115.5</v>
      </c>
      <c r="L362" s="55">
        <v>115.5</v>
      </c>
      <c r="M362" s="53">
        <v>115.5</v>
      </c>
      <c r="N362" s="53"/>
      <c r="O362" s="53">
        <v>115.5</v>
      </c>
      <c r="P362" s="51"/>
      <c r="Q362" s="53">
        <v>109.7</v>
      </c>
      <c r="R362" s="53">
        <v>109.7</v>
      </c>
      <c r="S362" s="55">
        <v>115.5</v>
      </c>
      <c r="T362" s="53"/>
      <c r="U362" s="53"/>
      <c r="V362" s="53"/>
      <c r="W362" s="53">
        <v>109.7</v>
      </c>
      <c r="X362" s="53"/>
      <c r="Y362" s="53"/>
      <c r="Z362" s="53"/>
      <c r="AA362" s="53">
        <v>109.7</v>
      </c>
      <c r="AB362" s="53"/>
    </row>
    <row r="363" ht="28.5" spans="1:28">
      <c r="A363" s="51" t="s">
        <v>673</v>
      </c>
      <c r="B363" s="52" t="s">
        <v>674</v>
      </c>
      <c r="C363" s="51" t="s">
        <v>36</v>
      </c>
      <c r="D363" s="53">
        <v>28.1999999999999</v>
      </c>
      <c r="E363" s="53">
        <v>28.2</v>
      </c>
      <c r="F363" s="53">
        <v>28.2</v>
      </c>
      <c r="G363" s="53">
        <v>28.2</v>
      </c>
      <c r="H363" s="53">
        <v>28.2</v>
      </c>
      <c r="I363" s="53">
        <v>26.8</v>
      </c>
      <c r="J363" s="53">
        <v>28.2</v>
      </c>
      <c r="K363" s="53">
        <v>28.2</v>
      </c>
      <c r="L363" s="53">
        <v>28.2</v>
      </c>
      <c r="M363" s="53">
        <v>28.2</v>
      </c>
      <c r="N363" s="53"/>
      <c r="O363" s="53">
        <v>28.2</v>
      </c>
      <c r="P363" s="51"/>
      <c r="Q363" s="53">
        <v>26.8</v>
      </c>
      <c r="R363" s="53">
        <v>26.8</v>
      </c>
      <c r="S363" s="53">
        <v>28.2</v>
      </c>
      <c r="T363" s="53"/>
      <c r="U363" s="53"/>
      <c r="V363" s="53"/>
      <c r="W363" s="53"/>
      <c r="X363" s="53"/>
      <c r="Y363" s="53"/>
      <c r="Z363" s="53"/>
      <c r="AA363" s="53">
        <v>26.8</v>
      </c>
      <c r="AB363" s="53">
        <v>26.8</v>
      </c>
    </row>
    <row r="364" spans="1:28">
      <c r="A364" s="51" t="s">
        <v>675</v>
      </c>
      <c r="B364" s="52">
        <v>340200034</v>
      </c>
      <c r="C364" s="51" t="s">
        <v>676</v>
      </c>
      <c r="D364" s="53"/>
      <c r="E364" s="53">
        <v>47.5</v>
      </c>
      <c r="F364" s="53">
        <v>47.5</v>
      </c>
      <c r="G364" s="53">
        <v>47.5</v>
      </c>
      <c r="H364" s="53">
        <v>47.5</v>
      </c>
      <c r="I364" s="53">
        <v>45.1</v>
      </c>
      <c r="J364" s="53">
        <v>47.5</v>
      </c>
      <c r="K364" s="53">
        <v>47.5</v>
      </c>
      <c r="L364" s="55">
        <v>47.5</v>
      </c>
      <c r="M364" s="53">
        <v>47.5</v>
      </c>
      <c r="N364" s="53"/>
      <c r="O364" s="53">
        <v>47.5</v>
      </c>
      <c r="P364" s="51"/>
      <c r="Q364" s="53">
        <v>45.1</v>
      </c>
      <c r="R364" s="53">
        <v>45.1</v>
      </c>
      <c r="S364" s="55">
        <v>47.5</v>
      </c>
      <c r="T364" s="53"/>
      <c r="U364" s="53"/>
      <c r="V364" s="53">
        <v>45.1</v>
      </c>
      <c r="W364" s="53">
        <v>45.1</v>
      </c>
      <c r="X364" s="53"/>
      <c r="Y364" s="53"/>
      <c r="Z364" s="53"/>
      <c r="AA364" s="53"/>
      <c r="AB364" s="53"/>
    </row>
    <row r="365" ht="28.5" spans="1:28">
      <c r="A365" s="51" t="s">
        <v>677</v>
      </c>
      <c r="B365" s="52" t="s">
        <v>678</v>
      </c>
      <c r="C365" s="51" t="s">
        <v>161</v>
      </c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1"/>
      <c r="Q365" s="53"/>
      <c r="R365" s="53"/>
      <c r="S365" s="53">
        <v>254.348263</v>
      </c>
      <c r="T365" s="53"/>
      <c r="U365" s="53"/>
      <c r="V365" s="53"/>
      <c r="W365" s="53"/>
      <c r="X365" s="53"/>
      <c r="Y365" s="53"/>
      <c r="Z365" s="53"/>
      <c r="AA365" s="53"/>
      <c r="AB365" s="53"/>
    </row>
    <row r="366" ht="57" spans="1:28">
      <c r="A366" s="51" t="s">
        <v>679</v>
      </c>
      <c r="B366" s="52" t="s">
        <v>680</v>
      </c>
      <c r="C366" s="51" t="s">
        <v>161</v>
      </c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1"/>
      <c r="Q366" s="53"/>
      <c r="R366" s="53"/>
      <c r="S366" s="53">
        <v>3694.010684</v>
      </c>
      <c r="T366" s="53"/>
      <c r="U366" s="53"/>
      <c r="V366" s="53"/>
      <c r="W366" s="53"/>
      <c r="X366" s="53"/>
      <c r="Y366" s="53"/>
      <c r="Z366" s="53"/>
      <c r="AA366" s="53"/>
      <c r="AB366" s="53"/>
    </row>
    <row r="367" ht="57" spans="1:28">
      <c r="A367" s="51" t="s">
        <v>681</v>
      </c>
      <c r="B367" s="52" t="s">
        <v>682</v>
      </c>
      <c r="C367" s="51" t="s">
        <v>161</v>
      </c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1"/>
      <c r="Q367" s="53"/>
      <c r="R367" s="53"/>
      <c r="S367" s="53">
        <v>2561.349232</v>
      </c>
      <c r="T367" s="53"/>
      <c r="U367" s="53"/>
      <c r="V367" s="53"/>
      <c r="W367" s="53"/>
      <c r="X367" s="53"/>
      <c r="Y367" s="53"/>
      <c r="Z367" s="53"/>
      <c r="AA367" s="53"/>
      <c r="AB367" s="53"/>
    </row>
    <row r="368" ht="57" spans="1:28">
      <c r="A368" s="51" t="s">
        <v>683</v>
      </c>
      <c r="B368" s="52" t="s">
        <v>684</v>
      </c>
      <c r="C368" s="51" t="s">
        <v>161</v>
      </c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1"/>
      <c r="Q368" s="53"/>
      <c r="R368" s="53"/>
      <c r="S368" s="53">
        <v>2561.349232</v>
      </c>
      <c r="T368" s="53"/>
      <c r="U368" s="53"/>
      <c r="V368" s="53"/>
      <c r="W368" s="53"/>
      <c r="X368" s="53"/>
      <c r="Y368" s="53"/>
      <c r="Z368" s="53"/>
      <c r="AA368" s="53"/>
      <c r="AB368" s="53"/>
    </row>
    <row r="369" ht="28.5" spans="1:28">
      <c r="A369" s="51" t="s">
        <v>685</v>
      </c>
      <c r="B369" s="52">
        <v>330401001</v>
      </c>
      <c r="C369" s="51" t="s">
        <v>31</v>
      </c>
      <c r="D369" s="53">
        <v>768.5</v>
      </c>
      <c r="E369" s="53">
        <v>768.5</v>
      </c>
      <c r="F369" s="53">
        <v>768.5</v>
      </c>
      <c r="G369" s="53">
        <v>768.5</v>
      </c>
      <c r="H369" s="53">
        <v>768.5</v>
      </c>
      <c r="I369" s="53">
        <v>730.1</v>
      </c>
      <c r="J369" s="53">
        <v>768.5</v>
      </c>
      <c r="K369" s="53">
        <v>768.5</v>
      </c>
      <c r="L369" s="55">
        <v>768.5</v>
      </c>
      <c r="M369" s="53"/>
      <c r="N369" s="53">
        <v>730.1</v>
      </c>
      <c r="O369" s="53">
        <v>768.5</v>
      </c>
      <c r="P369" s="51"/>
      <c r="Q369" s="53">
        <v>730.1</v>
      </c>
      <c r="R369" s="53">
        <v>730.1</v>
      </c>
      <c r="S369" s="55">
        <v>768.5</v>
      </c>
      <c r="T369" s="53"/>
      <c r="U369" s="53"/>
      <c r="V369" s="53"/>
      <c r="W369" s="53">
        <v>730.1</v>
      </c>
      <c r="X369" s="53"/>
      <c r="Y369" s="53"/>
      <c r="Z369" s="53"/>
      <c r="AA369" s="53">
        <v>730.1</v>
      </c>
      <c r="AB369" s="53">
        <v>730.1</v>
      </c>
    </row>
    <row r="370" ht="28.5" spans="1:28">
      <c r="A370" s="51" t="s">
        <v>686</v>
      </c>
      <c r="B370" s="52" t="s">
        <v>687</v>
      </c>
      <c r="C370" s="51" t="s">
        <v>31</v>
      </c>
      <c r="D370" s="53">
        <v>75.2</v>
      </c>
      <c r="E370" s="53">
        <v>75.2</v>
      </c>
      <c r="F370" s="53">
        <v>75.2</v>
      </c>
      <c r="G370" s="53">
        <v>75.2</v>
      </c>
      <c r="H370" s="53">
        <v>75.2</v>
      </c>
      <c r="I370" s="53">
        <v>71.4</v>
      </c>
      <c r="J370" s="53">
        <v>75.2</v>
      </c>
      <c r="K370" s="53">
        <v>75.2</v>
      </c>
      <c r="L370" s="53">
        <v>75.2</v>
      </c>
      <c r="M370" s="53">
        <v>75.2</v>
      </c>
      <c r="N370" s="53">
        <v>71.4</v>
      </c>
      <c r="O370" s="53">
        <v>75.2</v>
      </c>
      <c r="P370" s="51"/>
      <c r="Q370" s="53">
        <v>71.4</v>
      </c>
      <c r="R370" s="53">
        <v>71.4</v>
      </c>
      <c r="S370" s="53">
        <v>75.2</v>
      </c>
      <c r="T370" s="53">
        <v>71.4</v>
      </c>
      <c r="U370" s="53"/>
      <c r="V370" s="53">
        <v>71.4</v>
      </c>
      <c r="W370" s="53"/>
      <c r="X370" s="53"/>
      <c r="Y370" s="53"/>
      <c r="Z370" s="53">
        <v>71.4</v>
      </c>
      <c r="AA370" s="53"/>
      <c r="AB370" s="53">
        <v>71.4</v>
      </c>
    </row>
    <row r="371" ht="28.5" spans="1:28">
      <c r="A371" s="51" t="s">
        <v>688</v>
      </c>
      <c r="B371" s="52" t="s">
        <v>689</v>
      </c>
      <c r="C371" s="51" t="s">
        <v>302</v>
      </c>
      <c r="D371" s="53"/>
      <c r="E371" s="53">
        <v>1615.1</v>
      </c>
      <c r="F371" s="53">
        <v>1615.1</v>
      </c>
      <c r="G371" s="53">
        <v>1615.1</v>
      </c>
      <c r="H371" s="53">
        <v>1615.1</v>
      </c>
      <c r="I371" s="53">
        <v>1534.3</v>
      </c>
      <c r="J371" s="53">
        <v>1615.1</v>
      </c>
      <c r="K371" s="53"/>
      <c r="L371" s="55">
        <v>1615.1</v>
      </c>
      <c r="M371" s="53"/>
      <c r="N371" s="53"/>
      <c r="O371" s="53">
        <v>1615.1</v>
      </c>
      <c r="P371" s="51"/>
      <c r="Q371" s="53">
        <v>1534.3</v>
      </c>
      <c r="R371" s="53">
        <v>1534.3</v>
      </c>
      <c r="S371" s="55">
        <v>1615.1</v>
      </c>
      <c r="T371" s="53"/>
      <c r="U371" s="53"/>
      <c r="V371" s="53"/>
      <c r="W371" s="53">
        <v>1534.3</v>
      </c>
      <c r="X371" s="53"/>
      <c r="Y371" s="53"/>
      <c r="Z371" s="53"/>
      <c r="AA371" s="53"/>
      <c r="AB371" s="53"/>
    </row>
    <row r="372" ht="28.5" spans="1:28">
      <c r="A372" s="51" t="s">
        <v>690</v>
      </c>
      <c r="B372" s="52" t="s">
        <v>691</v>
      </c>
      <c r="C372" s="51" t="s">
        <v>31</v>
      </c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1"/>
      <c r="Q372" s="53"/>
      <c r="R372" s="53"/>
      <c r="S372" s="53">
        <v>267.75</v>
      </c>
      <c r="T372" s="53"/>
      <c r="U372" s="53"/>
      <c r="V372" s="53"/>
      <c r="W372" s="53"/>
      <c r="X372" s="53"/>
      <c r="Y372" s="53"/>
      <c r="Z372" s="53"/>
      <c r="AA372" s="53"/>
      <c r="AB372" s="53"/>
    </row>
    <row r="373" ht="42.75" spans="1:28">
      <c r="A373" s="51" t="s">
        <v>692</v>
      </c>
      <c r="B373" s="52">
        <v>270800004</v>
      </c>
      <c r="C373" s="51" t="s">
        <v>31</v>
      </c>
      <c r="D373" s="53">
        <v>203.3</v>
      </c>
      <c r="E373" s="53">
        <v>203.3</v>
      </c>
      <c r="F373" s="53">
        <v>203.3</v>
      </c>
      <c r="G373" s="53">
        <v>203.3</v>
      </c>
      <c r="H373" s="53">
        <v>203.3</v>
      </c>
      <c r="I373" s="53">
        <v>193.1</v>
      </c>
      <c r="J373" s="53">
        <v>203.3</v>
      </c>
      <c r="K373" s="53">
        <v>203.3</v>
      </c>
      <c r="L373" s="55">
        <v>203.3</v>
      </c>
      <c r="M373" s="53">
        <v>203.3</v>
      </c>
      <c r="N373" s="53">
        <v>193.1</v>
      </c>
      <c r="O373" s="53">
        <v>203.3</v>
      </c>
      <c r="P373" s="51"/>
      <c r="Q373" s="53">
        <v>193.1</v>
      </c>
      <c r="R373" s="53">
        <v>193.1</v>
      </c>
      <c r="S373" s="55">
        <v>203.3</v>
      </c>
      <c r="T373" s="53">
        <v>193.1</v>
      </c>
      <c r="U373" s="53"/>
      <c r="V373" s="53"/>
      <c r="W373" s="53">
        <v>193.1</v>
      </c>
      <c r="X373" s="53"/>
      <c r="Y373" s="53">
        <v>193.1</v>
      </c>
      <c r="Z373" s="53">
        <v>193.1</v>
      </c>
      <c r="AA373" s="53">
        <v>193.1</v>
      </c>
      <c r="AB373" s="53"/>
    </row>
    <row r="374" ht="28.5" spans="1:28">
      <c r="A374" s="51" t="s">
        <v>693</v>
      </c>
      <c r="B374" s="52" t="s">
        <v>694</v>
      </c>
      <c r="C374" s="51" t="s">
        <v>161</v>
      </c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1"/>
      <c r="Q374" s="53"/>
      <c r="R374" s="53"/>
      <c r="S374" s="53">
        <v>2935.341825</v>
      </c>
      <c r="T374" s="53"/>
      <c r="U374" s="53"/>
      <c r="V374" s="53"/>
      <c r="W374" s="53"/>
      <c r="X374" s="53"/>
      <c r="Y374" s="53"/>
      <c r="Z374" s="53"/>
      <c r="AA374" s="53"/>
      <c r="AB374" s="53"/>
    </row>
    <row r="375" ht="71.25" spans="1:28">
      <c r="A375" s="51" t="s">
        <v>695</v>
      </c>
      <c r="B375" s="52" t="s">
        <v>696</v>
      </c>
      <c r="C375" s="51" t="s">
        <v>161</v>
      </c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1"/>
      <c r="Q375" s="53"/>
      <c r="R375" s="53"/>
      <c r="S375" s="53">
        <v>1237.758483</v>
      </c>
      <c r="T375" s="53"/>
      <c r="U375" s="53"/>
      <c r="V375" s="53"/>
      <c r="W375" s="53"/>
      <c r="X375" s="53"/>
      <c r="Y375" s="53"/>
      <c r="Z375" s="53"/>
      <c r="AA375" s="53"/>
      <c r="AB375" s="53"/>
    </row>
    <row r="376" ht="57" spans="1:28">
      <c r="A376" s="51" t="s">
        <v>697</v>
      </c>
      <c r="B376" s="52" t="s">
        <v>698</v>
      </c>
      <c r="C376" s="51" t="s">
        <v>161</v>
      </c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1"/>
      <c r="Q376" s="53"/>
      <c r="R376" s="53"/>
      <c r="S376" s="53">
        <v>2561.349232</v>
      </c>
      <c r="T376" s="53"/>
      <c r="U376" s="53"/>
      <c r="V376" s="53"/>
      <c r="W376" s="53"/>
      <c r="X376" s="53"/>
      <c r="Y376" s="53"/>
      <c r="Z376" s="53"/>
      <c r="AA376" s="53"/>
      <c r="AB376" s="53"/>
    </row>
    <row r="377" ht="42.75" spans="1:28">
      <c r="A377" s="51" t="s">
        <v>699</v>
      </c>
      <c r="B377" s="52">
        <v>250501009</v>
      </c>
      <c r="C377" s="51" t="s">
        <v>107</v>
      </c>
      <c r="D377" s="53">
        <v>57</v>
      </c>
      <c r="E377" s="53">
        <v>57</v>
      </c>
      <c r="F377" s="53">
        <v>57</v>
      </c>
      <c r="G377" s="53">
        <v>57</v>
      </c>
      <c r="H377" s="53">
        <v>57</v>
      </c>
      <c r="I377" s="53">
        <v>57</v>
      </c>
      <c r="J377" s="53">
        <v>57</v>
      </c>
      <c r="K377" s="53">
        <v>57</v>
      </c>
      <c r="L377" s="55">
        <v>57</v>
      </c>
      <c r="M377" s="53">
        <v>57</v>
      </c>
      <c r="N377" s="53">
        <v>57</v>
      </c>
      <c r="O377" s="53">
        <v>57</v>
      </c>
      <c r="P377" s="51"/>
      <c r="Q377" s="53">
        <v>57</v>
      </c>
      <c r="R377" s="53">
        <v>57</v>
      </c>
      <c r="S377" s="55">
        <v>57</v>
      </c>
      <c r="T377" s="53">
        <v>57</v>
      </c>
      <c r="U377" s="53"/>
      <c r="V377" s="53">
        <v>57</v>
      </c>
      <c r="W377" s="53">
        <v>57</v>
      </c>
      <c r="X377" s="53">
        <v>57</v>
      </c>
      <c r="Y377" s="53">
        <v>57</v>
      </c>
      <c r="Z377" s="53">
        <v>57</v>
      </c>
      <c r="AA377" s="53">
        <v>57</v>
      </c>
      <c r="AB377" s="53">
        <v>57</v>
      </c>
    </row>
    <row r="378" ht="15" spans="1:28">
      <c r="A378" s="51" t="s">
        <v>700</v>
      </c>
      <c r="B378" s="52" t="s">
        <v>701</v>
      </c>
      <c r="C378" s="51" t="s">
        <v>150</v>
      </c>
      <c r="D378" s="53"/>
      <c r="E378" s="53">
        <v>29.7</v>
      </c>
      <c r="F378" s="53">
        <v>29.7</v>
      </c>
      <c r="G378" s="53">
        <v>29.7</v>
      </c>
      <c r="H378" s="53">
        <v>29.7</v>
      </c>
      <c r="I378" s="53">
        <v>28.2</v>
      </c>
      <c r="J378" s="53">
        <v>29.7</v>
      </c>
      <c r="K378" s="53"/>
      <c r="L378" s="53">
        <v>29.7</v>
      </c>
      <c r="M378" s="53"/>
      <c r="N378" s="53"/>
      <c r="O378" s="53">
        <v>29.7</v>
      </c>
      <c r="P378" s="51"/>
      <c r="Q378" s="57">
        <v>28.215</v>
      </c>
      <c r="R378" s="53">
        <v>28.2</v>
      </c>
      <c r="S378" s="53">
        <v>29.7</v>
      </c>
      <c r="T378" s="53"/>
      <c r="U378" s="53"/>
      <c r="V378" s="53"/>
      <c r="W378" s="53"/>
      <c r="X378" s="53"/>
      <c r="Y378" s="53"/>
      <c r="Z378" s="53">
        <v>28.215</v>
      </c>
      <c r="AA378" s="53"/>
      <c r="AB378" s="53">
        <v>28.2</v>
      </c>
    </row>
    <row r="379" ht="42.75" spans="1:28">
      <c r="A379" s="51" t="s">
        <v>702</v>
      </c>
      <c r="B379" s="52" t="s">
        <v>703</v>
      </c>
      <c r="C379" s="51" t="s">
        <v>150</v>
      </c>
      <c r="D379" s="53"/>
      <c r="E379" s="53">
        <v>5.9</v>
      </c>
      <c r="F379" s="53">
        <v>5.94</v>
      </c>
      <c r="G379" s="53">
        <v>5.94</v>
      </c>
      <c r="H379" s="53">
        <v>5.9</v>
      </c>
      <c r="I379" s="53">
        <v>5.6</v>
      </c>
      <c r="J379" s="53">
        <v>5.9</v>
      </c>
      <c r="K379" s="53"/>
      <c r="L379" s="53"/>
      <c r="M379" s="53"/>
      <c r="N379" s="53"/>
      <c r="O379" s="53">
        <v>5.9</v>
      </c>
      <c r="P379" s="51"/>
      <c r="Q379" s="53">
        <v>5.643</v>
      </c>
      <c r="R379" s="53">
        <v>5.6</v>
      </c>
      <c r="S379" s="53">
        <v>5.94</v>
      </c>
      <c r="T379" s="53"/>
      <c r="U379" s="53"/>
      <c r="V379" s="53"/>
      <c r="W379" s="53"/>
      <c r="X379" s="53"/>
      <c r="Y379" s="53"/>
      <c r="Z379" s="53">
        <v>5.643</v>
      </c>
      <c r="AA379" s="53"/>
      <c r="AB379" s="53">
        <v>5.6</v>
      </c>
    </row>
    <row r="380" ht="57" spans="1:28">
      <c r="A380" s="51" t="s">
        <v>704</v>
      </c>
      <c r="B380" s="52" t="s">
        <v>705</v>
      </c>
      <c r="C380" s="51" t="s">
        <v>36</v>
      </c>
      <c r="D380" s="53">
        <v>160</v>
      </c>
      <c r="E380" s="53">
        <v>160</v>
      </c>
      <c r="F380" s="53">
        <v>160</v>
      </c>
      <c r="G380" s="53">
        <v>160</v>
      </c>
      <c r="H380" s="53">
        <v>160</v>
      </c>
      <c r="I380" s="53">
        <v>152</v>
      </c>
      <c r="J380" s="53">
        <v>160</v>
      </c>
      <c r="K380" s="53">
        <v>160</v>
      </c>
      <c r="L380" s="55">
        <v>160</v>
      </c>
      <c r="M380" s="53"/>
      <c r="N380" s="53"/>
      <c r="O380" s="53">
        <v>160</v>
      </c>
      <c r="P380" s="51"/>
      <c r="Q380" s="53">
        <v>152</v>
      </c>
      <c r="R380" s="53">
        <v>152</v>
      </c>
      <c r="S380" s="55">
        <v>160</v>
      </c>
      <c r="T380" s="53"/>
      <c r="U380" s="53"/>
      <c r="V380" s="53"/>
      <c r="W380" s="53">
        <v>152</v>
      </c>
      <c r="X380" s="53"/>
      <c r="Y380" s="53"/>
      <c r="Z380" s="53"/>
      <c r="AA380" s="53"/>
      <c r="AB380" s="53"/>
    </row>
    <row r="381" ht="71.25" spans="1:28">
      <c r="A381" s="51" t="s">
        <v>706</v>
      </c>
      <c r="B381" s="52" t="s">
        <v>707</v>
      </c>
      <c r="C381" s="51" t="s">
        <v>107</v>
      </c>
      <c r="D381" s="53">
        <v>6.2</v>
      </c>
      <c r="E381" s="53">
        <v>6.2</v>
      </c>
      <c r="F381" s="53">
        <v>6.2</v>
      </c>
      <c r="G381" s="53">
        <v>6.2</v>
      </c>
      <c r="H381" s="53">
        <v>6.2</v>
      </c>
      <c r="I381" s="53">
        <v>6.2</v>
      </c>
      <c r="J381" s="53">
        <v>6.2</v>
      </c>
      <c r="K381" s="53">
        <v>6.2</v>
      </c>
      <c r="L381" s="55">
        <v>6.2</v>
      </c>
      <c r="M381" s="53">
        <v>6.2</v>
      </c>
      <c r="N381" s="53">
        <v>6.2</v>
      </c>
      <c r="O381" s="53">
        <v>6.2</v>
      </c>
      <c r="P381" s="51"/>
      <c r="Q381" s="53">
        <v>6.2</v>
      </c>
      <c r="R381" s="53">
        <v>6.2</v>
      </c>
      <c r="S381" s="55">
        <v>6.2</v>
      </c>
      <c r="T381" s="53">
        <v>6.2</v>
      </c>
      <c r="U381" s="53">
        <v>6.2</v>
      </c>
      <c r="V381" s="53">
        <v>6.2</v>
      </c>
      <c r="W381" s="53">
        <v>6.2</v>
      </c>
      <c r="X381" s="53"/>
      <c r="Y381" s="53"/>
      <c r="Z381" s="53">
        <v>6.2</v>
      </c>
      <c r="AA381" s="53">
        <v>6.2</v>
      </c>
      <c r="AB381" s="53">
        <v>6.2</v>
      </c>
    </row>
    <row r="382" ht="57" spans="1:28">
      <c r="A382" s="51" t="s">
        <v>708</v>
      </c>
      <c r="B382" s="52" t="s">
        <v>709</v>
      </c>
      <c r="C382" s="51" t="s">
        <v>31</v>
      </c>
      <c r="D382" s="53"/>
      <c r="E382" s="53" t="s">
        <v>710</v>
      </c>
      <c r="F382" s="53"/>
      <c r="G382" s="53"/>
      <c r="H382" s="53"/>
      <c r="I382" s="53"/>
      <c r="J382" s="53"/>
      <c r="K382" s="53"/>
      <c r="L382" s="53"/>
      <c r="M382" s="53">
        <v>136</v>
      </c>
      <c r="N382" s="53"/>
      <c r="O382" s="53"/>
      <c r="P382" s="51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>
        <v>150</v>
      </c>
      <c r="AB382" s="53"/>
    </row>
    <row r="383" ht="28.5" spans="1:28">
      <c r="A383" s="51" t="s">
        <v>711</v>
      </c>
      <c r="B383" s="52" t="s">
        <v>712</v>
      </c>
      <c r="C383" s="51" t="s">
        <v>161</v>
      </c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1"/>
      <c r="Q383" s="53"/>
      <c r="R383" s="53"/>
      <c r="S383" s="53">
        <v>4720.753284</v>
      </c>
      <c r="T383" s="53"/>
      <c r="U383" s="53"/>
      <c r="V383" s="53"/>
      <c r="W383" s="53"/>
      <c r="X383" s="53"/>
      <c r="Y383" s="53"/>
      <c r="Z383" s="53"/>
      <c r="AA383" s="53"/>
      <c r="AB383" s="53"/>
    </row>
    <row r="384" ht="28.5" spans="1:28">
      <c r="A384" s="51" t="s">
        <v>713</v>
      </c>
      <c r="B384" s="52" t="s">
        <v>714</v>
      </c>
      <c r="C384" s="51" t="s">
        <v>465</v>
      </c>
      <c r="D384" s="53">
        <v>1034</v>
      </c>
      <c r="E384" s="53">
        <v>1034</v>
      </c>
      <c r="F384" s="53">
        <v>1034</v>
      </c>
      <c r="G384" s="53">
        <v>1034</v>
      </c>
      <c r="H384" s="53">
        <v>1034</v>
      </c>
      <c r="I384" s="53">
        <v>982.3</v>
      </c>
      <c r="J384" s="53">
        <v>1034</v>
      </c>
      <c r="K384" s="53">
        <v>1034</v>
      </c>
      <c r="L384" s="53">
        <v>1034</v>
      </c>
      <c r="M384" s="53">
        <v>1034</v>
      </c>
      <c r="N384" s="53">
        <v>982.3</v>
      </c>
      <c r="O384" s="53">
        <v>1034</v>
      </c>
      <c r="P384" s="51"/>
      <c r="Q384" s="53">
        <v>982.3</v>
      </c>
      <c r="R384" s="53">
        <v>982.3</v>
      </c>
      <c r="S384" s="53">
        <v>1034</v>
      </c>
      <c r="T384" s="53">
        <v>982.3</v>
      </c>
      <c r="U384" s="53"/>
      <c r="V384" s="53">
        <v>982.3</v>
      </c>
      <c r="W384" s="53"/>
      <c r="X384" s="53"/>
      <c r="Y384" s="53"/>
      <c r="Z384" s="53">
        <v>982.3</v>
      </c>
      <c r="AA384" s="53">
        <v>982.3</v>
      </c>
      <c r="AB384" s="53"/>
    </row>
    <row r="385" ht="28.5" spans="1:28">
      <c r="A385" s="51" t="s">
        <v>715</v>
      </c>
      <c r="B385" s="52">
        <v>331304002</v>
      </c>
      <c r="C385" s="51" t="s">
        <v>31</v>
      </c>
      <c r="D385" s="53">
        <v>944.799999999999</v>
      </c>
      <c r="E385" s="53">
        <v>944.8</v>
      </c>
      <c r="F385" s="53">
        <v>944.8</v>
      </c>
      <c r="G385" s="53">
        <v>944.8</v>
      </c>
      <c r="H385" s="53">
        <v>944.8</v>
      </c>
      <c r="I385" s="53">
        <v>897.6</v>
      </c>
      <c r="J385" s="53">
        <v>944.8</v>
      </c>
      <c r="K385" s="53"/>
      <c r="L385" s="55">
        <v>944.8</v>
      </c>
      <c r="M385" s="53">
        <v>944.8</v>
      </c>
      <c r="N385" s="53">
        <v>897.6</v>
      </c>
      <c r="O385" s="53">
        <v>944.8</v>
      </c>
      <c r="P385" s="51"/>
      <c r="Q385" s="53">
        <v>897.6</v>
      </c>
      <c r="R385" s="53">
        <v>897.6</v>
      </c>
      <c r="S385" s="55">
        <v>944.8</v>
      </c>
      <c r="T385" s="53">
        <v>897.6</v>
      </c>
      <c r="U385" s="53">
        <v>897.6</v>
      </c>
      <c r="V385" s="53">
        <v>897.6</v>
      </c>
      <c r="W385" s="53">
        <v>897.6</v>
      </c>
      <c r="X385" s="53"/>
      <c r="Y385" s="53"/>
      <c r="Z385" s="53">
        <v>897.6</v>
      </c>
      <c r="AA385" s="53">
        <v>897.6</v>
      </c>
      <c r="AB385" s="53"/>
    </row>
    <row r="386" ht="28.5" spans="1:28">
      <c r="A386" s="51" t="s">
        <v>716</v>
      </c>
      <c r="B386" s="52" t="s">
        <v>717</v>
      </c>
      <c r="C386" s="51" t="s">
        <v>31</v>
      </c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1"/>
      <c r="Q386" s="53"/>
      <c r="R386" s="53"/>
      <c r="S386" s="53">
        <v>11195.827578</v>
      </c>
      <c r="T386" s="53"/>
      <c r="U386" s="53"/>
      <c r="V386" s="53"/>
      <c r="W386" s="53"/>
      <c r="X386" s="53"/>
      <c r="Y386" s="53"/>
      <c r="Z386" s="53"/>
      <c r="AA386" s="53"/>
      <c r="AB386" s="53"/>
    </row>
    <row r="387" ht="28.5" spans="1:28">
      <c r="A387" s="51" t="s">
        <v>718</v>
      </c>
      <c r="B387" s="52" t="s">
        <v>719</v>
      </c>
      <c r="C387" s="51" t="s">
        <v>31</v>
      </c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1"/>
      <c r="Q387" s="53"/>
      <c r="R387" s="53"/>
      <c r="S387" s="53">
        <v>6882.452031</v>
      </c>
      <c r="T387" s="53"/>
      <c r="U387" s="53"/>
      <c r="V387" s="53"/>
      <c r="W387" s="53"/>
      <c r="X387" s="53"/>
      <c r="Y387" s="53"/>
      <c r="Z387" s="53"/>
      <c r="AA387" s="53"/>
      <c r="AB387" s="53"/>
    </row>
    <row r="388" ht="28.5" spans="1:28">
      <c r="A388" s="51" t="s">
        <v>720</v>
      </c>
      <c r="B388" s="52">
        <v>330100010</v>
      </c>
      <c r="C388" s="51" t="s">
        <v>721</v>
      </c>
      <c r="D388" s="53">
        <v>143</v>
      </c>
      <c r="E388" s="53">
        <v>143</v>
      </c>
      <c r="F388" s="53">
        <v>143</v>
      </c>
      <c r="G388" s="53">
        <v>143</v>
      </c>
      <c r="H388" s="53">
        <v>143</v>
      </c>
      <c r="I388" s="53">
        <v>135.9</v>
      </c>
      <c r="J388" s="53">
        <v>143</v>
      </c>
      <c r="K388" s="53">
        <v>143</v>
      </c>
      <c r="L388" s="55">
        <v>143</v>
      </c>
      <c r="M388" s="53">
        <v>143</v>
      </c>
      <c r="N388" s="53">
        <v>135.9</v>
      </c>
      <c r="O388" s="53">
        <v>143</v>
      </c>
      <c r="P388" s="51"/>
      <c r="Q388" s="53">
        <v>135.9</v>
      </c>
      <c r="R388" s="53">
        <v>135.9</v>
      </c>
      <c r="S388" s="55">
        <v>143</v>
      </c>
      <c r="T388" s="53">
        <v>135.9</v>
      </c>
      <c r="U388" s="53">
        <v>135.9</v>
      </c>
      <c r="V388" s="53">
        <v>135.9</v>
      </c>
      <c r="W388" s="53">
        <v>135.9</v>
      </c>
      <c r="X388" s="53"/>
      <c r="Y388" s="53">
        <v>135.9</v>
      </c>
      <c r="Z388" s="53">
        <v>135.9</v>
      </c>
      <c r="AA388" s="53">
        <v>135.9</v>
      </c>
      <c r="AB388" s="53"/>
    </row>
    <row r="389" spans="1:28">
      <c r="A389" s="51" t="s">
        <v>722</v>
      </c>
      <c r="B389" s="52">
        <v>340200027</v>
      </c>
      <c r="C389" s="51" t="s">
        <v>31</v>
      </c>
      <c r="D389" s="53">
        <v>20</v>
      </c>
      <c r="E389" s="53">
        <v>20</v>
      </c>
      <c r="F389" s="53">
        <v>20</v>
      </c>
      <c r="G389" s="53">
        <v>20</v>
      </c>
      <c r="H389" s="53">
        <v>20</v>
      </c>
      <c r="I389" s="53">
        <v>19</v>
      </c>
      <c r="J389" s="53">
        <v>20</v>
      </c>
      <c r="K389" s="53"/>
      <c r="L389" s="53"/>
      <c r="M389" s="53">
        <v>20</v>
      </c>
      <c r="N389" s="53"/>
      <c r="O389" s="53">
        <v>20</v>
      </c>
      <c r="P389" s="51"/>
      <c r="Q389" s="53">
        <v>19</v>
      </c>
      <c r="R389" s="53">
        <v>19</v>
      </c>
      <c r="S389" s="55">
        <v>20</v>
      </c>
      <c r="T389" s="53"/>
      <c r="U389" s="53"/>
      <c r="V389" s="53">
        <v>19</v>
      </c>
      <c r="W389" s="53">
        <v>19</v>
      </c>
      <c r="X389" s="53"/>
      <c r="Y389" s="53"/>
      <c r="Z389" s="53"/>
      <c r="AA389" s="53"/>
      <c r="AB389" s="53"/>
    </row>
    <row r="390" ht="57" spans="1:28">
      <c r="A390" s="51" t="s">
        <v>723</v>
      </c>
      <c r="B390" s="52" t="s">
        <v>724</v>
      </c>
      <c r="C390" s="51" t="s">
        <v>107</v>
      </c>
      <c r="D390" s="53">
        <v>1900</v>
      </c>
      <c r="E390" s="53">
        <v>1900</v>
      </c>
      <c r="F390" s="53">
        <v>1900</v>
      </c>
      <c r="G390" s="53">
        <v>1900</v>
      </c>
      <c r="H390" s="53">
        <v>1900</v>
      </c>
      <c r="I390" s="53">
        <v>1805</v>
      </c>
      <c r="J390" s="53">
        <v>1900</v>
      </c>
      <c r="K390" s="53">
        <v>1900</v>
      </c>
      <c r="L390" s="53"/>
      <c r="M390" s="53">
        <v>1900</v>
      </c>
      <c r="N390" s="53"/>
      <c r="O390" s="53">
        <v>1900</v>
      </c>
      <c r="P390" s="51"/>
      <c r="Q390" s="53">
        <v>1805</v>
      </c>
      <c r="R390" s="53"/>
      <c r="S390" s="55">
        <v>1900</v>
      </c>
      <c r="T390" s="53">
        <v>1805</v>
      </c>
      <c r="U390" s="53"/>
      <c r="V390" s="53"/>
      <c r="W390" s="53">
        <v>1805</v>
      </c>
      <c r="X390" s="53"/>
      <c r="Y390" s="53"/>
      <c r="Z390" s="53">
        <v>1805</v>
      </c>
      <c r="AA390" s="53">
        <v>1805</v>
      </c>
      <c r="AB390" s="53"/>
    </row>
    <row r="391" spans="1:28">
      <c r="A391" s="51" t="s">
        <v>725</v>
      </c>
      <c r="B391" s="52">
        <v>111000003</v>
      </c>
      <c r="C391" s="51" t="s">
        <v>197</v>
      </c>
      <c r="D391" s="53"/>
      <c r="E391" s="53">
        <v>582.8</v>
      </c>
      <c r="F391" s="53">
        <v>582.8</v>
      </c>
      <c r="G391" s="53">
        <v>582.8</v>
      </c>
      <c r="H391" s="53">
        <v>582.8</v>
      </c>
      <c r="I391" s="53">
        <v>553.7</v>
      </c>
      <c r="J391" s="53">
        <v>582.8</v>
      </c>
      <c r="K391" s="53"/>
      <c r="L391" s="55">
        <v>582.8</v>
      </c>
      <c r="M391" s="53"/>
      <c r="N391" s="53"/>
      <c r="O391" s="53">
        <v>582.8</v>
      </c>
      <c r="P391" s="51"/>
      <c r="Q391" s="53">
        <v>553.7</v>
      </c>
      <c r="R391" s="53">
        <v>553.7</v>
      </c>
      <c r="S391" s="55">
        <v>582.8</v>
      </c>
      <c r="T391" s="53"/>
      <c r="U391" s="53"/>
      <c r="V391" s="53">
        <v>553.7</v>
      </c>
      <c r="W391" s="53">
        <v>553.7</v>
      </c>
      <c r="X391" s="53"/>
      <c r="Y391" s="53"/>
      <c r="Z391" s="53">
        <v>553.7</v>
      </c>
      <c r="AA391" s="53">
        <v>553.7</v>
      </c>
      <c r="AB391" s="53"/>
    </row>
    <row r="392" spans="1:28">
      <c r="A392" s="51" t="s">
        <v>726</v>
      </c>
      <c r="B392" s="52">
        <v>111000002</v>
      </c>
      <c r="C392" s="51" t="s">
        <v>31</v>
      </c>
      <c r="D392" s="53">
        <v>20</v>
      </c>
      <c r="E392" s="53">
        <v>20</v>
      </c>
      <c r="F392" s="53">
        <v>20</v>
      </c>
      <c r="G392" s="53">
        <v>20</v>
      </c>
      <c r="H392" s="53">
        <v>20</v>
      </c>
      <c r="I392" s="53">
        <v>19</v>
      </c>
      <c r="J392" s="53">
        <v>20</v>
      </c>
      <c r="K392" s="53">
        <v>20</v>
      </c>
      <c r="L392" s="55">
        <v>20</v>
      </c>
      <c r="M392" s="53">
        <v>20</v>
      </c>
      <c r="N392" s="53">
        <v>19</v>
      </c>
      <c r="O392" s="53">
        <v>20</v>
      </c>
      <c r="P392" s="51"/>
      <c r="Q392" s="53">
        <v>19</v>
      </c>
      <c r="R392" s="53">
        <v>19</v>
      </c>
      <c r="S392" s="55">
        <v>20</v>
      </c>
      <c r="T392" s="53">
        <v>19</v>
      </c>
      <c r="U392" s="53">
        <v>19</v>
      </c>
      <c r="V392" s="53">
        <v>19</v>
      </c>
      <c r="W392" s="53">
        <v>19</v>
      </c>
      <c r="X392" s="53">
        <v>19</v>
      </c>
      <c r="Y392" s="53"/>
      <c r="Z392" s="53">
        <v>19</v>
      </c>
      <c r="AA392" s="53">
        <v>19</v>
      </c>
      <c r="AB392" s="53">
        <v>19</v>
      </c>
    </row>
    <row r="393" spans="1:28">
      <c r="A393" s="51" t="s">
        <v>727</v>
      </c>
      <c r="B393" s="52">
        <v>340200020</v>
      </c>
      <c r="C393" s="51" t="s">
        <v>728</v>
      </c>
      <c r="D393" s="53">
        <v>16.1999999999999</v>
      </c>
      <c r="E393" s="53">
        <v>16.2</v>
      </c>
      <c r="F393" s="53">
        <v>16.2</v>
      </c>
      <c r="G393" s="53">
        <v>16.2</v>
      </c>
      <c r="H393" s="53">
        <v>16.2</v>
      </c>
      <c r="I393" s="53">
        <v>15.4</v>
      </c>
      <c r="J393" s="53">
        <v>16.2</v>
      </c>
      <c r="K393" s="53">
        <v>16.2</v>
      </c>
      <c r="L393" s="55">
        <v>16.2</v>
      </c>
      <c r="M393" s="53">
        <v>16.2</v>
      </c>
      <c r="N393" s="53"/>
      <c r="O393" s="53">
        <v>16.2</v>
      </c>
      <c r="P393" s="51"/>
      <c r="Q393" s="53">
        <v>15.4</v>
      </c>
      <c r="R393" s="53">
        <v>15.4</v>
      </c>
      <c r="S393" s="55">
        <v>16.2</v>
      </c>
      <c r="T393" s="53"/>
      <c r="U393" s="53">
        <v>15.4</v>
      </c>
      <c r="V393" s="53">
        <v>15.4</v>
      </c>
      <c r="W393" s="53">
        <v>15.4</v>
      </c>
      <c r="X393" s="53"/>
      <c r="Y393" s="53"/>
      <c r="Z393" s="53"/>
      <c r="AA393" s="53"/>
      <c r="AB393" s="53"/>
    </row>
    <row r="394" ht="28.5" spans="1:28">
      <c r="A394" s="51" t="s">
        <v>729</v>
      </c>
      <c r="B394" s="52" t="s">
        <v>730</v>
      </c>
      <c r="C394" s="51" t="s">
        <v>36</v>
      </c>
      <c r="D394" s="53">
        <v>76.0999999999999</v>
      </c>
      <c r="E394" s="53">
        <v>76.1</v>
      </c>
      <c r="F394" s="53">
        <v>76.1</v>
      </c>
      <c r="G394" s="53">
        <v>76.14</v>
      </c>
      <c r="H394" s="53">
        <v>76.1</v>
      </c>
      <c r="I394" s="53">
        <v>72.333</v>
      </c>
      <c r="J394" s="53">
        <v>76.1</v>
      </c>
      <c r="K394" s="53"/>
      <c r="L394" s="53">
        <v>76.1</v>
      </c>
      <c r="M394" s="53">
        <v>76.1</v>
      </c>
      <c r="N394" s="53"/>
      <c r="O394" s="53">
        <v>76.1</v>
      </c>
      <c r="P394" s="51"/>
      <c r="Q394" s="53">
        <v>72.3</v>
      </c>
      <c r="R394" s="53">
        <v>72.3</v>
      </c>
      <c r="S394" s="53">
        <v>76.14</v>
      </c>
      <c r="T394" s="53">
        <v>72.3</v>
      </c>
      <c r="U394" s="53"/>
      <c r="V394" s="53">
        <v>72.3</v>
      </c>
      <c r="W394" s="53"/>
      <c r="X394" s="53"/>
      <c r="Y394" s="53"/>
      <c r="Z394" s="53">
        <v>72.3</v>
      </c>
      <c r="AA394" s="53">
        <v>72.3</v>
      </c>
      <c r="AB394" s="53"/>
    </row>
    <row r="395" ht="28.5" spans="1:28">
      <c r="A395" s="51" t="s">
        <v>731</v>
      </c>
      <c r="B395" s="52" t="s">
        <v>732</v>
      </c>
      <c r="C395" s="51" t="s">
        <v>31</v>
      </c>
      <c r="D395" s="53"/>
      <c r="E395" s="53">
        <v>48.7</v>
      </c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1"/>
      <c r="Q395" s="53"/>
      <c r="R395" s="53"/>
      <c r="S395" s="55">
        <v>132</v>
      </c>
      <c r="T395" s="53"/>
      <c r="U395" s="53"/>
      <c r="V395" s="53"/>
      <c r="W395" s="53"/>
      <c r="X395" s="53"/>
      <c r="Y395" s="53"/>
      <c r="Z395" s="53"/>
      <c r="AA395" s="53"/>
      <c r="AB395" s="53"/>
    </row>
    <row r="396" ht="28.5" spans="1:28">
      <c r="A396" s="51" t="s">
        <v>733</v>
      </c>
      <c r="B396" s="52" t="s">
        <v>734</v>
      </c>
      <c r="C396" s="51" t="s">
        <v>51</v>
      </c>
      <c r="D396" s="53">
        <v>63</v>
      </c>
      <c r="E396" s="53">
        <v>63</v>
      </c>
      <c r="F396" s="53">
        <v>63</v>
      </c>
      <c r="G396" s="53">
        <v>63</v>
      </c>
      <c r="H396" s="53">
        <v>63</v>
      </c>
      <c r="I396" s="53">
        <v>59.9</v>
      </c>
      <c r="J396" s="53">
        <v>63</v>
      </c>
      <c r="K396" s="53">
        <v>63</v>
      </c>
      <c r="L396" s="53">
        <v>63</v>
      </c>
      <c r="M396" s="53"/>
      <c r="N396" s="53">
        <v>59.9</v>
      </c>
      <c r="O396" s="53">
        <v>63</v>
      </c>
      <c r="P396" s="51"/>
      <c r="Q396" s="53">
        <v>59.85</v>
      </c>
      <c r="R396" s="53">
        <v>59.9</v>
      </c>
      <c r="S396" s="53">
        <v>63</v>
      </c>
      <c r="T396" s="53"/>
      <c r="U396" s="53"/>
      <c r="V396" s="53"/>
      <c r="W396" s="53"/>
      <c r="X396" s="53"/>
      <c r="Y396" s="53"/>
      <c r="Z396" s="53"/>
      <c r="AA396" s="53"/>
      <c r="AB396" s="53"/>
    </row>
    <row r="397" ht="71.25" spans="1:28">
      <c r="A397" s="51" t="s">
        <v>735</v>
      </c>
      <c r="B397" s="52" t="s">
        <v>736</v>
      </c>
      <c r="C397" s="51" t="s">
        <v>51</v>
      </c>
      <c r="D397" s="53"/>
      <c r="E397" s="53">
        <v>18.9</v>
      </c>
      <c r="F397" s="53">
        <v>18.9</v>
      </c>
      <c r="G397" s="53">
        <v>18.9</v>
      </c>
      <c r="H397" s="53">
        <v>18.9</v>
      </c>
      <c r="I397" s="53">
        <v>18</v>
      </c>
      <c r="J397" s="53">
        <v>18.9</v>
      </c>
      <c r="K397" s="53">
        <v>18.9</v>
      </c>
      <c r="L397" s="53"/>
      <c r="M397" s="53"/>
      <c r="N397" s="53"/>
      <c r="O397" s="53">
        <v>18.9</v>
      </c>
      <c r="P397" s="51"/>
      <c r="Q397" s="53">
        <v>17.955</v>
      </c>
      <c r="R397" s="53">
        <v>18</v>
      </c>
      <c r="S397" s="53">
        <v>18.9</v>
      </c>
      <c r="T397" s="53"/>
      <c r="U397" s="53"/>
      <c r="V397" s="53"/>
      <c r="W397" s="53"/>
      <c r="X397" s="53"/>
      <c r="Y397" s="53"/>
      <c r="Z397" s="53"/>
      <c r="AA397" s="53"/>
      <c r="AB397" s="53"/>
    </row>
    <row r="398" ht="28.5" spans="1:28">
      <c r="A398" s="51" t="s">
        <v>737</v>
      </c>
      <c r="B398" s="52" t="s">
        <v>738</v>
      </c>
      <c r="C398" s="51" t="s">
        <v>31</v>
      </c>
      <c r="D398" s="53"/>
      <c r="E398" s="53">
        <v>700</v>
      </c>
      <c r="F398" s="53">
        <v>700</v>
      </c>
      <c r="G398" s="53">
        <v>700</v>
      </c>
      <c r="H398" s="53">
        <v>700</v>
      </c>
      <c r="I398" s="53">
        <v>665</v>
      </c>
      <c r="J398" s="53">
        <v>700</v>
      </c>
      <c r="K398" s="53">
        <v>700</v>
      </c>
      <c r="L398" s="55">
        <v>700</v>
      </c>
      <c r="M398" s="53"/>
      <c r="N398" s="53">
        <v>665</v>
      </c>
      <c r="O398" s="53">
        <v>700</v>
      </c>
      <c r="P398" s="51"/>
      <c r="Q398" s="53">
        <v>665</v>
      </c>
      <c r="R398" s="53">
        <v>665</v>
      </c>
      <c r="S398" s="53"/>
      <c r="T398" s="53"/>
      <c r="U398" s="53"/>
      <c r="V398" s="53">
        <v>665</v>
      </c>
      <c r="W398" s="53">
        <v>665</v>
      </c>
      <c r="X398" s="53"/>
      <c r="Y398" s="53"/>
      <c r="Z398" s="53"/>
      <c r="AA398" s="53"/>
      <c r="AB398" s="53"/>
    </row>
    <row r="399" ht="114" spans="1:28">
      <c r="A399" s="51" t="s">
        <v>739</v>
      </c>
      <c r="B399" s="52" t="s">
        <v>740</v>
      </c>
      <c r="C399" s="51" t="s">
        <v>51</v>
      </c>
      <c r="D399" s="53">
        <v>2350</v>
      </c>
      <c r="E399" s="53"/>
      <c r="F399" s="53">
        <v>2350</v>
      </c>
      <c r="G399" s="53" t="s">
        <v>741</v>
      </c>
      <c r="H399" s="53" t="s">
        <v>741</v>
      </c>
      <c r="I399" s="53">
        <v>2232.5</v>
      </c>
      <c r="J399" s="53"/>
      <c r="K399" s="53"/>
      <c r="L399" s="53"/>
      <c r="M399" s="53"/>
      <c r="N399" s="53"/>
      <c r="O399" s="53">
        <v>2350</v>
      </c>
      <c r="P399" s="51"/>
      <c r="Q399" s="53">
        <v>2232.5</v>
      </c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</row>
    <row r="400" ht="114" spans="1:28">
      <c r="A400" s="51" t="s">
        <v>742</v>
      </c>
      <c r="B400" s="52" t="s">
        <v>743</v>
      </c>
      <c r="C400" s="51" t="s">
        <v>51</v>
      </c>
      <c r="D400" s="53"/>
      <c r="E400" s="53"/>
      <c r="F400" s="53">
        <v>3760</v>
      </c>
      <c r="G400" s="53" t="s">
        <v>744</v>
      </c>
      <c r="H400" s="53" t="s">
        <v>744</v>
      </c>
      <c r="I400" s="53">
        <v>3572</v>
      </c>
      <c r="J400" s="53"/>
      <c r="K400" s="53"/>
      <c r="L400" s="53"/>
      <c r="M400" s="53"/>
      <c r="N400" s="53"/>
      <c r="O400" s="53">
        <v>3760</v>
      </c>
      <c r="P400" s="51"/>
      <c r="Q400" s="53">
        <v>3572</v>
      </c>
      <c r="R400" s="53"/>
      <c r="S400" s="53">
        <v>3760</v>
      </c>
      <c r="T400" s="53"/>
      <c r="U400" s="53"/>
      <c r="V400" s="53"/>
      <c r="W400" s="53"/>
      <c r="X400" s="53"/>
      <c r="Y400" s="53"/>
      <c r="Z400" s="53"/>
      <c r="AA400" s="53"/>
      <c r="AB400" s="53"/>
    </row>
    <row r="401" ht="28.5" spans="1:28">
      <c r="A401" s="51" t="s">
        <v>745</v>
      </c>
      <c r="B401" s="52">
        <v>330804050</v>
      </c>
      <c r="C401" s="51" t="s">
        <v>31</v>
      </c>
      <c r="D401" s="53">
        <v>2585.69999999999</v>
      </c>
      <c r="E401" s="53">
        <v>2585.7</v>
      </c>
      <c r="F401" s="53">
        <v>2585.7</v>
      </c>
      <c r="G401" s="53">
        <v>2585.7</v>
      </c>
      <c r="H401" s="53">
        <v>2585.7</v>
      </c>
      <c r="I401" s="53">
        <v>2456.4</v>
      </c>
      <c r="J401" s="53">
        <v>2585.7</v>
      </c>
      <c r="K401" s="53">
        <v>2585.7</v>
      </c>
      <c r="L401" s="55">
        <v>2585.7</v>
      </c>
      <c r="M401" s="53"/>
      <c r="N401" s="53">
        <v>2456.4</v>
      </c>
      <c r="O401" s="53">
        <v>2585.7</v>
      </c>
      <c r="P401" s="51"/>
      <c r="Q401" s="53">
        <v>2456.4</v>
      </c>
      <c r="R401" s="53">
        <v>2456.4</v>
      </c>
      <c r="S401" s="55">
        <v>2585.7</v>
      </c>
      <c r="T401" s="53"/>
      <c r="U401" s="53">
        <v>2456.4</v>
      </c>
      <c r="V401" s="53"/>
      <c r="W401" s="53">
        <v>2456.4</v>
      </c>
      <c r="X401" s="53"/>
      <c r="Y401" s="53"/>
      <c r="Z401" s="53"/>
      <c r="AA401" s="53">
        <v>2456.4</v>
      </c>
      <c r="AB401" s="53"/>
    </row>
    <row r="402" ht="42.75" spans="1:28">
      <c r="A402" s="51" t="s">
        <v>746</v>
      </c>
      <c r="B402" s="52" t="s">
        <v>747</v>
      </c>
      <c r="C402" s="51" t="s">
        <v>31</v>
      </c>
      <c r="D402" s="53"/>
      <c r="E402" s="53"/>
      <c r="F402" s="53">
        <v>65</v>
      </c>
      <c r="G402" s="53"/>
      <c r="H402" s="53"/>
      <c r="I402" s="53"/>
      <c r="J402" s="53"/>
      <c r="K402" s="53"/>
      <c r="L402" s="53"/>
      <c r="M402" s="53"/>
      <c r="N402" s="53"/>
      <c r="O402" s="53"/>
      <c r="P402" s="51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</row>
    <row r="403" ht="28.5" spans="1:28">
      <c r="A403" s="51" t="s">
        <v>748</v>
      </c>
      <c r="B403" s="52">
        <v>331004018</v>
      </c>
      <c r="C403" s="51" t="s">
        <v>31</v>
      </c>
      <c r="D403" s="53">
        <v>2154.8</v>
      </c>
      <c r="E403" s="53">
        <v>2154.8</v>
      </c>
      <c r="F403" s="53">
        <v>2154.8</v>
      </c>
      <c r="G403" s="53">
        <v>2154.8</v>
      </c>
      <c r="H403" s="53">
        <v>2154.8</v>
      </c>
      <c r="I403" s="53">
        <v>2047.1</v>
      </c>
      <c r="J403" s="53">
        <v>2154.8</v>
      </c>
      <c r="K403" s="53">
        <v>2154.8</v>
      </c>
      <c r="L403" s="55">
        <v>2154.8</v>
      </c>
      <c r="M403" s="53"/>
      <c r="N403" s="53">
        <v>2047.1</v>
      </c>
      <c r="O403" s="53">
        <v>2154.8</v>
      </c>
      <c r="P403" s="51"/>
      <c r="Q403" s="53">
        <v>2047.1</v>
      </c>
      <c r="R403" s="53">
        <v>2047.1</v>
      </c>
      <c r="S403" s="55">
        <v>2154.8</v>
      </c>
      <c r="T403" s="53"/>
      <c r="U403" s="53">
        <v>2047.1</v>
      </c>
      <c r="V403" s="53"/>
      <c r="W403" s="53">
        <v>2047.1</v>
      </c>
      <c r="X403" s="53"/>
      <c r="Y403" s="53"/>
      <c r="Z403" s="53"/>
      <c r="AA403" s="53">
        <v>2047.1</v>
      </c>
      <c r="AB403" s="53"/>
    </row>
    <row r="404" spans="1:28">
      <c r="A404" s="51" t="s">
        <v>749</v>
      </c>
      <c r="B404" s="52" t="s">
        <v>750</v>
      </c>
      <c r="C404" s="51" t="s">
        <v>31</v>
      </c>
      <c r="D404" s="53"/>
      <c r="E404" s="53">
        <v>56.4</v>
      </c>
      <c r="F404" s="53">
        <v>56.4</v>
      </c>
      <c r="G404" s="53">
        <v>56.4</v>
      </c>
      <c r="H404" s="53">
        <v>56.4</v>
      </c>
      <c r="I404" s="53">
        <v>53.6</v>
      </c>
      <c r="J404" s="53">
        <v>56.4</v>
      </c>
      <c r="K404" s="53"/>
      <c r="L404" s="53">
        <v>56.4</v>
      </c>
      <c r="M404" s="53">
        <v>56.4</v>
      </c>
      <c r="N404" s="53"/>
      <c r="O404" s="53">
        <v>56.4</v>
      </c>
      <c r="P404" s="51"/>
      <c r="Q404" s="53">
        <v>53.6</v>
      </c>
      <c r="R404" s="53">
        <v>53.6</v>
      </c>
      <c r="S404" s="53">
        <v>56.4</v>
      </c>
      <c r="T404" s="53"/>
      <c r="U404" s="53"/>
      <c r="V404" s="53">
        <v>53.6</v>
      </c>
      <c r="W404" s="53"/>
      <c r="X404" s="53"/>
      <c r="Y404" s="53"/>
      <c r="Z404" s="53">
        <v>53.58</v>
      </c>
      <c r="AA404" s="53"/>
      <c r="AB404" s="53">
        <v>53.6</v>
      </c>
    </row>
    <row r="405" ht="42.75" spans="1:28">
      <c r="A405" s="51" t="s">
        <v>751</v>
      </c>
      <c r="B405" s="52">
        <v>240300006</v>
      </c>
      <c r="C405" s="51" t="s">
        <v>752</v>
      </c>
      <c r="D405" s="53">
        <v>174.599999999999</v>
      </c>
      <c r="E405" s="53">
        <v>174.6</v>
      </c>
      <c r="F405" s="53">
        <v>174.6</v>
      </c>
      <c r="G405" s="53">
        <v>174.6</v>
      </c>
      <c r="H405" s="53">
        <v>174.6</v>
      </c>
      <c r="I405" s="53">
        <v>174.6</v>
      </c>
      <c r="J405" s="53"/>
      <c r="K405" s="53"/>
      <c r="L405" s="55">
        <v>174.6</v>
      </c>
      <c r="M405" s="53"/>
      <c r="N405" s="53"/>
      <c r="O405" s="53">
        <v>174.6</v>
      </c>
      <c r="P405" s="51"/>
      <c r="Q405" s="53">
        <v>174.6</v>
      </c>
      <c r="R405" s="53">
        <v>174.6</v>
      </c>
      <c r="S405" s="53"/>
      <c r="T405" s="53"/>
      <c r="U405" s="53"/>
      <c r="V405" s="53"/>
      <c r="W405" s="53">
        <v>174.6</v>
      </c>
      <c r="X405" s="53"/>
      <c r="Y405" s="53"/>
      <c r="Z405" s="53"/>
      <c r="AA405" s="53"/>
      <c r="AB405" s="53"/>
    </row>
    <row r="406" ht="42.75" spans="1:28">
      <c r="A406" s="51" t="s">
        <v>753</v>
      </c>
      <c r="B406" s="52" t="s">
        <v>754</v>
      </c>
      <c r="C406" s="51" t="s">
        <v>755</v>
      </c>
      <c r="D406" s="53">
        <v>6.59999999999999</v>
      </c>
      <c r="E406" s="53">
        <v>6.6</v>
      </c>
      <c r="F406" s="53">
        <v>6.6</v>
      </c>
      <c r="G406" s="53">
        <v>6.58</v>
      </c>
      <c r="H406" s="53">
        <v>6.6</v>
      </c>
      <c r="I406" s="53">
        <v>6.3</v>
      </c>
      <c r="J406" s="53">
        <v>6.6</v>
      </c>
      <c r="K406" s="53"/>
      <c r="L406" s="53">
        <v>6.6</v>
      </c>
      <c r="M406" s="53">
        <v>6.6</v>
      </c>
      <c r="N406" s="53">
        <v>6.3</v>
      </c>
      <c r="O406" s="53">
        <v>6.6</v>
      </c>
      <c r="P406" s="51"/>
      <c r="Q406" s="53">
        <v>6.3</v>
      </c>
      <c r="R406" s="53">
        <v>6.3</v>
      </c>
      <c r="S406" s="53"/>
      <c r="T406" s="53"/>
      <c r="U406" s="53"/>
      <c r="V406" s="53">
        <v>6.3</v>
      </c>
      <c r="W406" s="53"/>
      <c r="X406" s="53"/>
      <c r="Y406" s="53"/>
      <c r="Z406" s="53"/>
      <c r="AA406" s="53"/>
      <c r="AB406" s="53"/>
    </row>
    <row r="407" ht="28.5" spans="1:28">
      <c r="A407" s="51" t="s">
        <v>756</v>
      </c>
      <c r="B407" s="52">
        <v>340100010</v>
      </c>
      <c r="C407" s="51" t="s">
        <v>199</v>
      </c>
      <c r="D407" s="53">
        <v>16.3999999999999</v>
      </c>
      <c r="E407" s="53">
        <v>16.4</v>
      </c>
      <c r="F407" s="53">
        <v>16.4</v>
      </c>
      <c r="G407" s="53">
        <v>16.4</v>
      </c>
      <c r="H407" s="53">
        <v>16.4</v>
      </c>
      <c r="I407" s="53">
        <v>15.6</v>
      </c>
      <c r="J407" s="53">
        <v>16.4</v>
      </c>
      <c r="K407" s="53">
        <v>16.4</v>
      </c>
      <c r="L407" s="55">
        <v>16.4</v>
      </c>
      <c r="M407" s="53">
        <v>16.4</v>
      </c>
      <c r="N407" s="53">
        <v>15.6</v>
      </c>
      <c r="O407" s="53">
        <v>16.4</v>
      </c>
      <c r="P407" s="51"/>
      <c r="Q407" s="53">
        <v>15.6</v>
      </c>
      <c r="R407" s="53">
        <v>15.6</v>
      </c>
      <c r="S407" s="55">
        <v>16.4</v>
      </c>
      <c r="T407" s="53"/>
      <c r="U407" s="53">
        <v>15.6</v>
      </c>
      <c r="V407" s="53">
        <v>15.6</v>
      </c>
      <c r="W407" s="53">
        <v>15.6</v>
      </c>
      <c r="X407" s="53">
        <v>15.6</v>
      </c>
      <c r="Y407" s="53"/>
      <c r="Z407" s="53">
        <v>15.6</v>
      </c>
      <c r="AA407" s="53">
        <v>15.6</v>
      </c>
      <c r="AB407" s="53">
        <v>15.6</v>
      </c>
    </row>
    <row r="408" spans="1:28">
      <c r="A408" s="51" t="s">
        <v>757</v>
      </c>
      <c r="B408" s="52" t="s">
        <v>758</v>
      </c>
      <c r="C408" s="51" t="s">
        <v>31</v>
      </c>
      <c r="D408" s="53"/>
      <c r="E408" s="53">
        <v>28.2</v>
      </c>
      <c r="F408" s="53">
        <v>28.2</v>
      </c>
      <c r="G408" s="53">
        <v>28.2</v>
      </c>
      <c r="H408" s="53">
        <v>28.2</v>
      </c>
      <c r="I408" s="53">
        <v>26.8</v>
      </c>
      <c r="J408" s="53">
        <v>28.2</v>
      </c>
      <c r="K408" s="53"/>
      <c r="L408" s="53"/>
      <c r="M408" s="53"/>
      <c r="N408" s="53"/>
      <c r="O408" s="53">
        <v>28.2</v>
      </c>
      <c r="P408" s="51"/>
      <c r="Q408" s="53">
        <v>26.8</v>
      </c>
      <c r="R408" s="53">
        <v>26.8</v>
      </c>
      <c r="S408" s="53">
        <v>28.2</v>
      </c>
      <c r="T408" s="53"/>
      <c r="U408" s="53"/>
      <c r="V408" s="53"/>
      <c r="W408" s="53"/>
      <c r="X408" s="53"/>
      <c r="Y408" s="53"/>
      <c r="Z408" s="53">
        <v>26.79</v>
      </c>
      <c r="AA408" s="53"/>
      <c r="AB408" s="53"/>
    </row>
    <row r="409" spans="1:28">
      <c r="A409" s="51" t="s">
        <v>759</v>
      </c>
      <c r="B409" s="52" t="s">
        <v>760</v>
      </c>
      <c r="C409" s="51" t="s">
        <v>31</v>
      </c>
      <c r="D409" s="53"/>
      <c r="E409" s="53">
        <v>14.1</v>
      </c>
      <c r="F409" s="53">
        <v>14.1</v>
      </c>
      <c r="G409" s="53">
        <v>14.1</v>
      </c>
      <c r="H409" s="53">
        <v>14.1</v>
      </c>
      <c r="I409" s="53">
        <v>13.4</v>
      </c>
      <c r="J409" s="53">
        <v>14.1</v>
      </c>
      <c r="K409" s="53"/>
      <c r="L409" s="53"/>
      <c r="M409" s="53"/>
      <c r="N409" s="53"/>
      <c r="O409" s="53">
        <v>14.1</v>
      </c>
      <c r="P409" s="51"/>
      <c r="Q409" s="53">
        <v>13.4</v>
      </c>
      <c r="R409" s="53">
        <v>13.4</v>
      </c>
      <c r="S409" s="53">
        <v>14.1</v>
      </c>
      <c r="T409" s="53"/>
      <c r="U409" s="53"/>
      <c r="V409" s="53"/>
      <c r="W409" s="53"/>
      <c r="X409" s="53"/>
      <c r="Y409" s="53"/>
      <c r="Z409" s="53">
        <v>13.4</v>
      </c>
      <c r="AA409" s="53"/>
      <c r="AB409" s="53"/>
    </row>
    <row r="410" spans="1:28">
      <c r="A410" s="51" t="s">
        <v>761</v>
      </c>
      <c r="B410" s="52" t="s">
        <v>762</v>
      </c>
      <c r="C410" s="51" t="s">
        <v>31</v>
      </c>
      <c r="D410" s="53">
        <v>44.2</v>
      </c>
      <c r="E410" s="53">
        <v>44.2</v>
      </c>
      <c r="F410" s="53">
        <v>44.2</v>
      </c>
      <c r="G410" s="53">
        <v>44.18</v>
      </c>
      <c r="H410" s="53">
        <v>44.2</v>
      </c>
      <c r="I410" s="53">
        <v>42</v>
      </c>
      <c r="J410" s="53">
        <v>44.2</v>
      </c>
      <c r="K410" s="53"/>
      <c r="L410" s="53">
        <v>44.18</v>
      </c>
      <c r="M410" s="53"/>
      <c r="N410" s="53"/>
      <c r="O410" s="53">
        <v>44.2</v>
      </c>
      <c r="P410" s="51"/>
      <c r="Q410" s="53">
        <v>42</v>
      </c>
      <c r="R410" s="53">
        <v>42</v>
      </c>
      <c r="S410" s="53">
        <v>44.18</v>
      </c>
      <c r="T410" s="53"/>
      <c r="U410" s="53"/>
      <c r="V410" s="53"/>
      <c r="W410" s="53"/>
      <c r="X410" s="53"/>
      <c r="Y410" s="53"/>
      <c r="Z410" s="53">
        <v>41.971</v>
      </c>
      <c r="AA410" s="53"/>
      <c r="AB410" s="53"/>
    </row>
    <row r="411" spans="1:28">
      <c r="A411" s="51" t="s">
        <v>763</v>
      </c>
      <c r="B411" s="52" t="s">
        <v>764</v>
      </c>
      <c r="C411" s="51" t="s">
        <v>31</v>
      </c>
      <c r="D411" s="53">
        <v>41.3999999999999</v>
      </c>
      <c r="E411" s="53">
        <v>41.4</v>
      </c>
      <c r="F411" s="53">
        <v>41.4</v>
      </c>
      <c r="G411" s="53">
        <v>41.36</v>
      </c>
      <c r="H411" s="53">
        <v>41.4</v>
      </c>
      <c r="I411" s="53">
        <v>39.3</v>
      </c>
      <c r="J411" s="53">
        <v>41.4</v>
      </c>
      <c r="K411" s="53">
        <v>41.4</v>
      </c>
      <c r="L411" s="53">
        <v>41.36</v>
      </c>
      <c r="M411" s="53">
        <v>41.4</v>
      </c>
      <c r="N411" s="53"/>
      <c r="O411" s="53">
        <v>41.4</v>
      </c>
      <c r="P411" s="51"/>
      <c r="Q411" s="53">
        <v>39.3</v>
      </c>
      <c r="R411" s="53">
        <v>39.3</v>
      </c>
      <c r="S411" s="53">
        <v>41.4</v>
      </c>
      <c r="T411" s="53"/>
      <c r="U411" s="53"/>
      <c r="V411" s="53">
        <v>39.3</v>
      </c>
      <c r="W411" s="53"/>
      <c r="X411" s="53">
        <v>39.3</v>
      </c>
      <c r="Y411" s="53"/>
      <c r="Z411" s="53">
        <v>39.3</v>
      </c>
      <c r="AA411" s="53"/>
      <c r="AB411" s="53">
        <v>39.3</v>
      </c>
    </row>
    <row r="412" spans="1:28">
      <c r="A412" s="51" t="s">
        <v>765</v>
      </c>
      <c r="B412" s="52" t="s">
        <v>766</v>
      </c>
      <c r="C412" s="51" t="s">
        <v>31</v>
      </c>
      <c r="D412" s="53">
        <v>27.3</v>
      </c>
      <c r="E412" s="53">
        <v>27.3</v>
      </c>
      <c r="F412" s="53">
        <v>27.3</v>
      </c>
      <c r="G412" s="53">
        <v>27.26</v>
      </c>
      <c r="H412" s="53">
        <v>27.3</v>
      </c>
      <c r="I412" s="53">
        <v>25.9</v>
      </c>
      <c r="J412" s="53">
        <v>27.3</v>
      </c>
      <c r="K412" s="53"/>
      <c r="L412" s="53">
        <v>27.26</v>
      </c>
      <c r="M412" s="53"/>
      <c r="N412" s="53"/>
      <c r="O412" s="53">
        <v>27.3</v>
      </c>
      <c r="P412" s="51"/>
      <c r="Q412" s="53">
        <v>25.9</v>
      </c>
      <c r="R412" s="53">
        <v>25.9</v>
      </c>
      <c r="S412" s="53">
        <v>27.3</v>
      </c>
      <c r="T412" s="53"/>
      <c r="U412" s="53"/>
      <c r="V412" s="53"/>
      <c r="W412" s="53"/>
      <c r="X412" s="53"/>
      <c r="Y412" s="53"/>
      <c r="Z412" s="53">
        <v>25.9</v>
      </c>
      <c r="AA412" s="53"/>
      <c r="AB412" s="53"/>
    </row>
    <row r="413" spans="1:28">
      <c r="A413" s="51" t="s">
        <v>767</v>
      </c>
      <c r="B413" s="52" t="s">
        <v>768</v>
      </c>
      <c r="C413" s="51" t="s">
        <v>31</v>
      </c>
      <c r="D413" s="53">
        <v>57.2999999999999</v>
      </c>
      <c r="E413" s="53">
        <v>57.3</v>
      </c>
      <c r="F413" s="53">
        <v>57.3</v>
      </c>
      <c r="G413" s="53">
        <v>57.34</v>
      </c>
      <c r="H413" s="53">
        <v>57.3</v>
      </c>
      <c r="I413" s="53">
        <v>54.5</v>
      </c>
      <c r="J413" s="53">
        <v>57.3</v>
      </c>
      <c r="K413" s="53">
        <v>57.3</v>
      </c>
      <c r="L413" s="53">
        <v>57.3</v>
      </c>
      <c r="M413" s="53">
        <v>57.3</v>
      </c>
      <c r="N413" s="53">
        <v>54.5</v>
      </c>
      <c r="O413" s="53">
        <v>57.3</v>
      </c>
      <c r="P413" s="51"/>
      <c r="Q413" s="53">
        <v>54.5</v>
      </c>
      <c r="R413" s="53">
        <v>54.5</v>
      </c>
      <c r="S413" s="53">
        <v>57.3</v>
      </c>
      <c r="T413" s="53"/>
      <c r="U413" s="53"/>
      <c r="V413" s="53">
        <v>54.5</v>
      </c>
      <c r="W413" s="53"/>
      <c r="X413" s="53">
        <v>54.5</v>
      </c>
      <c r="Y413" s="53"/>
      <c r="Z413" s="53">
        <v>54.5</v>
      </c>
      <c r="AA413" s="53"/>
      <c r="AB413" s="53">
        <v>54.5</v>
      </c>
    </row>
    <row r="414" ht="28.5" spans="1:28">
      <c r="A414" s="51" t="s">
        <v>769</v>
      </c>
      <c r="B414" s="52" t="s">
        <v>770</v>
      </c>
      <c r="C414" s="51" t="s">
        <v>771</v>
      </c>
      <c r="D414" s="53"/>
      <c r="E414" s="53">
        <v>1147.5</v>
      </c>
      <c r="F414" s="53">
        <v>1147.5</v>
      </c>
      <c r="G414" s="53">
        <v>1147.5</v>
      </c>
      <c r="H414" s="53">
        <v>1147.5</v>
      </c>
      <c r="I414" s="53">
        <v>1090.1</v>
      </c>
      <c r="J414" s="53">
        <v>1147.5</v>
      </c>
      <c r="K414" s="53">
        <v>1147.5</v>
      </c>
      <c r="L414" s="53"/>
      <c r="M414" s="53"/>
      <c r="N414" s="53">
        <v>1090.1</v>
      </c>
      <c r="O414" s="53">
        <v>1147.5</v>
      </c>
      <c r="P414" s="51"/>
      <c r="Q414" s="53">
        <v>1090.125</v>
      </c>
      <c r="R414" s="53">
        <v>1090.1</v>
      </c>
      <c r="S414" s="53">
        <v>1147.5</v>
      </c>
      <c r="T414" s="53"/>
      <c r="U414" s="53"/>
      <c r="V414" s="53"/>
      <c r="W414" s="53"/>
      <c r="X414" s="53"/>
      <c r="Y414" s="53"/>
      <c r="Z414" s="53"/>
      <c r="AA414" s="53"/>
      <c r="AB414" s="53"/>
    </row>
    <row r="415" ht="57" spans="1:28">
      <c r="A415" s="51" t="s">
        <v>772</v>
      </c>
      <c r="B415" s="52" t="s">
        <v>773</v>
      </c>
      <c r="C415" s="51" t="s">
        <v>771</v>
      </c>
      <c r="D415" s="53"/>
      <c r="E415" s="53">
        <v>229.5</v>
      </c>
      <c r="F415" s="53">
        <v>229.5</v>
      </c>
      <c r="G415" s="53">
        <v>229.5</v>
      </c>
      <c r="H415" s="53">
        <v>229.5</v>
      </c>
      <c r="I415" s="53">
        <v>218</v>
      </c>
      <c r="J415" s="53">
        <v>229.5</v>
      </c>
      <c r="K415" s="53"/>
      <c r="L415" s="53"/>
      <c r="M415" s="53"/>
      <c r="N415" s="53"/>
      <c r="O415" s="53">
        <v>229.5</v>
      </c>
      <c r="P415" s="51"/>
      <c r="Q415" s="53">
        <v>218.025</v>
      </c>
      <c r="R415" s="53">
        <v>218</v>
      </c>
      <c r="S415" s="53">
        <v>229.5</v>
      </c>
      <c r="T415" s="53"/>
      <c r="U415" s="53"/>
      <c r="V415" s="53"/>
      <c r="W415" s="53"/>
      <c r="X415" s="53"/>
      <c r="Y415" s="53"/>
      <c r="Z415" s="53"/>
      <c r="AA415" s="53"/>
      <c r="AB415" s="53"/>
    </row>
    <row r="416" spans="1:28">
      <c r="A416" s="51" t="s">
        <v>774</v>
      </c>
      <c r="B416" s="52" t="s">
        <v>775</v>
      </c>
      <c r="C416" s="51" t="s">
        <v>31</v>
      </c>
      <c r="D416" s="53">
        <v>57.2999999999999</v>
      </c>
      <c r="E416" s="53">
        <v>57.3</v>
      </c>
      <c r="F416" s="53">
        <v>57.3</v>
      </c>
      <c r="G416" s="53">
        <v>57.34</v>
      </c>
      <c r="H416" s="53">
        <v>57.3</v>
      </c>
      <c r="I416" s="53">
        <v>54.5</v>
      </c>
      <c r="J416" s="53">
        <v>57.3</v>
      </c>
      <c r="K416" s="53"/>
      <c r="L416" s="53">
        <v>57.3</v>
      </c>
      <c r="M416" s="53"/>
      <c r="N416" s="53">
        <v>54.5</v>
      </c>
      <c r="O416" s="53">
        <v>57.3</v>
      </c>
      <c r="P416" s="51"/>
      <c r="Q416" s="53">
        <v>54.5</v>
      </c>
      <c r="R416" s="53">
        <v>54.5</v>
      </c>
      <c r="S416" s="53">
        <v>57.34</v>
      </c>
      <c r="T416" s="53"/>
      <c r="U416" s="53"/>
      <c r="V416" s="53">
        <v>54.5</v>
      </c>
      <c r="W416" s="53"/>
      <c r="X416" s="53"/>
      <c r="Y416" s="53"/>
      <c r="Z416" s="53">
        <v>54.473</v>
      </c>
      <c r="AA416" s="53"/>
      <c r="AB416" s="53">
        <v>54.5</v>
      </c>
    </row>
    <row r="417" ht="28.5" spans="1:28">
      <c r="A417" s="51" t="s">
        <v>776</v>
      </c>
      <c r="B417" s="52" t="s">
        <v>777</v>
      </c>
      <c r="C417" s="51" t="s">
        <v>31</v>
      </c>
      <c r="D417" s="53">
        <v>58.2999999999999</v>
      </c>
      <c r="E417" s="53">
        <v>58.3</v>
      </c>
      <c r="F417" s="53">
        <v>58.3</v>
      </c>
      <c r="G417" s="53">
        <v>58.28</v>
      </c>
      <c r="H417" s="53">
        <v>58.3</v>
      </c>
      <c r="I417" s="53">
        <v>55.4</v>
      </c>
      <c r="J417" s="53">
        <v>58.3</v>
      </c>
      <c r="K417" s="53">
        <v>58.3</v>
      </c>
      <c r="L417" s="53">
        <v>58.28</v>
      </c>
      <c r="M417" s="53"/>
      <c r="N417" s="53"/>
      <c r="O417" s="53">
        <v>58.3</v>
      </c>
      <c r="P417" s="51"/>
      <c r="Q417" s="53">
        <v>55.4</v>
      </c>
      <c r="R417" s="53">
        <v>55.4</v>
      </c>
      <c r="S417" s="53">
        <v>58.3</v>
      </c>
      <c r="T417" s="53"/>
      <c r="U417" s="53"/>
      <c r="V417" s="53"/>
      <c r="W417" s="53"/>
      <c r="X417" s="53"/>
      <c r="Y417" s="53"/>
      <c r="Z417" s="53">
        <v>55.4</v>
      </c>
      <c r="AA417" s="53"/>
      <c r="AB417" s="53">
        <v>55.4</v>
      </c>
    </row>
    <row r="418" spans="1:28">
      <c r="A418" s="51" t="s">
        <v>778</v>
      </c>
      <c r="B418" s="52" t="s">
        <v>779</v>
      </c>
      <c r="C418" s="51" t="s">
        <v>31</v>
      </c>
      <c r="D418" s="53"/>
      <c r="E418" s="53">
        <v>28.2</v>
      </c>
      <c r="F418" s="53">
        <v>28.2</v>
      </c>
      <c r="G418" s="53">
        <v>28.2</v>
      </c>
      <c r="H418" s="53">
        <v>28.2</v>
      </c>
      <c r="I418" s="53">
        <v>26.8</v>
      </c>
      <c r="J418" s="53">
        <v>28.2</v>
      </c>
      <c r="K418" s="53">
        <v>28.2</v>
      </c>
      <c r="L418" s="53">
        <v>28.2</v>
      </c>
      <c r="M418" s="53">
        <v>28.2</v>
      </c>
      <c r="N418" s="53"/>
      <c r="O418" s="53">
        <v>28.2</v>
      </c>
      <c r="P418" s="51"/>
      <c r="Q418" s="53">
        <v>26.8</v>
      </c>
      <c r="R418" s="53">
        <v>26.8</v>
      </c>
      <c r="S418" s="53">
        <v>28.2</v>
      </c>
      <c r="T418" s="53"/>
      <c r="U418" s="53"/>
      <c r="V418" s="53"/>
      <c r="W418" s="53"/>
      <c r="X418" s="53"/>
      <c r="Y418" s="53"/>
      <c r="Z418" s="53">
        <v>26.8</v>
      </c>
      <c r="AA418" s="53"/>
      <c r="AB418" s="53">
        <v>26.8</v>
      </c>
    </row>
    <row r="419" ht="28.5" spans="1:28">
      <c r="A419" s="51" t="s">
        <v>780</v>
      </c>
      <c r="B419" s="52" t="s">
        <v>781</v>
      </c>
      <c r="C419" s="51" t="s">
        <v>161</v>
      </c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1"/>
      <c r="Q419" s="53"/>
      <c r="R419" s="53"/>
      <c r="S419" s="53">
        <v>3126.88</v>
      </c>
      <c r="T419" s="53"/>
      <c r="U419" s="53"/>
      <c r="V419" s="53"/>
      <c r="W419" s="53"/>
      <c r="X419" s="53"/>
      <c r="Y419" s="53"/>
      <c r="Z419" s="53"/>
      <c r="AA419" s="53"/>
      <c r="AB419" s="53"/>
    </row>
    <row r="420" ht="57" spans="1:28">
      <c r="A420" s="51" t="s">
        <v>782</v>
      </c>
      <c r="B420" s="52" t="s">
        <v>783</v>
      </c>
      <c r="C420" s="51" t="s">
        <v>161</v>
      </c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1"/>
      <c r="Q420" s="53"/>
      <c r="R420" s="53"/>
      <c r="S420" s="53">
        <v>2604.820361</v>
      </c>
      <c r="T420" s="53"/>
      <c r="U420" s="53"/>
      <c r="V420" s="53"/>
      <c r="W420" s="53"/>
      <c r="X420" s="53"/>
      <c r="Y420" s="53"/>
      <c r="Z420" s="53"/>
      <c r="AA420" s="53"/>
      <c r="AB420" s="53"/>
    </row>
    <row r="421" ht="71.25" spans="1:28">
      <c r="A421" s="51" t="s">
        <v>784</v>
      </c>
      <c r="B421" s="52" t="s">
        <v>785</v>
      </c>
      <c r="C421" s="51" t="s">
        <v>161</v>
      </c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1"/>
      <c r="Q421" s="53"/>
      <c r="R421" s="53"/>
      <c r="S421" s="53">
        <v>2604.820361</v>
      </c>
      <c r="T421" s="53"/>
      <c r="U421" s="53"/>
      <c r="V421" s="53"/>
      <c r="W421" s="53"/>
      <c r="X421" s="53"/>
      <c r="Y421" s="53"/>
      <c r="Z421" s="53"/>
      <c r="AA421" s="53"/>
      <c r="AB421" s="53"/>
    </row>
    <row r="422" ht="57" spans="1:28">
      <c r="A422" s="51" t="s">
        <v>786</v>
      </c>
      <c r="B422" s="52" t="s">
        <v>787</v>
      </c>
      <c r="C422" s="51" t="s">
        <v>161</v>
      </c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1"/>
      <c r="Q422" s="53"/>
      <c r="R422" s="53"/>
      <c r="S422" s="53">
        <v>1674.081396</v>
      </c>
      <c r="T422" s="53"/>
      <c r="U422" s="53"/>
      <c r="V422" s="53"/>
      <c r="W422" s="53"/>
      <c r="X422" s="53"/>
      <c r="Y422" s="53"/>
      <c r="Z422" s="53"/>
      <c r="AA422" s="53"/>
      <c r="AB422" s="53"/>
    </row>
    <row r="423" ht="28.5" spans="1:28">
      <c r="A423" s="51" t="s">
        <v>788</v>
      </c>
      <c r="B423" s="52" t="s">
        <v>789</v>
      </c>
      <c r="C423" s="51" t="s">
        <v>197</v>
      </c>
      <c r="D423" s="53">
        <v>13.1999999999999</v>
      </c>
      <c r="E423" s="53">
        <v>13.2</v>
      </c>
      <c r="F423" s="53">
        <v>13.2</v>
      </c>
      <c r="G423" s="53">
        <v>13.16</v>
      </c>
      <c r="H423" s="53">
        <v>13.2</v>
      </c>
      <c r="I423" s="53">
        <v>12.5</v>
      </c>
      <c r="J423" s="53">
        <v>13.2</v>
      </c>
      <c r="K423" s="53">
        <v>13.2</v>
      </c>
      <c r="L423" s="53">
        <v>13.16</v>
      </c>
      <c r="M423" s="53">
        <v>13.2</v>
      </c>
      <c r="N423" s="53">
        <v>12.5</v>
      </c>
      <c r="O423" s="53">
        <v>13.2</v>
      </c>
      <c r="P423" s="51"/>
      <c r="Q423" s="53">
        <v>12.5</v>
      </c>
      <c r="R423" s="53">
        <v>12.5</v>
      </c>
      <c r="S423" s="53">
        <v>13.2</v>
      </c>
      <c r="T423" s="53">
        <v>12.5</v>
      </c>
      <c r="U423" s="53"/>
      <c r="V423" s="53">
        <v>12.5</v>
      </c>
      <c r="W423" s="53"/>
      <c r="X423" s="53"/>
      <c r="Y423" s="53"/>
      <c r="Z423" s="53"/>
      <c r="AA423" s="53">
        <v>12.5</v>
      </c>
      <c r="AB423" s="53"/>
    </row>
    <row r="424" ht="42.75" spans="1:28">
      <c r="A424" s="51" t="s">
        <v>790</v>
      </c>
      <c r="B424" s="52">
        <v>331502009</v>
      </c>
      <c r="C424" s="51" t="s">
        <v>31</v>
      </c>
      <c r="D424" s="53">
        <v>2513.9</v>
      </c>
      <c r="E424" s="53">
        <v>2513.9</v>
      </c>
      <c r="F424" s="53">
        <v>2513.9</v>
      </c>
      <c r="G424" s="53">
        <v>2513.9</v>
      </c>
      <c r="H424" s="53">
        <v>2513.9</v>
      </c>
      <c r="I424" s="53">
        <v>2388.2</v>
      </c>
      <c r="J424" s="53">
        <v>2513.9</v>
      </c>
      <c r="K424" s="53"/>
      <c r="L424" s="55">
        <v>2513.9</v>
      </c>
      <c r="M424" s="53"/>
      <c r="N424" s="53"/>
      <c r="O424" s="53">
        <v>2513.9</v>
      </c>
      <c r="P424" s="51"/>
      <c r="Q424" s="53">
        <v>2388.2</v>
      </c>
      <c r="R424" s="53">
        <v>2388.2</v>
      </c>
      <c r="S424" s="55">
        <v>2513.9</v>
      </c>
      <c r="T424" s="53"/>
      <c r="U424" s="53">
        <v>2388.2</v>
      </c>
      <c r="V424" s="53"/>
      <c r="W424" s="53">
        <v>2388.2</v>
      </c>
      <c r="X424" s="53"/>
      <c r="Y424" s="53"/>
      <c r="Z424" s="53"/>
      <c r="AA424" s="53"/>
      <c r="AB424" s="53"/>
    </row>
    <row r="425" ht="42.75" spans="1:28">
      <c r="A425" s="51" t="s">
        <v>791</v>
      </c>
      <c r="B425" s="52" t="s">
        <v>792</v>
      </c>
      <c r="C425" s="51" t="s">
        <v>31</v>
      </c>
      <c r="D425" s="53">
        <v>30</v>
      </c>
      <c r="E425" s="53">
        <v>30</v>
      </c>
      <c r="F425" s="53">
        <v>30</v>
      </c>
      <c r="G425" s="53">
        <v>30</v>
      </c>
      <c r="H425" s="53">
        <v>30</v>
      </c>
      <c r="I425" s="53">
        <v>28.5</v>
      </c>
      <c r="J425" s="53">
        <v>30</v>
      </c>
      <c r="K425" s="53">
        <v>30</v>
      </c>
      <c r="L425" s="55">
        <v>30</v>
      </c>
      <c r="M425" s="53">
        <v>30</v>
      </c>
      <c r="N425" s="53">
        <v>28.5</v>
      </c>
      <c r="O425" s="53">
        <v>30</v>
      </c>
      <c r="P425" s="51">
        <v>28</v>
      </c>
      <c r="Q425" s="53">
        <v>28.5</v>
      </c>
      <c r="R425" s="53">
        <v>28.5</v>
      </c>
      <c r="S425" s="55">
        <v>30</v>
      </c>
      <c r="T425" s="53"/>
      <c r="U425" s="53"/>
      <c r="V425" s="53">
        <v>28.5</v>
      </c>
      <c r="W425" s="53">
        <v>28.5</v>
      </c>
      <c r="X425" s="53"/>
      <c r="Y425" s="53">
        <v>30</v>
      </c>
      <c r="Z425" s="53">
        <v>28.5</v>
      </c>
      <c r="AA425" s="53">
        <v>28.5</v>
      </c>
      <c r="AB425" s="53">
        <v>28.5</v>
      </c>
    </row>
    <row r="426" ht="28.5" spans="1:28">
      <c r="A426" s="51" t="s">
        <v>793</v>
      </c>
      <c r="B426" s="52" t="s">
        <v>794</v>
      </c>
      <c r="C426" s="51" t="s">
        <v>386</v>
      </c>
      <c r="D426" s="53">
        <v>9</v>
      </c>
      <c r="E426" s="53">
        <v>9</v>
      </c>
      <c r="F426" s="53">
        <v>9</v>
      </c>
      <c r="G426" s="53">
        <v>9</v>
      </c>
      <c r="H426" s="53">
        <v>9</v>
      </c>
      <c r="I426" s="53">
        <v>8.6</v>
      </c>
      <c r="J426" s="53">
        <v>9</v>
      </c>
      <c r="K426" s="53">
        <v>9</v>
      </c>
      <c r="L426" s="55">
        <v>9</v>
      </c>
      <c r="M426" s="53">
        <v>9</v>
      </c>
      <c r="N426" s="53">
        <v>8.6</v>
      </c>
      <c r="O426" s="53">
        <v>9</v>
      </c>
      <c r="P426" s="51"/>
      <c r="Q426" s="53">
        <v>8.6</v>
      </c>
      <c r="R426" s="53">
        <v>8.6</v>
      </c>
      <c r="S426" s="55">
        <v>9</v>
      </c>
      <c r="T426" s="53">
        <v>8.6</v>
      </c>
      <c r="U426" s="53">
        <v>8.6</v>
      </c>
      <c r="V426" s="53">
        <v>8.6</v>
      </c>
      <c r="W426" s="53">
        <v>8.6</v>
      </c>
      <c r="X426" s="53">
        <v>8.6</v>
      </c>
      <c r="Y426" s="53">
        <v>8.6</v>
      </c>
      <c r="Z426" s="53">
        <v>8.6</v>
      </c>
      <c r="AA426" s="53">
        <v>8.6</v>
      </c>
      <c r="AB426" s="53">
        <v>8.6</v>
      </c>
    </row>
    <row r="427" ht="28.5" spans="1:28">
      <c r="A427" s="51" t="s">
        <v>795</v>
      </c>
      <c r="B427" s="52">
        <v>110200005</v>
      </c>
      <c r="C427" s="51" t="s">
        <v>36</v>
      </c>
      <c r="D427" s="53">
        <v>23</v>
      </c>
      <c r="E427" s="53">
        <v>23</v>
      </c>
      <c r="F427" s="53">
        <v>23</v>
      </c>
      <c r="G427" s="53">
        <v>23</v>
      </c>
      <c r="H427" s="53">
        <v>23</v>
      </c>
      <c r="I427" s="53">
        <v>21.9</v>
      </c>
      <c r="J427" s="53">
        <v>23</v>
      </c>
      <c r="K427" s="53">
        <v>23</v>
      </c>
      <c r="L427" s="55">
        <v>23</v>
      </c>
      <c r="M427" s="53">
        <v>23</v>
      </c>
      <c r="N427" s="53">
        <v>21.9</v>
      </c>
      <c r="O427" s="53">
        <v>23</v>
      </c>
      <c r="P427" s="51">
        <v>21.9</v>
      </c>
      <c r="Q427" s="53">
        <v>21.9</v>
      </c>
      <c r="R427" s="53">
        <v>21.9</v>
      </c>
      <c r="S427" s="55">
        <v>23</v>
      </c>
      <c r="T427" s="53">
        <v>21.9</v>
      </c>
      <c r="U427" s="53">
        <v>21.9</v>
      </c>
      <c r="V427" s="53">
        <v>21.9</v>
      </c>
      <c r="W427" s="53">
        <v>21.9</v>
      </c>
      <c r="X427" s="53">
        <v>21.9</v>
      </c>
      <c r="Y427" s="53">
        <v>21.9</v>
      </c>
      <c r="Z427" s="53">
        <v>21.9</v>
      </c>
      <c r="AA427" s="53">
        <v>21.9</v>
      </c>
      <c r="AB427" s="53">
        <v>21.9</v>
      </c>
    </row>
    <row r="428" ht="28.5" spans="1:28">
      <c r="A428" s="51" t="s">
        <v>796</v>
      </c>
      <c r="B428" s="52" t="s">
        <v>797</v>
      </c>
      <c r="C428" s="51" t="s">
        <v>428</v>
      </c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1"/>
      <c r="Q428" s="53"/>
      <c r="R428" s="53"/>
      <c r="S428" s="53">
        <v>2561.349232</v>
      </c>
      <c r="T428" s="53"/>
      <c r="U428" s="53"/>
      <c r="V428" s="53"/>
      <c r="W428" s="53"/>
      <c r="X428" s="53"/>
      <c r="Y428" s="53"/>
      <c r="Z428" s="53"/>
      <c r="AA428" s="53"/>
      <c r="AB428" s="53"/>
    </row>
    <row r="429" ht="57" spans="1:28">
      <c r="A429" s="51" t="s">
        <v>798</v>
      </c>
      <c r="B429" s="52" t="s">
        <v>799</v>
      </c>
      <c r="C429" s="51" t="s">
        <v>428</v>
      </c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1"/>
      <c r="Q429" s="53"/>
      <c r="R429" s="53"/>
      <c r="S429" s="53">
        <v>1529.067345</v>
      </c>
      <c r="T429" s="53"/>
      <c r="U429" s="53"/>
      <c r="V429" s="53"/>
      <c r="W429" s="53"/>
      <c r="X429" s="53"/>
      <c r="Y429" s="53"/>
      <c r="Z429" s="53"/>
      <c r="AA429" s="53"/>
      <c r="AB429" s="53"/>
    </row>
    <row r="430" ht="71.25" spans="1:28">
      <c r="A430" s="51" t="s">
        <v>800</v>
      </c>
      <c r="B430" s="52" t="s">
        <v>801</v>
      </c>
      <c r="C430" s="51" t="s">
        <v>226</v>
      </c>
      <c r="D430" s="53" t="s">
        <v>802</v>
      </c>
      <c r="E430" s="53" t="s">
        <v>803</v>
      </c>
      <c r="F430" s="53"/>
      <c r="G430" s="53"/>
      <c r="H430" s="53"/>
      <c r="I430" s="53"/>
      <c r="J430" s="53"/>
      <c r="K430" s="53" t="s">
        <v>804</v>
      </c>
      <c r="L430" s="53"/>
      <c r="M430" s="53"/>
      <c r="N430" s="53"/>
      <c r="O430" s="53"/>
      <c r="P430" s="51"/>
      <c r="Q430" s="53"/>
      <c r="R430" s="53"/>
      <c r="S430" s="55">
        <v>980</v>
      </c>
      <c r="T430" s="53"/>
      <c r="U430" s="53"/>
      <c r="V430" s="53"/>
      <c r="W430" s="53"/>
      <c r="X430" s="53"/>
      <c r="Y430" s="53"/>
      <c r="Z430" s="53"/>
      <c r="AA430" s="53"/>
      <c r="AB430" s="53"/>
    </row>
    <row r="431" ht="39" customHeight="1" spans="1:28">
      <c r="A431" s="51" t="s">
        <v>805</v>
      </c>
      <c r="B431" s="52" t="s">
        <v>806</v>
      </c>
      <c r="C431" s="51" t="s">
        <v>226</v>
      </c>
      <c r="D431" s="53" t="s">
        <v>807</v>
      </c>
      <c r="E431" s="53">
        <v>143.6</v>
      </c>
      <c r="F431" s="53"/>
      <c r="G431" s="53"/>
      <c r="H431" s="53"/>
      <c r="I431" s="53"/>
      <c r="J431" s="53"/>
      <c r="K431" s="53" t="s">
        <v>808</v>
      </c>
      <c r="L431" s="53"/>
      <c r="M431" s="53"/>
      <c r="N431" s="53"/>
      <c r="O431" s="53"/>
      <c r="P431" s="51"/>
      <c r="Q431" s="53"/>
      <c r="R431" s="53"/>
      <c r="S431" s="55">
        <v>750</v>
      </c>
      <c r="T431" s="53"/>
      <c r="U431" s="53"/>
      <c r="V431" s="53"/>
      <c r="W431" s="53"/>
      <c r="X431" s="53"/>
      <c r="Y431" s="53"/>
      <c r="Z431" s="53"/>
      <c r="AA431" s="53"/>
      <c r="AB431" s="53"/>
    </row>
    <row r="432" ht="28.5" spans="1:28">
      <c r="A432" s="51" t="s">
        <v>809</v>
      </c>
      <c r="B432" s="52">
        <v>331501036</v>
      </c>
      <c r="C432" s="51" t="s">
        <v>810</v>
      </c>
      <c r="D432" s="53">
        <v>2657.5</v>
      </c>
      <c r="E432" s="53">
        <v>2657.5</v>
      </c>
      <c r="F432" s="53">
        <v>2657.5</v>
      </c>
      <c r="G432" s="53">
        <v>2657.5</v>
      </c>
      <c r="H432" s="53">
        <v>2657.5</v>
      </c>
      <c r="I432" s="53">
        <v>2524.6</v>
      </c>
      <c r="J432" s="53">
        <v>2657.5</v>
      </c>
      <c r="K432" s="53"/>
      <c r="L432" s="55">
        <v>2657.5</v>
      </c>
      <c r="M432" s="53"/>
      <c r="N432" s="53">
        <v>2524.6</v>
      </c>
      <c r="O432" s="53">
        <v>2657.5</v>
      </c>
      <c r="P432" s="51"/>
      <c r="Q432" s="53">
        <v>2524.6</v>
      </c>
      <c r="R432" s="53">
        <v>2524.6</v>
      </c>
      <c r="S432" s="55">
        <v>2657.5</v>
      </c>
      <c r="T432" s="53"/>
      <c r="U432" s="53"/>
      <c r="V432" s="53"/>
      <c r="W432" s="53">
        <v>2524.6</v>
      </c>
      <c r="X432" s="53">
        <v>2524.6</v>
      </c>
      <c r="Y432" s="53"/>
      <c r="Z432" s="53"/>
      <c r="AA432" s="53"/>
      <c r="AB432" s="53"/>
    </row>
    <row r="433" ht="28.5" spans="1:28">
      <c r="A433" s="51" t="s">
        <v>811</v>
      </c>
      <c r="B433" s="52">
        <v>330100003</v>
      </c>
      <c r="C433" s="51" t="s">
        <v>471</v>
      </c>
      <c r="D433" s="53"/>
      <c r="E433" s="53">
        <v>533.9</v>
      </c>
      <c r="F433" s="53">
        <v>533.9</v>
      </c>
      <c r="G433" s="53">
        <v>533.9</v>
      </c>
      <c r="H433" s="53">
        <v>533.9</v>
      </c>
      <c r="I433" s="53">
        <v>507.2</v>
      </c>
      <c r="J433" s="53">
        <v>533.9</v>
      </c>
      <c r="K433" s="53"/>
      <c r="L433" s="55">
        <v>533.9</v>
      </c>
      <c r="M433" s="53">
        <v>533.9</v>
      </c>
      <c r="N433" s="53"/>
      <c r="O433" s="53">
        <v>533.9</v>
      </c>
      <c r="P433" s="51"/>
      <c r="Q433" s="53">
        <v>507.2</v>
      </c>
      <c r="R433" s="53">
        <v>507.2</v>
      </c>
      <c r="S433" s="55">
        <v>533.9</v>
      </c>
      <c r="T433" s="53"/>
      <c r="U433" s="53">
        <v>507.2</v>
      </c>
      <c r="V433" s="53">
        <v>507.2</v>
      </c>
      <c r="W433" s="53">
        <v>507.2</v>
      </c>
      <c r="X433" s="53"/>
      <c r="Y433" s="53">
        <v>507.2</v>
      </c>
      <c r="Z433" s="53">
        <v>507.2</v>
      </c>
      <c r="AA433" s="53">
        <v>507.2</v>
      </c>
      <c r="AB433" s="53"/>
    </row>
    <row r="434" ht="28.5" spans="1:28">
      <c r="A434" s="51" t="s">
        <v>812</v>
      </c>
      <c r="B434" s="52">
        <v>331101018</v>
      </c>
      <c r="C434" s="51" t="s">
        <v>31</v>
      </c>
      <c r="D434" s="53"/>
      <c r="E434" s="53"/>
      <c r="F434" s="53">
        <v>3009.3</v>
      </c>
      <c r="G434" s="53">
        <v>3009.3</v>
      </c>
      <c r="H434" s="53">
        <v>3009.3</v>
      </c>
      <c r="I434" s="53">
        <v>2858.8</v>
      </c>
      <c r="J434" s="53">
        <v>3009.3</v>
      </c>
      <c r="K434" s="53"/>
      <c r="L434" s="55">
        <v>3009.3</v>
      </c>
      <c r="M434" s="53"/>
      <c r="N434" s="53"/>
      <c r="O434" s="53">
        <v>3009.3</v>
      </c>
      <c r="P434" s="51"/>
      <c r="Q434" s="53">
        <v>2858.8</v>
      </c>
      <c r="R434" s="53"/>
      <c r="S434" s="53"/>
      <c r="T434" s="53"/>
      <c r="U434" s="53"/>
      <c r="V434" s="53"/>
      <c r="W434" s="53">
        <v>2858.8</v>
      </c>
      <c r="X434" s="53"/>
      <c r="Y434" s="53"/>
      <c r="Z434" s="53"/>
      <c r="AA434" s="53"/>
      <c r="AB434" s="53"/>
    </row>
    <row r="435" spans="1:28">
      <c r="A435" s="51" t="s">
        <v>813</v>
      </c>
      <c r="B435" s="52" t="s">
        <v>814</v>
      </c>
      <c r="C435" s="51" t="s">
        <v>161</v>
      </c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1"/>
      <c r="Q435" s="53"/>
      <c r="R435" s="53"/>
      <c r="S435" s="53">
        <v>2560.185875</v>
      </c>
      <c r="T435" s="53"/>
      <c r="U435" s="53"/>
      <c r="V435" s="53"/>
      <c r="W435" s="53"/>
      <c r="X435" s="53"/>
      <c r="Y435" s="53"/>
      <c r="Z435" s="53"/>
      <c r="AA435" s="53"/>
      <c r="AB435" s="53"/>
    </row>
    <row r="436" ht="71.25" spans="1:28">
      <c r="A436" s="51" t="s">
        <v>815</v>
      </c>
      <c r="B436" s="52" t="s">
        <v>816</v>
      </c>
      <c r="C436" s="51" t="s">
        <v>161</v>
      </c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1"/>
      <c r="Q436" s="53"/>
      <c r="R436" s="53"/>
      <c r="S436" s="53">
        <v>3694.010684</v>
      </c>
      <c r="T436" s="53"/>
      <c r="U436" s="53"/>
      <c r="V436" s="53"/>
      <c r="W436" s="53"/>
      <c r="X436" s="53"/>
      <c r="Y436" s="53"/>
      <c r="Z436" s="53"/>
      <c r="AA436" s="53"/>
      <c r="AB436" s="53"/>
    </row>
    <row r="437" ht="57" spans="1:28">
      <c r="A437" s="51" t="s">
        <v>817</v>
      </c>
      <c r="B437" s="52" t="s">
        <v>818</v>
      </c>
      <c r="C437" s="51" t="s">
        <v>161</v>
      </c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1"/>
      <c r="Q437" s="53"/>
      <c r="R437" s="53"/>
      <c r="S437" s="53">
        <v>1488.317831</v>
      </c>
      <c r="T437" s="53"/>
      <c r="U437" s="53"/>
      <c r="V437" s="53"/>
      <c r="W437" s="53"/>
      <c r="X437" s="53"/>
      <c r="Y437" s="53"/>
      <c r="Z437" s="53"/>
      <c r="AA437" s="53"/>
      <c r="AB437" s="53"/>
    </row>
    <row r="438" ht="42.75" spans="1:28">
      <c r="A438" s="51" t="s">
        <v>819</v>
      </c>
      <c r="B438" s="52" t="s">
        <v>820</v>
      </c>
      <c r="C438" s="51" t="s">
        <v>31</v>
      </c>
      <c r="D438" s="53"/>
      <c r="E438" s="53"/>
      <c r="F438" s="53"/>
      <c r="G438" s="53">
        <v>13.1</v>
      </c>
      <c r="H438" s="53">
        <v>13.1</v>
      </c>
      <c r="I438" s="53">
        <v>12.4</v>
      </c>
      <c r="J438" s="53"/>
      <c r="K438" s="53"/>
      <c r="L438" s="53"/>
      <c r="M438" s="53"/>
      <c r="N438" s="53"/>
      <c r="O438" s="53">
        <v>13.1</v>
      </c>
      <c r="P438" s="51"/>
      <c r="Q438" s="53">
        <v>12.4</v>
      </c>
      <c r="R438" s="53">
        <v>12.4</v>
      </c>
      <c r="S438" s="53"/>
      <c r="T438" s="53"/>
      <c r="U438" s="53"/>
      <c r="V438" s="53"/>
      <c r="W438" s="53">
        <v>12.4</v>
      </c>
      <c r="X438" s="53"/>
      <c r="Y438" s="53"/>
      <c r="Z438" s="53"/>
      <c r="AA438" s="53"/>
      <c r="AB438" s="53"/>
    </row>
    <row r="439" ht="28.5" spans="1:28">
      <c r="A439" s="51" t="s">
        <v>821</v>
      </c>
      <c r="B439" s="52" t="s">
        <v>822</v>
      </c>
      <c r="C439" s="51" t="s">
        <v>290</v>
      </c>
      <c r="D439" s="53" t="s">
        <v>823</v>
      </c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1"/>
      <c r="Q439" s="53"/>
      <c r="R439" s="53"/>
      <c r="S439" s="55">
        <v>2380</v>
      </c>
      <c r="T439" s="53"/>
      <c r="U439" s="53"/>
      <c r="V439" s="53"/>
      <c r="W439" s="53"/>
      <c r="X439" s="53"/>
      <c r="Y439" s="53"/>
      <c r="Z439" s="53"/>
      <c r="AA439" s="53"/>
      <c r="AB439" s="53"/>
    </row>
    <row r="440" ht="28.5" spans="1:28">
      <c r="A440" s="51" t="s">
        <v>824</v>
      </c>
      <c r="B440" s="52" t="s">
        <v>825</v>
      </c>
      <c r="C440" s="51" t="s">
        <v>31</v>
      </c>
      <c r="D440" s="53"/>
      <c r="E440" s="53">
        <v>20.7</v>
      </c>
      <c r="F440" s="53">
        <v>20.7</v>
      </c>
      <c r="G440" s="53">
        <v>20.7</v>
      </c>
      <c r="H440" s="53">
        <v>20.7</v>
      </c>
      <c r="I440" s="53">
        <v>19.7</v>
      </c>
      <c r="J440" s="53">
        <v>20.7</v>
      </c>
      <c r="K440" s="53"/>
      <c r="L440" s="53">
        <v>20.7</v>
      </c>
      <c r="M440" s="53"/>
      <c r="N440" s="53"/>
      <c r="O440" s="53">
        <v>20.7</v>
      </c>
      <c r="P440" s="51"/>
      <c r="Q440" s="53">
        <v>19.665</v>
      </c>
      <c r="R440" s="53">
        <v>19.7</v>
      </c>
      <c r="S440" s="53">
        <v>20.7</v>
      </c>
      <c r="T440" s="53"/>
      <c r="U440" s="53"/>
      <c r="V440" s="53"/>
      <c r="W440" s="53"/>
      <c r="X440" s="53"/>
      <c r="Y440" s="53"/>
      <c r="Z440" s="53">
        <v>19.7</v>
      </c>
      <c r="AA440" s="53"/>
      <c r="AB440" s="53"/>
    </row>
    <row r="441" ht="28.5" spans="1:28">
      <c r="A441" s="51" t="s">
        <v>826</v>
      </c>
      <c r="B441" s="52">
        <v>330604006</v>
      </c>
      <c r="C441" s="51" t="s">
        <v>226</v>
      </c>
      <c r="D441" s="53"/>
      <c r="E441" s="53">
        <v>92.4</v>
      </c>
      <c r="F441" s="53">
        <v>92.4</v>
      </c>
      <c r="G441" s="53">
        <v>92.4</v>
      </c>
      <c r="H441" s="53">
        <v>92.4</v>
      </c>
      <c r="I441" s="53">
        <v>87.8</v>
      </c>
      <c r="J441" s="53">
        <v>92.4</v>
      </c>
      <c r="K441" s="53">
        <v>92.4</v>
      </c>
      <c r="L441" s="55">
        <v>92.4</v>
      </c>
      <c r="M441" s="53">
        <v>92.4</v>
      </c>
      <c r="N441" s="53">
        <v>87.8</v>
      </c>
      <c r="O441" s="53">
        <v>92.4</v>
      </c>
      <c r="P441" s="51"/>
      <c r="Q441" s="53">
        <v>87.8</v>
      </c>
      <c r="R441" s="53">
        <v>87.8</v>
      </c>
      <c r="S441" s="55">
        <v>92.4</v>
      </c>
      <c r="T441" s="53"/>
      <c r="U441" s="53">
        <v>87.8</v>
      </c>
      <c r="V441" s="53">
        <v>87.8</v>
      </c>
      <c r="W441" s="53">
        <v>87.8</v>
      </c>
      <c r="X441" s="53"/>
      <c r="Y441" s="53"/>
      <c r="Z441" s="53"/>
      <c r="AA441" s="53">
        <v>87.8</v>
      </c>
      <c r="AB441" s="53"/>
    </row>
    <row r="442" spans="1:28">
      <c r="A442" s="51" t="s">
        <v>827</v>
      </c>
      <c r="B442" s="52">
        <v>340200031</v>
      </c>
      <c r="C442" s="51" t="s">
        <v>728</v>
      </c>
      <c r="D442" s="53">
        <v>19</v>
      </c>
      <c r="E442" s="53">
        <v>19</v>
      </c>
      <c r="F442" s="53">
        <v>19</v>
      </c>
      <c r="G442" s="53">
        <v>19</v>
      </c>
      <c r="H442" s="53">
        <v>19</v>
      </c>
      <c r="I442" s="53">
        <v>18.1</v>
      </c>
      <c r="J442" s="53">
        <v>19</v>
      </c>
      <c r="K442" s="53"/>
      <c r="L442" s="55">
        <v>19</v>
      </c>
      <c r="M442" s="53">
        <v>19</v>
      </c>
      <c r="N442" s="53"/>
      <c r="O442" s="53">
        <v>19</v>
      </c>
      <c r="P442" s="51"/>
      <c r="Q442" s="53">
        <v>18.1</v>
      </c>
      <c r="R442" s="53">
        <v>18.1</v>
      </c>
      <c r="S442" s="55">
        <v>19</v>
      </c>
      <c r="T442" s="53"/>
      <c r="U442" s="53">
        <v>18.1</v>
      </c>
      <c r="V442" s="53">
        <v>18.1</v>
      </c>
      <c r="W442" s="53">
        <v>18.1</v>
      </c>
      <c r="X442" s="53"/>
      <c r="Y442" s="53"/>
      <c r="Z442" s="53"/>
      <c r="AA442" s="53"/>
      <c r="AB442" s="53"/>
    </row>
    <row r="443" spans="1:28">
      <c r="A443" s="51" t="s">
        <v>828</v>
      </c>
      <c r="B443" s="52"/>
      <c r="C443" s="51"/>
      <c r="D443" s="53">
        <v>1.6</v>
      </c>
      <c r="E443" s="53">
        <v>-65</v>
      </c>
      <c r="F443" s="53">
        <v>-58.5</v>
      </c>
      <c r="G443" s="53">
        <v>0</v>
      </c>
      <c r="H443" s="53">
        <v>-58.5</v>
      </c>
      <c r="I443" s="53">
        <v>-22.5</v>
      </c>
      <c r="J443" s="53">
        <v>0</v>
      </c>
      <c r="K443" s="53">
        <v>-58.5</v>
      </c>
      <c r="L443" s="53"/>
      <c r="M443" s="53">
        <v>-58.5</v>
      </c>
      <c r="N443" s="53">
        <v>0</v>
      </c>
      <c r="O443" s="53">
        <v>-58.5</v>
      </c>
      <c r="P443" s="51">
        <v>8</v>
      </c>
      <c r="Q443" s="53">
        <v>-22.5</v>
      </c>
      <c r="R443" s="53">
        <v>-58.5</v>
      </c>
      <c r="S443" s="53">
        <v>2.6</v>
      </c>
      <c r="T443" s="53">
        <v>-58.5</v>
      </c>
      <c r="U443" s="53">
        <v>1.6</v>
      </c>
      <c r="V443" s="53">
        <v>-58.5</v>
      </c>
      <c r="W443" s="53">
        <v>0</v>
      </c>
      <c r="X443" s="53">
        <v>1.6</v>
      </c>
      <c r="Y443" s="53">
        <v>1.6</v>
      </c>
      <c r="Z443" s="53">
        <v>0</v>
      </c>
      <c r="AA443" s="53">
        <v>-58.5</v>
      </c>
      <c r="AB443" s="53">
        <v>1.6</v>
      </c>
    </row>
  </sheetData>
  <mergeCells count="1">
    <mergeCell ref="A2:AB2"/>
  </mergeCells>
  <pageMargins left="0.75" right="0.75" top="1" bottom="1" header="0.5" footer="0.5"/>
  <headerFooter/>
  <ignoredErrors>
    <ignoredError sqref="B7:B19 B21:B162 B164:B4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38"/>
  <sheetViews>
    <sheetView zoomScale="90" zoomScaleNormal="90" workbookViewId="0">
      <pane ySplit="3" topLeftCell="A4" activePane="bottomLeft" state="frozen"/>
      <selection/>
      <selection pane="bottomLeft" activeCell="AL1" sqref="AL$1:AM$1048576"/>
    </sheetView>
  </sheetViews>
  <sheetFormatPr defaultColWidth="9" defaultRowHeight="15.75"/>
  <cols>
    <col min="1" max="1" width="12.125" style="22" customWidth="1"/>
    <col min="2" max="2" width="36.625" style="22" customWidth="1"/>
    <col min="3" max="3" width="18.625" style="23" customWidth="1"/>
    <col min="4" max="4" width="19.125" style="22" customWidth="1"/>
    <col min="5" max="23" width="9.625" style="22" customWidth="1"/>
    <col min="24" max="24" width="9.625" style="24" customWidth="1"/>
    <col min="25" max="37" width="9.625" style="22" customWidth="1"/>
    <col min="38" max="39" width="8.625" style="25" customWidth="1"/>
    <col min="40" max="40" width="9.375"/>
  </cols>
  <sheetData>
    <row r="1" ht="22.5" spans="1:39">
      <c r="A1" s="26" t="s">
        <v>829</v>
      </c>
      <c r="B1" s="27"/>
      <c r="C1" s="27"/>
      <c r="D1" s="27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27"/>
      <c r="AH1" s="9"/>
      <c r="AI1" s="9"/>
      <c r="AJ1" s="9"/>
      <c r="AK1" s="9"/>
      <c r="AL1" s="9"/>
      <c r="AM1" s="9"/>
    </row>
    <row r="2" ht="32.25" spans="1:39">
      <c r="A2" s="28" t="s">
        <v>830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</row>
    <row r="3" ht="94.5" spans="1:39">
      <c r="A3" s="29" t="s">
        <v>831</v>
      </c>
      <c r="B3" s="29" t="s">
        <v>832</v>
      </c>
      <c r="C3" s="30" t="s">
        <v>833</v>
      </c>
      <c r="D3" s="29" t="s">
        <v>834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29" t="s">
        <v>835</v>
      </c>
      <c r="O3" s="29" t="s">
        <v>15</v>
      </c>
      <c r="P3" s="29" t="s">
        <v>16</v>
      </c>
      <c r="Q3" s="29" t="s">
        <v>17</v>
      </c>
      <c r="R3" s="29" t="s">
        <v>18</v>
      </c>
      <c r="S3" s="29" t="s">
        <v>19</v>
      </c>
      <c r="T3" s="29" t="s">
        <v>20</v>
      </c>
      <c r="U3" s="29" t="s">
        <v>836</v>
      </c>
      <c r="V3" s="29" t="s">
        <v>22</v>
      </c>
      <c r="W3" s="29" t="s">
        <v>23</v>
      </c>
      <c r="X3" s="29" t="s">
        <v>837</v>
      </c>
      <c r="Y3" s="29" t="s">
        <v>25</v>
      </c>
      <c r="Z3" s="29" t="s">
        <v>26</v>
      </c>
      <c r="AA3" s="29" t="s">
        <v>27</v>
      </c>
      <c r="AB3" s="29" t="s">
        <v>28</v>
      </c>
      <c r="AC3" s="29" t="s">
        <v>29</v>
      </c>
      <c r="AD3" s="29" t="s">
        <v>838</v>
      </c>
      <c r="AE3" s="29" t="s">
        <v>839</v>
      </c>
      <c r="AF3" s="29" t="s">
        <v>840</v>
      </c>
      <c r="AG3" s="29" t="s">
        <v>841</v>
      </c>
      <c r="AH3" s="29" t="s">
        <v>842</v>
      </c>
      <c r="AI3" s="29" t="s">
        <v>843</v>
      </c>
      <c r="AJ3" s="29" t="s">
        <v>844</v>
      </c>
      <c r="AK3" s="29" t="s">
        <v>845</v>
      </c>
      <c r="AL3" s="29" t="s">
        <v>846</v>
      </c>
      <c r="AM3" s="29" t="s">
        <v>847</v>
      </c>
    </row>
    <row r="4" spans="1:39">
      <c r="A4" s="31" t="s">
        <v>848</v>
      </c>
      <c r="B4" s="31" t="s">
        <v>849</v>
      </c>
      <c r="C4" s="32" t="s">
        <v>850</v>
      </c>
      <c r="D4" s="31" t="s">
        <v>851</v>
      </c>
      <c r="E4" s="39">
        <v>977.06</v>
      </c>
      <c r="F4" s="39">
        <v>977.06</v>
      </c>
      <c r="G4" s="39">
        <v>977.06</v>
      </c>
      <c r="H4" s="39"/>
      <c r="I4" s="39"/>
      <c r="J4" s="39"/>
      <c r="K4" s="39"/>
      <c r="L4" s="39">
        <v>977.06</v>
      </c>
      <c r="M4" s="39"/>
      <c r="N4" s="39"/>
      <c r="O4" s="39"/>
      <c r="P4" s="39"/>
      <c r="Q4" s="39"/>
      <c r="R4" s="39"/>
      <c r="S4" s="39">
        <v>977.06</v>
      </c>
      <c r="T4" s="39"/>
      <c r="U4" s="39"/>
      <c r="V4" s="39"/>
      <c r="W4" s="39"/>
      <c r="X4" s="39"/>
      <c r="Y4" s="39"/>
      <c r="Z4" s="39"/>
      <c r="AA4" s="39"/>
      <c r="AB4" s="39"/>
      <c r="AC4" s="39"/>
      <c r="AD4" s="39">
        <v>977.06</v>
      </c>
      <c r="AE4" s="39">
        <v>977.06</v>
      </c>
      <c r="AF4" s="39"/>
      <c r="AG4" s="39"/>
      <c r="AH4" s="39"/>
      <c r="AI4" s="39"/>
      <c r="AJ4" s="39"/>
      <c r="AK4" s="39"/>
      <c r="AL4" s="41">
        <f>MAX(E4:AK4)</f>
        <v>977.06</v>
      </c>
      <c r="AM4" s="41">
        <f t="shared" ref="AM4:AM67" si="0">MIN(E4:AK4)</f>
        <v>977.06</v>
      </c>
    </row>
    <row r="5" ht="31.5" spans="1:39">
      <c r="A5" s="33" t="s">
        <v>852</v>
      </c>
      <c r="B5" s="33" t="s">
        <v>849</v>
      </c>
      <c r="C5" s="34" t="s">
        <v>853</v>
      </c>
      <c r="D5" s="31" t="s">
        <v>854</v>
      </c>
      <c r="E5" s="39">
        <v>5026.56</v>
      </c>
      <c r="F5" s="39"/>
      <c r="G5" s="39">
        <v>5026.56</v>
      </c>
      <c r="H5" s="39"/>
      <c r="I5" s="39"/>
      <c r="J5" s="39"/>
      <c r="K5" s="39">
        <v>5026.56</v>
      </c>
      <c r="L5" s="39"/>
      <c r="M5" s="39"/>
      <c r="N5" s="39"/>
      <c r="O5" s="39"/>
      <c r="P5" s="39"/>
      <c r="Q5" s="39"/>
      <c r="R5" s="39"/>
      <c r="S5" s="39"/>
      <c r="T5" s="39">
        <v>5026.56</v>
      </c>
      <c r="U5" s="39"/>
      <c r="V5" s="39"/>
      <c r="W5" s="39"/>
      <c r="X5" s="39"/>
      <c r="Y5" s="39"/>
      <c r="Z5" s="39"/>
      <c r="AA5" s="39"/>
      <c r="AB5" s="39"/>
      <c r="AC5" s="39"/>
      <c r="AD5" s="39">
        <v>5026.56</v>
      </c>
      <c r="AE5" s="39">
        <v>5026.56</v>
      </c>
      <c r="AF5" s="39"/>
      <c r="AG5" s="39"/>
      <c r="AH5" s="39"/>
      <c r="AI5" s="39"/>
      <c r="AJ5" s="39"/>
      <c r="AK5" s="39"/>
      <c r="AL5" s="41">
        <f t="shared" ref="AL4:AL67" si="1">MAX(E5:AK5)</f>
        <v>5026.56</v>
      </c>
      <c r="AM5" s="41">
        <f t="shared" si="0"/>
        <v>5026.56</v>
      </c>
    </row>
    <row r="6" ht="31.5" spans="1:39">
      <c r="A6" s="35"/>
      <c r="B6" s="35"/>
      <c r="C6" s="36"/>
      <c r="D6" s="31" t="s">
        <v>855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>
        <v>2980</v>
      </c>
      <c r="AI6" s="39"/>
      <c r="AJ6" s="39"/>
      <c r="AK6" s="39"/>
      <c r="AL6" s="41">
        <f t="shared" si="1"/>
        <v>2980</v>
      </c>
      <c r="AM6" s="41">
        <f t="shared" si="0"/>
        <v>2980</v>
      </c>
    </row>
    <row r="7" ht="31.5" spans="1:39">
      <c r="A7" s="33" t="s">
        <v>856</v>
      </c>
      <c r="B7" s="33" t="s">
        <v>857</v>
      </c>
      <c r="C7" s="32" t="s">
        <v>858</v>
      </c>
      <c r="D7" s="31" t="s">
        <v>859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43.19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>
        <v>43.26</v>
      </c>
      <c r="AE7" s="39">
        <v>43.26</v>
      </c>
      <c r="AF7" s="39">
        <v>43.19</v>
      </c>
      <c r="AG7" s="39">
        <v>43.5</v>
      </c>
      <c r="AH7" s="39">
        <v>43.26</v>
      </c>
      <c r="AI7" s="39">
        <v>42</v>
      </c>
      <c r="AJ7" s="39">
        <v>55</v>
      </c>
      <c r="AK7" s="39">
        <v>43</v>
      </c>
      <c r="AL7" s="41">
        <f t="shared" si="1"/>
        <v>55</v>
      </c>
      <c r="AM7" s="41">
        <f t="shared" si="0"/>
        <v>42</v>
      </c>
    </row>
    <row r="8" ht="31.5" spans="1:39">
      <c r="A8" s="35"/>
      <c r="B8" s="35"/>
      <c r="C8" s="32" t="s">
        <v>860</v>
      </c>
      <c r="D8" s="31" t="s">
        <v>859</v>
      </c>
      <c r="E8" s="39">
        <v>70.66</v>
      </c>
      <c r="F8" s="39"/>
      <c r="G8" s="40">
        <v>70.66</v>
      </c>
      <c r="H8" s="39"/>
      <c r="I8" s="39">
        <v>70.66</v>
      </c>
      <c r="J8" s="39"/>
      <c r="K8" s="39">
        <v>70.66</v>
      </c>
      <c r="L8" s="39"/>
      <c r="M8" s="39">
        <v>70.66</v>
      </c>
      <c r="N8" s="39"/>
      <c r="O8" s="39">
        <v>70.66</v>
      </c>
      <c r="P8" s="39">
        <v>70.66</v>
      </c>
      <c r="Q8" s="39"/>
      <c r="R8" s="39"/>
      <c r="S8" s="39">
        <v>70.66</v>
      </c>
      <c r="T8" s="39">
        <v>70.66</v>
      </c>
      <c r="U8" s="39"/>
      <c r="V8" s="39"/>
      <c r="W8" s="39"/>
      <c r="X8" s="40">
        <v>70.66</v>
      </c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41">
        <f t="shared" si="1"/>
        <v>70.66</v>
      </c>
      <c r="AM8" s="41">
        <f t="shared" si="0"/>
        <v>70.66</v>
      </c>
    </row>
    <row r="9" ht="31.5" spans="1:39">
      <c r="A9" s="33" t="s">
        <v>861</v>
      </c>
      <c r="B9" s="33" t="s">
        <v>862</v>
      </c>
      <c r="C9" s="34" t="s">
        <v>863</v>
      </c>
      <c r="D9" s="31" t="s">
        <v>864</v>
      </c>
      <c r="E9" s="39">
        <v>1500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1500</v>
      </c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41">
        <f t="shared" si="1"/>
        <v>1500</v>
      </c>
      <c r="AM9" s="41">
        <f t="shared" si="0"/>
        <v>1500</v>
      </c>
    </row>
    <row r="10" spans="1:39">
      <c r="A10" s="37"/>
      <c r="B10" s="37"/>
      <c r="C10" s="38"/>
      <c r="D10" s="31" t="s">
        <v>865</v>
      </c>
      <c r="E10" s="39"/>
      <c r="F10" s="39"/>
      <c r="G10" s="39"/>
      <c r="H10" s="39"/>
      <c r="I10" s="39"/>
      <c r="J10" s="39"/>
      <c r="K10" s="39"/>
      <c r="L10" s="39">
        <v>1050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41">
        <f t="shared" si="1"/>
        <v>1050</v>
      </c>
      <c r="AM10" s="41">
        <f t="shared" si="0"/>
        <v>1050</v>
      </c>
    </row>
    <row r="11" ht="31.5" spans="1:39">
      <c r="A11" s="37"/>
      <c r="B11" s="37"/>
      <c r="C11" s="38"/>
      <c r="D11" s="31" t="s">
        <v>866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>
        <v>1076</v>
      </c>
      <c r="T11" s="39">
        <v>1076</v>
      </c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41">
        <f t="shared" si="1"/>
        <v>1076</v>
      </c>
      <c r="AM11" s="41">
        <f t="shared" si="0"/>
        <v>1076</v>
      </c>
    </row>
    <row r="12" ht="31.5" spans="1:39">
      <c r="A12" s="37"/>
      <c r="B12" s="37"/>
      <c r="C12" s="38"/>
      <c r="D12" s="31" t="s">
        <v>867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>
        <v>860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41">
        <f t="shared" si="1"/>
        <v>860</v>
      </c>
      <c r="AM12" s="41">
        <f t="shared" si="0"/>
        <v>860</v>
      </c>
    </row>
    <row r="13" spans="1:39">
      <c r="A13" s="37"/>
      <c r="B13" s="37"/>
      <c r="C13" s="38"/>
      <c r="D13" s="31" t="s">
        <v>868</v>
      </c>
      <c r="E13" s="39">
        <v>998</v>
      </c>
      <c r="F13" s="39"/>
      <c r="G13" s="39"/>
      <c r="H13" s="39">
        <v>998</v>
      </c>
      <c r="I13" s="39">
        <v>996</v>
      </c>
      <c r="J13" s="39">
        <v>940</v>
      </c>
      <c r="K13" s="39">
        <v>998</v>
      </c>
      <c r="L13" s="39"/>
      <c r="M13" s="39">
        <v>998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41">
        <f t="shared" si="1"/>
        <v>998</v>
      </c>
      <c r="AM13" s="41">
        <f t="shared" si="0"/>
        <v>940</v>
      </c>
    </row>
    <row r="14" ht="31.5" spans="1:39">
      <c r="A14" s="37"/>
      <c r="B14" s="37"/>
      <c r="C14" s="38"/>
      <c r="D14" s="31" t="s">
        <v>869</v>
      </c>
      <c r="E14" s="39"/>
      <c r="F14" s="39"/>
      <c r="G14" s="39">
        <v>1075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41">
        <f t="shared" si="1"/>
        <v>1075</v>
      </c>
      <c r="AM14" s="41">
        <f t="shared" si="0"/>
        <v>1075</v>
      </c>
    </row>
    <row r="15" ht="31.5" spans="1:39">
      <c r="A15" s="37"/>
      <c r="B15" s="37"/>
      <c r="C15" s="38"/>
      <c r="D15" s="31" t="s">
        <v>870</v>
      </c>
      <c r="E15" s="39"/>
      <c r="F15" s="39">
        <v>850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41">
        <f t="shared" si="1"/>
        <v>850</v>
      </c>
      <c r="AM15" s="41">
        <f t="shared" si="0"/>
        <v>850</v>
      </c>
    </row>
    <row r="16" ht="31.5" spans="1:39">
      <c r="A16" s="37"/>
      <c r="B16" s="37"/>
      <c r="C16" s="38"/>
      <c r="D16" s="31" t="s">
        <v>871</v>
      </c>
      <c r="E16" s="39"/>
      <c r="F16" s="39"/>
      <c r="G16" s="39"/>
      <c r="H16" s="39"/>
      <c r="I16" s="39"/>
      <c r="J16" s="39"/>
      <c r="K16" s="39"/>
      <c r="L16" s="39">
        <v>1116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>
        <v>1116</v>
      </c>
      <c r="AE16" s="39">
        <v>1116</v>
      </c>
      <c r="AF16" s="39"/>
      <c r="AG16" s="39"/>
      <c r="AH16" s="39"/>
      <c r="AI16" s="39"/>
      <c r="AJ16" s="39"/>
      <c r="AK16" s="39"/>
      <c r="AL16" s="41">
        <f t="shared" si="1"/>
        <v>1116</v>
      </c>
      <c r="AM16" s="41">
        <f t="shared" si="0"/>
        <v>1116</v>
      </c>
    </row>
    <row r="17" ht="31.5" spans="1:39">
      <c r="A17" s="35"/>
      <c r="B17" s="35"/>
      <c r="C17" s="36"/>
      <c r="D17" s="31" t="s">
        <v>872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>
        <v>860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>
        <v>998</v>
      </c>
      <c r="AE17" s="39">
        <v>998</v>
      </c>
      <c r="AF17" s="39">
        <v>998</v>
      </c>
      <c r="AG17" s="39"/>
      <c r="AH17" s="39"/>
      <c r="AI17" s="39"/>
      <c r="AJ17" s="39"/>
      <c r="AK17" s="39"/>
      <c r="AL17" s="41">
        <f t="shared" si="1"/>
        <v>998</v>
      </c>
      <c r="AM17" s="41">
        <f t="shared" si="0"/>
        <v>860</v>
      </c>
    </row>
    <row r="18" ht="31.5" spans="1:39">
      <c r="A18" s="31" t="s">
        <v>873</v>
      </c>
      <c r="B18" s="31" t="s">
        <v>874</v>
      </c>
      <c r="C18" s="32" t="s">
        <v>875</v>
      </c>
      <c r="D18" s="31" t="s">
        <v>876</v>
      </c>
      <c r="E18" s="39">
        <v>233</v>
      </c>
      <c r="F18" s="39">
        <v>233</v>
      </c>
      <c r="G18" s="39">
        <v>233</v>
      </c>
      <c r="H18" s="39">
        <v>233</v>
      </c>
      <c r="I18" s="39"/>
      <c r="J18" s="39">
        <v>233</v>
      </c>
      <c r="K18" s="39">
        <v>233</v>
      </c>
      <c r="L18" s="39">
        <v>233</v>
      </c>
      <c r="M18" s="39">
        <v>233</v>
      </c>
      <c r="N18" s="39"/>
      <c r="O18" s="39">
        <v>233</v>
      </c>
      <c r="P18" s="39"/>
      <c r="Q18" s="39"/>
      <c r="R18" s="39"/>
      <c r="S18" s="39">
        <v>233</v>
      </c>
      <c r="T18" s="39">
        <v>233</v>
      </c>
      <c r="U18" s="39"/>
      <c r="V18" s="39">
        <v>233</v>
      </c>
      <c r="W18" s="39"/>
      <c r="X18" s="39"/>
      <c r="Y18" s="39"/>
      <c r="Z18" s="39"/>
      <c r="AA18" s="39"/>
      <c r="AB18" s="39"/>
      <c r="AC18" s="39"/>
      <c r="AD18" s="39">
        <v>233</v>
      </c>
      <c r="AE18" s="39">
        <v>233</v>
      </c>
      <c r="AF18" s="39"/>
      <c r="AG18" s="39"/>
      <c r="AH18" s="39"/>
      <c r="AI18" s="39"/>
      <c r="AJ18" s="39">
        <v>233</v>
      </c>
      <c r="AK18" s="39"/>
      <c r="AL18" s="41">
        <f t="shared" si="1"/>
        <v>233</v>
      </c>
      <c r="AM18" s="41">
        <f t="shared" si="0"/>
        <v>233</v>
      </c>
    </row>
    <row r="19" ht="31.5" spans="1:39">
      <c r="A19" s="31" t="s">
        <v>877</v>
      </c>
      <c r="B19" s="31" t="s">
        <v>878</v>
      </c>
      <c r="C19" s="32" t="s">
        <v>879</v>
      </c>
      <c r="D19" s="31" t="s">
        <v>880</v>
      </c>
      <c r="E19" s="39"/>
      <c r="F19" s="39"/>
      <c r="G19" s="39">
        <v>90.63</v>
      </c>
      <c r="H19" s="39"/>
      <c r="I19" s="39">
        <v>90.62</v>
      </c>
      <c r="J19" s="39">
        <v>90.62</v>
      </c>
      <c r="K19" s="39">
        <v>90.62</v>
      </c>
      <c r="L19" s="39">
        <v>90.63</v>
      </c>
      <c r="M19" s="39">
        <v>90.62</v>
      </c>
      <c r="N19" s="39">
        <v>90.62</v>
      </c>
      <c r="O19" s="39">
        <v>90.62</v>
      </c>
      <c r="P19" s="39">
        <v>90.62</v>
      </c>
      <c r="Q19" s="39"/>
      <c r="R19" s="39">
        <v>90.62</v>
      </c>
      <c r="S19" s="39">
        <v>90.62</v>
      </c>
      <c r="T19" s="39">
        <v>90.62</v>
      </c>
      <c r="U19" s="39"/>
      <c r="V19" s="39"/>
      <c r="W19" s="39">
        <v>90.62</v>
      </c>
      <c r="X19" s="39">
        <v>90.62</v>
      </c>
      <c r="Y19" s="39"/>
      <c r="Z19" s="39"/>
      <c r="AA19" s="39"/>
      <c r="AB19" s="39"/>
      <c r="AC19" s="39"/>
      <c r="AD19" s="39">
        <v>128</v>
      </c>
      <c r="AE19" s="39">
        <v>128</v>
      </c>
      <c r="AF19" s="39"/>
      <c r="AG19" s="39">
        <v>135</v>
      </c>
      <c r="AH19" s="39"/>
      <c r="AI19" s="39">
        <v>125</v>
      </c>
      <c r="AJ19" s="39">
        <v>125</v>
      </c>
      <c r="AK19" s="39"/>
      <c r="AL19" s="41">
        <f t="shared" si="1"/>
        <v>135</v>
      </c>
      <c r="AM19" s="41">
        <f t="shared" si="0"/>
        <v>90.62</v>
      </c>
    </row>
    <row r="20" ht="31.5" spans="1:39">
      <c r="A20" s="33" t="s">
        <v>881</v>
      </c>
      <c r="B20" s="33" t="s">
        <v>882</v>
      </c>
      <c r="C20" s="32" t="s">
        <v>883</v>
      </c>
      <c r="D20" s="31" t="s">
        <v>884</v>
      </c>
      <c r="E20" s="39">
        <v>33.02</v>
      </c>
      <c r="F20" s="39"/>
      <c r="G20" s="39">
        <v>33.03</v>
      </c>
      <c r="H20" s="39"/>
      <c r="I20" s="39"/>
      <c r="J20" s="39">
        <v>53.75</v>
      </c>
      <c r="K20" s="39"/>
      <c r="L20" s="39"/>
      <c r="M20" s="39">
        <v>33.02</v>
      </c>
      <c r="N20" s="39"/>
      <c r="O20" s="39"/>
      <c r="P20" s="39"/>
      <c r="Q20" s="39"/>
      <c r="R20" s="39"/>
      <c r="S20" s="39">
        <v>33.02</v>
      </c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>
        <v>46</v>
      </c>
      <c r="AG20" s="39"/>
      <c r="AH20" s="39"/>
      <c r="AI20" s="39"/>
      <c r="AJ20" s="39"/>
      <c r="AK20" s="39"/>
      <c r="AL20" s="41">
        <f t="shared" si="1"/>
        <v>53.75</v>
      </c>
      <c r="AM20" s="41">
        <f t="shared" si="0"/>
        <v>33.02</v>
      </c>
    </row>
    <row r="21" ht="31.5" spans="1:39">
      <c r="A21" s="37"/>
      <c r="B21" s="37"/>
      <c r="C21" s="32" t="s">
        <v>885</v>
      </c>
      <c r="D21" s="31" t="s">
        <v>884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>
        <v>26.8</v>
      </c>
      <c r="AE21" s="39">
        <v>26.8</v>
      </c>
      <c r="AF21" s="39"/>
      <c r="AG21" s="39"/>
      <c r="AH21" s="39"/>
      <c r="AI21" s="39"/>
      <c r="AJ21" s="39"/>
      <c r="AK21" s="39"/>
      <c r="AL21" s="41">
        <f t="shared" si="1"/>
        <v>26.8</v>
      </c>
      <c r="AM21" s="41">
        <f t="shared" si="0"/>
        <v>26.8</v>
      </c>
    </row>
    <row r="22" spans="1:39">
      <c r="A22" s="37"/>
      <c r="B22" s="37"/>
      <c r="C22" s="32" t="s">
        <v>886</v>
      </c>
      <c r="D22" s="31" t="s">
        <v>887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>
        <v>25.7</v>
      </c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41">
        <f t="shared" si="1"/>
        <v>25.7</v>
      </c>
      <c r="AM22" s="41">
        <f t="shared" si="0"/>
        <v>25.7</v>
      </c>
    </row>
    <row r="23" ht="31.5" spans="1:39">
      <c r="A23" s="33" t="s">
        <v>888</v>
      </c>
      <c r="B23" s="33" t="s">
        <v>889</v>
      </c>
      <c r="C23" s="34" t="s">
        <v>890</v>
      </c>
      <c r="D23" s="31" t="s">
        <v>891</v>
      </c>
      <c r="E23" s="39"/>
      <c r="F23" s="39"/>
      <c r="G23" s="39"/>
      <c r="H23" s="39"/>
      <c r="I23" s="39"/>
      <c r="J23" s="39"/>
      <c r="K23" s="39">
        <v>15.56</v>
      </c>
      <c r="L23" s="39"/>
      <c r="M23" s="39"/>
      <c r="N23" s="39"/>
      <c r="O23" s="39"/>
      <c r="P23" s="39"/>
      <c r="Q23" s="39"/>
      <c r="R23" s="39"/>
      <c r="S23" s="39">
        <v>15.56</v>
      </c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41">
        <f t="shared" si="1"/>
        <v>15.56</v>
      </c>
      <c r="AM23" s="41">
        <f t="shared" si="0"/>
        <v>15.56</v>
      </c>
    </row>
    <row r="24" ht="31.5" spans="1:39">
      <c r="A24" s="37"/>
      <c r="B24" s="37"/>
      <c r="C24" s="32" t="s">
        <v>892</v>
      </c>
      <c r="D24" s="31" t="s">
        <v>891</v>
      </c>
      <c r="E24" s="39"/>
      <c r="F24" s="39"/>
      <c r="G24" s="39"/>
      <c r="H24" s="39"/>
      <c r="I24" s="39"/>
      <c r="J24" s="39">
        <v>77.8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41">
        <f t="shared" si="1"/>
        <v>77.8</v>
      </c>
      <c r="AM24" s="41">
        <f t="shared" si="0"/>
        <v>77.8</v>
      </c>
    </row>
    <row r="25" spans="1:39">
      <c r="A25" s="37"/>
      <c r="B25" s="37"/>
      <c r="C25" s="32" t="s">
        <v>893</v>
      </c>
      <c r="D25" s="31" t="s">
        <v>894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>
        <v>13.18</v>
      </c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41">
        <f t="shared" si="1"/>
        <v>13.18</v>
      </c>
      <c r="AM25" s="41">
        <f t="shared" si="0"/>
        <v>13.18</v>
      </c>
    </row>
    <row r="26" ht="47.25" spans="1:39">
      <c r="A26" s="31" t="s">
        <v>895</v>
      </c>
      <c r="B26" s="31" t="s">
        <v>896</v>
      </c>
      <c r="C26" s="32" t="s">
        <v>897</v>
      </c>
      <c r="D26" s="31" t="s">
        <v>898</v>
      </c>
      <c r="E26" s="39">
        <v>1073.75</v>
      </c>
      <c r="F26" s="39">
        <v>1073.75</v>
      </c>
      <c r="G26" s="39"/>
      <c r="H26" s="39">
        <v>1073.75</v>
      </c>
      <c r="I26" s="39">
        <v>1073.75</v>
      </c>
      <c r="J26" s="39">
        <v>1073.75</v>
      </c>
      <c r="K26" s="39">
        <v>1073.75</v>
      </c>
      <c r="L26" s="39">
        <v>1073.75</v>
      </c>
      <c r="M26" s="39">
        <v>1073.75</v>
      </c>
      <c r="N26" s="39">
        <v>1073.75</v>
      </c>
      <c r="O26" s="39"/>
      <c r="P26" s="39"/>
      <c r="Q26" s="39"/>
      <c r="R26" s="39">
        <v>1073.75</v>
      </c>
      <c r="S26" s="39">
        <v>1073.75</v>
      </c>
      <c r="T26" s="39">
        <v>1073.75</v>
      </c>
      <c r="U26" s="39">
        <v>1073.75</v>
      </c>
      <c r="V26" s="39"/>
      <c r="W26" s="39">
        <v>1073.75</v>
      </c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41">
        <f t="shared" si="1"/>
        <v>1073.75</v>
      </c>
      <c r="AM26" s="41">
        <f t="shared" si="0"/>
        <v>1073.75</v>
      </c>
    </row>
    <row r="27" ht="31.5" spans="1:39">
      <c r="A27" s="33" t="s">
        <v>899</v>
      </c>
      <c r="B27" s="33" t="s">
        <v>900</v>
      </c>
      <c r="C27" s="32" t="s">
        <v>901</v>
      </c>
      <c r="D27" s="31" t="s">
        <v>902</v>
      </c>
      <c r="E27" s="39">
        <v>61.04</v>
      </c>
      <c r="F27" s="39">
        <v>61.04</v>
      </c>
      <c r="G27" s="39"/>
      <c r="H27" s="39">
        <v>61.04</v>
      </c>
      <c r="I27" s="39"/>
      <c r="J27" s="39">
        <v>61.04</v>
      </c>
      <c r="K27" s="39">
        <v>61.04</v>
      </c>
      <c r="L27" s="39">
        <v>61.04</v>
      </c>
      <c r="M27" s="39">
        <v>61.04</v>
      </c>
      <c r="N27" s="39"/>
      <c r="O27" s="39">
        <v>61.04</v>
      </c>
      <c r="P27" s="39">
        <v>61.04</v>
      </c>
      <c r="Q27" s="39">
        <v>61.04</v>
      </c>
      <c r="R27" s="39"/>
      <c r="S27" s="39">
        <v>61.04</v>
      </c>
      <c r="T27" s="39">
        <v>61.04</v>
      </c>
      <c r="U27" s="39"/>
      <c r="V27" s="39">
        <v>61.04</v>
      </c>
      <c r="W27" s="39"/>
      <c r="X27" s="39"/>
      <c r="Y27" s="39"/>
      <c r="Z27" s="39">
        <v>70.2</v>
      </c>
      <c r="AA27" s="39">
        <v>61.04</v>
      </c>
      <c r="AB27" s="39"/>
      <c r="AC27" s="39"/>
      <c r="AD27" s="39">
        <v>61.04</v>
      </c>
      <c r="AE27" s="39">
        <v>61.04</v>
      </c>
      <c r="AF27" s="39">
        <v>61.04</v>
      </c>
      <c r="AG27" s="39">
        <v>63</v>
      </c>
      <c r="AH27" s="39">
        <v>61.04</v>
      </c>
      <c r="AI27" s="39">
        <v>61</v>
      </c>
      <c r="AJ27" s="39"/>
      <c r="AK27" s="39">
        <v>62</v>
      </c>
      <c r="AL27" s="41">
        <f t="shared" si="1"/>
        <v>70.2</v>
      </c>
      <c r="AM27" s="41">
        <f t="shared" si="0"/>
        <v>61</v>
      </c>
    </row>
    <row r="28" ht="31.5" spans="1:39">
      <c r="A28" s="37"/>
      <c r="B28" s="37"/>
      <c r="C28" s="34" t="s">
        <v>903</v>
      </c>
      <c r="D28" s="31" t="s">
        <v>902</v>
      </c>
      <c r="E28" s="39"/>
      <c r="F28" s="39"/>
      <c r="G28" s="39"/>
      <c r="H28" s="39"/>
      <c r="I28" s="39">
        <v>130.8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>
        <v>130.8</v>
      </c>
      <c r="AE28" s="39">
        <v>130.8</v>
      </c>
      <c r="AF28" s="39">
        <v>130.8</v>
      </c>
      <c r="AG28" s="39"/>
      <c r="AH28" s="39"/>
      <c r="AI28" s="39">
        <v>129</v>
      </c>
      <c r="AJ28" s="39">
        <v>146</v>
      </c>
      <c r="AK28" s="39">
        <v>135</v>
      </c>
      <c r="AL28" s="41">
        <f t="shared" si="1"/>
        <v>146</v>
      </c>
      <c r="AM28" s="41">
        <f t="shared" si="0"/>
        <v>129</v>
      </c>
    </row>
    <row r="29" ht="31.5" spans="1:39">
      <c r="A29" s="37"/>
      <c r="B29" s="37"/>
      <c r="C29" s="38"/>
      <c r="D29" s="31" t="s">
        <v>904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>
        <v>126.9</v>
      </c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>
        <v>126.9</v>
      </c>
      <c r="AD29" s="39"/>
      <c r="AE29" s="39"/>
      <c r="AF29" s="39"/>
      <c r="AG29" s="39"/>
      <c r="AH29" s="39"/>
      <c r="AI29" s="39"/>
      <c r="AJ29" s="39"/>
      <c r="AK29" s="39"/>
      <c r="AL29" s="41">
        <f t="shared" si="1"/>
        <v>126.9</v>
      </c>
      <c r="AM29" s="41">
        <f t="shared" si="0"/>
        <v>126.9</v>
      </c>
    </row>
    <row r="30" ht="31.5" spans="1:39">
      <c r="A30" s="35"/>
      <c r="B30" s="35"/>
      <c r="C30" s="36"/>
      <c r="D30" s="31" t="s">
        <v>905</v>
      </c>
      <c r="E30" s="39"/>
      <c r="F30" s="39"/>
      <c r="G30" s="39">
        <v>97.37</v>
      </c>
      <c r="H30" s="39"/>
      <c r="I30" s="39"/>
      <c r="J30" s="39"/>
      <c r="K30" s="39"/>
      <c r="L30" s="39">
        <v>97.97</v>
      </c>
      <c r="M30" s="39"/>
      <c r="N30" s="39"/>
      <c r="O30" s="39"/>
      <c r="P30" s="39"/>
      <c r="Q30" s="39"/>
      <c r="R30" s="39">
        <v>97.97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41">
        <f t="shared" si="1"/>
        <v>97.97</v>
      </c>
      <c r="AM30" s="41">
        <f t="shared" si="0"/>
        <v>97.37</v>
      </c>
    </row>
    <row r="31" ht="31.5" spans="1:39">
      <c r="A31" s="31" t="s">
        <v>906</v>
      </c>
      <c r="B31" s="31" t="s">
        <v>907</v>
      </c>
      <c r="C31" s="32" t="s">
        <v>908</v>
      </c>
      <c r="D31" s="31" t="s">
        <v>909</v>
      </c>
      <c r="E31" s="39">
        <v>3698.07</v>
      </c>
      <c r="F31" s="39"/>
      <c r="G31" s="39">
        <v>3698.07</v>
      </c>
      <c r="H31" s="39">
        <v>3698.07</v>
      </c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41">
        <f t="shared" si="1"/>
        <v>3698.07</v>
      </c>
      <c r="AM31" s="41">
        <f t="shared" si="0"/>
        <v>3698.07</v>
      </c>
    </row>
    <row r="32" ht="31.5" spans="1:39">
      <c r="A32" s="33" t="s">
        <v>910</v>
      </c>
      <c r="B32" s="33" t="s">
        <v>911</v>
      </c>
      <c r="C32" s="32" t="s">
        <v>912</v>
      </c>
      <c r="D32" s="31" t="s">
        <v>913</v>
      </c>
      <c r="E32" s="39"/>
      <c r="F32" s="39">
        <v>11.9</v>
      </c>
      <c r="G32" s="39"/>
      <c r="H32" s="39"/>
      <c r="I32" s="39">
        <v>11.9</v>
      </c>
      <c r="J32" s="39"/>
      <c r="K32" s="39">
        <v>11.9</v>
      </c>
      <c r="L32" s="39"/>
      <c r="M32" s="39"/>
      <c r="N32" s="39"/>
      <c r="O32" s="39">
        <v>11.9</v>
      </c>
      <c r="P32" s="39"/>
      <c r="Q32" s="39">
        <v>11.9</v>
      </c>
      <c r="R32" s="39"/>
      <c r="S32" s="39">
        <v>11.9</v>
      </c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41">
        <f t="shared" si="1"/>
        <v>11.9</v>
      </c>
      <c r="AM32" s="41">
        <f t="shared" si="0"/>
        <v>11.9</v>
      </c>
    </row>
    <row r="33" ht="31.5" spans="1:39">
      <c r="A33" s="35"/>
      <c r="B33" s="35"/>
      <c r="C33" s="32" t="s">
        <v>914</v>
      </c>
      <c r="D33" s="31" t="s">
        <v>913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>
        <v>71.4</v>
      </c>
      <c r="Q33" s="39"/>
      <c r="R33" s="39"/>
      <c r="S33" s="39"/>
      <c r="T33" s="39"/>
      <c r="U33" s="39"/>
      <c r="V33" s="39">
        <v>71.4</v>
      </c>
      <c r="W33" s="39"/>
      <c r="X33" s="39"/>
      <c r="Y33" s="39"/>
      <c r="Z33" s="39"/>
      <c r="AA33" s="39"/>
      <c r="AB33" s="39"/>
      <c r="AC33" s="39"/>
      <c r="AD33" s="39">
        <v>71.4</v>
      </c>
      <c r="AE33" s="39">
        <v>71.4</v>
      </c>
      <c r="AF33" s="39"/>
      <c r="AG33" s="39"/>
      <c r="AH33" s="39"/>
      <c r="AI33" s="39"/>
      <c r="AJ33" s="39"/>
      <c r="AK33" s="39"/>
      <c r="AL33" s="41">
        <f t="shared" si="1"/>
        <v>71.4</v>
      </c>
      <c r="AM33" s="41">
        <f t="shared" si="0"/>
        <v>71.4</v>
      </c>
    </row>
    <row r="34" ht="31.5" spans="1:39">
      <c r="A34" s="33" t="s">
        <v>915</v>
      </c>
      <c r="B34" s="33" t="s">
        <v>916</v>
      </c>
      <c r="C34" s="34" t="s">
        <v>917</v>
      </c>
      <c r="D34" s="31" t="s">
        <v>918</v>
      </c>
      <c r="E34" s="39"/>
      <c r="F34" s="39"/>
      <c r="G34" s="39"/>
      <c r="H34" s="39"/>
      <c r="I34" s="39">
        <v>9.98</v>
      </c>
      <c r="J34" s="39"/>
      <c r="K34" s="39"/>
      <c r="L34" s="39"/>
      <c r="M34" s="39"/>
      <c r="N34" s="39"/>
      <c r="O34" s="39"/>
      <c r="P34" s="39"/>
      <c r="Q34" s="39"/>
      <c r="R34" s="39">
        <v>9.98</v>
      </c>
      <c r="S34" s="39"/>
      <c r="T34" s="39"/>
      <c r="U34" s="39"/>
      <c r="V34" s="39"/>
      <c r="W34" s="39"/>
      <c r="X34" s="40">
        <v>9.98</v>
      </c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41">
        <f t="shared" si="1"/>
        <v>9.98</v>
      </c>
      <c r="AM34" s="41">
        <f t="shared" si="0"/>
        <v>9.98</v>
      </c>
    </row>
    <row r="35" ht="31.5" spans="1:39">
      <c r="A35" s="37"/>
      <c r="B35" s="37"/>
      <c r="C35" s="38"/>
      <c r="D35" s="31" t="s">
        <v>919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>
        <v>1.5</v>
      </c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41">
        <f t="shared" si="1"/>
        <v>1.5</v>
      </c>
      <c r="AM35" s="41">
        <f t="shared" si="0"/>
        <v>1.5</v>
      </c>
    </row>
    <row r="36" ht="31.5" spans="1:39">
      <c r="A36" s="37"/>
      <c r="B36" s="37"/>
      <c r="C36" s="36"/>
      <c r="D36" s="31" t="s">
        <v>920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>
        <v>1.9</v>
      </c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41">
        <f t="shared" si="1"/>
        <v>1.9</v>
      </c>
      <c r="AM36" s="41">
        <f t="shared" si="0"/>
        <v>1.9</v>
      </c>
    </row>
    <row r="37" ht="31.5" spans="1:39">
      <c r="A37" s="37"/>
      <c r="B37" s="37"/>
      <c r="C37" s="34" t="s">
        <v>921</v>
      </c>
      <c r="D37" s="31" t="s">
        <v>918</v>
      </c>
      <c r="E37" s="39"/>
      <c r="F37" s="39"/>
      <c r="G37" s="39"/>
      <c r="H37" s="39"/>
      <c r="I37" s="39"/>
      <c r="J37" s="39"/>
      <c r="K37" s="39"/>
      <c r="L37" s="39">
        <v>95</v>
      </c>
      <c r="M37" s="39"/>
      <c r="N37" s="39"/>
      <c r="O37" s="39"/>
      <c r="P37" s="39">
        <v>49.9</v>
      </c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41">
        <f t="shared" si="1"/>
        <v>95</v>
      </c>
      <c r="AM37" s="41">
        <f t="shared" si="0"/>
        <v>49.9</v>
      </c>
    </row>
    <row r="38" ht="31.5" spans="1:39">
      <c r="A38" s="37"/>
      <c r="B38" s="37"/>
      <c r="C38" s="38"/>
      <c r="D38" s="31" t="s">
        <v>919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>
        <v>8</v>
      </c>
      <c r="AH38" s="39"/>
      <c r="AI38" s="39"/>
      <c r="AJ38" s="39"/>
      <c r="AK38" s="39"/>
      <c r="AL38" s="41">
        <f t="shared" si="1"/>
        <v>8</v>
      </c>
      <c r="AM38" s="41">
        <f t="shared" si="0"/>
        <v>8</v>
      </c>
    </row>
    <row r="39" ht="31.5" spans="1:39">
      <c r="A39" s="37"/>
      <c r="B39" s="37"/>
      <c r="C39" s="38"/>
      <c r="D39" s="31" t="s">
        <v>920</v>
      </c>
      <c r="E39" s="39"/>
      <c r="F39" s="39"/>
      <c r="G39" s="39"/>
      <c r="H39" s="39"/>
      <c r="I39" s="39"/>
      <c r="J39" s="39"/>
      <c r="K39" s="39"/>
      <c r="L39" s="39"/>
      <c r="M39" s="39">
        <v>9.5</v>
      </c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41">
        <f t="shared" si="1"/>
        <v>9.5</v>
      </c>
      <c r="AM39" s="41">
        <f t="shared" si="0"/>
        <v>9.5</v>
      </c>
    </row>
    <row r="40" ht="31.5" spans="1:39">
      <c r="A40" s="37"/>
      <c r="B40" s="35"/>
      <c r="C40" s="36"/>
      <c r="D40" s="31" t="s">
        <v>922</v>
      </c>
      <c r="E40" s="39"/>
      <c r="F40" s="39"/>
      <c r="G40" s="39"/>
      <c r="H40" s="39"/>
      <c r="I40" s="39"/>
      <c r="J40" s="39">
        <v>49.8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41">
        <f t="shared" si="1"/>
        <v>49.8</v>
      </c>
      <c r="AM40" s="41">
        <f t="shared" si="0"/>
        <v>49.8</v>
      </c>
    </row>
    <row r="41" ht="31.5" spans="1:39">
      <c r="A41" s="37"/>
      <c r="B41" s="33" t="s">
        <v>923</v>
      </c>
      <c r="C41" s="34" t="s">
        <v>924</v>
      </c>
      <c r="D41" s="31" t="s">
        <v>918</v>
      </c>
      <c r="E41" s="39"/>
      <c r="F41" s="39"/>
      <c r="G41" s="39"/>
      <c r="H41" s="39"/>
      <c r="I41" s="39"/>
      <c r="J41" s="39">
        <v>2</v>
      </c>
      <c r="K41" s="39">
        <v>18.9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41">
        <f t="shared" si="1"/>
        <v>18.9</v>
      </c>
      <c r="AM41" s="41">
        <f t="shared" si="0"/>
        <v>2</v>
      </c>
    </row>
    <row r="42" ht="31.5" spans="1:39">
      <c r="A42" s="35"/>
      <c r="B42" s="35"/>
      <c r="C42" s="36"/>
      <c r="D42" s="31" t="s">
        <v>925</v>
      </c>
      <c r="E42" s="39"/>
      <c r="F42" s="39"/>
      <c r="G42" s="39"/>
      <c r="H42" s="39"/>
      <c r="I42" s="39">
        <v>1.97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41">
        <f t="shared" si="1"/>
        <v>1.97</v>
      </c>
      <c r="AM42" s="41">
        <f t="shared" si="0"/>
        <v>1.97</v>
      </c>
    </row>
    <row r="43" ht="31.5" spans="1:39">
      <c r="A43" s="33" t="s">
        <v>926</v>
      </c>
      <c r="B43" s="33" t="s">
        <v>927</v>
      </c>
      <c r="C43" s="32" t="s">
        <v>893</v>
      </c>
      <c r="D43" s="31" t="s">
        <v>928</v>
      </c>
      <c r="E43" s="39"/>
      <c r="F43" s="39"/>
      <c r="G43" s="39">
        <v>28.76</v>
      </c>
      <c r="H43" s="39"/>
      <c r="I43" s="39">
        <v>28.76</v>
      </c>
      <c r="J43" s="39"/>
      <c r="K43" s="39">
        <v>28.76</v>
      </c>
      <c r="L43" s="39"/>
      <c r="M43" s="39"/>
      <c r="N43" s="39"/>
      <c r="O43" s="39"/>
      <c r="P43" s="39"/>
      <c r="Q43" s="39">
        <v>28.76</v>
      </c>
      <c r="R43" s="39"/>
      <c r="S43" s="39">
        <v>28.76</v>
      </c>
      <c r="T43" s="39"/>
      <c r="U43" s="39"/>
      <c r="V43" s="39"/>
      <c r="W43" s="39"/>
      <c r="X43" s="39">
        <v>28.76</v>
      </c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41">
        <f t="shared" si="1"/>
        <v>28.76</v>
      </c>
      <c r="AM43" s="41">
        <f t="shared" si="0"/>
        <v>28.76</v>
      </c>
    </row>
    <row r="44" ht="31.5" spans="1:39">
      <c r="A44" s="35"/>
      <c r="B44" s="35"/>
      <c r="C44" s="32" t="s">
        <v>929</v>
      </c>
      <c r="D44" s="31" t="s">
        <v>928</v>
      </c>
      <c r="E44" s="39"/>
      <c r="F44" s="39"/>
      <c r="G44" s="39"/>
      <c r="H44" s="39"/>
      <c r="I44" s="39"/>
      <c r="J44" s="39">
        <v>172.56</v>
      </c>
      <c r="K44" s="39"/>
      <c r="L44" s="39"/>
      <c r="M44" s="39"/>
      <c r="N44" s="39"/>
      <c r="O44" s="39"/>
      <c r="P44" s="39">
        <v>172.56</v>
      </c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41">
        <f t="shared" si="1"/>
        <v>172.56</v>
      </c>
      <c r="AM44" s="41">
        <f t="shared" si="0"/>
        <v>172.56</v>
      </c>
    </row>
    <row r="45" ht="31.5" spans="1:39">
      <c r="A45" s="33" t="s">
        <v>930</v>
      </c>
      <c r="B45" s="33" t="s">
        <v>931</v>
      </c>
      <c r="C45" s="32" t="s">
        <v>932</v>
      </c>
      <c r="D45" s="31" t="s">
        <v>933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>
        <v>12.5</v>
      </c>
      <c r="AE45" s="39">
        <v>12.5</v>
      </c>
      <c r="AF45" s="39">
        <v>12.3</v>
      </c>
      <c r="AG45" s="39">
        <v>12.5</v>
      </c>
      <c r="AH45" s="39">
        <v>12</v>
      </c>
      <c r="AI45" s="39">
        <v>12</v>
      </c>
      <c r="AJ45" s="39">
        <v>14</v>
      </c>
      <c r="AK45" s="39">
        <v>12.2</v>
      </c>
      <c r="AL45" s="41">
        <f t="shared" si="1"/>
        <v>14</v>
      </c>
      <c r="AM45" s="41">
        <f t="shared" si="0"/>
        <v>12</v>
      </c>
    </row>
    <row r="46" ht="31.5" spans="1:39">
      <c r="A46" s="35"/>
      <c r="B46" s="35"/>
      <c r="C46" s="32" t="s">
        <v>934</v>
      </c>
      <c r="D46" s="31" t="s">
        <v>933</v>
      </c>
      <c r="E46" s="39">
        <v>37.8</v>
      </c>
      <c r="F46" s="39">
        <v>37.8</v>
      </c>
      <c r="G46" s="39">
        <v>37.8</v>
      </c>
      <c r="H46" s="39">
        <v>37.8</v>
      </c>
      <c r="I46" s="39"/>
      <c r="J46" s="39">
        <v>37.8</v>
      </c>
      <c r="K46" s="39"/>
      <c r="L46" s="39">
        <v>37.8</v>
      </c>
      <c r="M46" s="39"/>
      <c r="N46" s="39"/>
      <c r="O46" s="39">
        <v>37.8</v>
      </c>
      <c r="P46" s="39"/>
      <c r="Q46" s="39">
        <v>37.8</v>
      </c>
      <c r="R46" s="39"/>
      <c r="S46" s="39"/>
      <c r="T46" s="39">
        <v>37.8</v>
      </c>
      <c r="U46" s="39"/>
      <c r="V46" s="39">
        <v>37.8</v>
      </c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41">
        <f t="shared" si="1"/>
        <v>37.8</v>
      </c>
      <c r="AM46" s="41">
        <f t="shared" si="0"/>
        <v>37.8</v>
      </c>
    </row>
    <row r="47" ht="31.5" spans="1:39">
      <c r="A47" s="33" t="s">
        <v>935</v>
      </c>
      <c r="B47" s="33" t="s">
        <v>936</v>
      </c>
      <c r="C47" s="34" t="s">
        <v>937</v>
      </c>
      <c r="D47" s="31" t="s">
        <v>938</v>
      </c>
      <c r="E47" s="39">
        <v>1060</v>
      </c>
      <c r="F47" s="39">
        <v>1060</v>
      </c>
      <c r="G47" s="39">
        <v>1060</v>
      </c>
      <c r="H47" s="39">
        <v>1060</v>
      </c>
      <c r="I47" s="39"/>
      <c r="J47" s="39">
        <v>1060</v>
      </c>
      <c r="K47" s="39">
        <v>1060</v>
      </c>
      <c r="L47" s="39">
        <v>1060</v>
      </c>
      <c r="M47" s="39">
        <v>1060</v>
      </c>
      <c r="N47" s="39"/>
      <c r="O47" s="39"/>
      <c r="P47" s="39">
        <v>1060</v>
      </c>
      <c r="Q47" s="39"/>
      <c r="R47" s="39"/>
      <c r="S47" s="39">
        <v>1060</v>
      </c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>
        <v>1060</v>
      </c>
      <c r="AE47" s="39">
        <v>1060</v>
      </c>
      <c r="AF47" s="39"/>
      <c r="AG47" s="39"/>
      <c r="AH47" s="39"/>
      <c r="AI47" s="39"/>
      <c r="AJ47" s="39"/>
      <c r="AK47" s="39"/>
      <c r="AL47" s="41">
        <f t="shared" si="1"/>
        <v>1060</v>
      </c>
      <c r="AM47" s="41">
        <f t="shared" si="0"/>
        <v>1060</v>
      </c>
    </row>
    <row r="48" spans="1:39">
      <c r="A48" s="35"/>
      <c r="B48" s="35"/>
      <c r="C48" s="36"/>
      <c r="D48" s="31" t="s">
        <v>868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>
        <v>848</v>
      </c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41">
        <f t="shared" si="1"/>
        <v>848</v>
      </c>
      <c r="AM48" s="41">
        <f t="shared" si="0"/>
        <v>848</v>
      </c>
    </row>
    <row r="49" ht="31.5" spans="1:39">
      <c r="A49" s="31" t="s">
        <v>939</v>
      </c>
      <c r="B49" s="31" t="s">
        <v>940</v>
      </c>
      <c r="C49" s="32" t="s">
        <v>941</v>
      </c>
      <c r="D49" s="31" t="s">
        <v>942</v>
      </c>
      <c r="E49" s="39"/>
      <c r="F49" s="39"/>
      <c r="G49" s="39"/>
      <c r="H49" s="39"/>
      <c r="I49" s="39"/>
      <c r="J49" s="39"/>
      <c r="K49" s="39">
        <v>99</v>
      </c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41">
        <f t="shared" si="1"/>
        <v>99</v>
      </c>
      <c r="AM49" s="41">
        <f t="shared" si="0"/>
        <v>99</v>
      </c>
    </row>
    <row r="50" ht="31.5" spans="1:39">
      <c r="A50" s="33" t="s">
        <v>943</v>
      </c>
      <c r="B50" s="33" t="s">
        <v>944</v>
      </c>
      <c r="C50" s="34" t="s">
        <v>945</v>
      </c>
      <c r="D50" s="31" t="s">
        <v>946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>
        <v>29</v>
      </c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41">
        <f t="shared" si="1"/>
        <v>29</v>
      </c>
      <c r="AM50" s="41">
        <f t="shared" si="0"/>
        <v>29</v>
      </c>
    </row>
    <row r="51" ht="31.5" spans="1:39">
      <c r="A51" s="37"/>
      <c r="B51" s="37"/>
      <c r="C51" s="38"/>
      <c r="D51" s="31" t="s">
        <v>947</v>
      </c>
      <c r="E51" s="39">
        <v>17.09</v>
      </c>
      <c r="F51" s="39"/>
      <c r="G51" s="39"/>
      <c r="H51" s="39">
        <v>17.09</v>
      </c>
      <c r="I51" s="39"/>
      <c r="J51" s="39">
        <v>17.09</v>
      </c>
      <c r="K51" s="39">
        <v>17.09</v>
      </c>
      <c r="L51" s="39"/>
      <c r="M51" s="39"/>
      <c r="N51" s="39"/>
      <c r="O51" s="39"/>
      <c r="P51" s="39"/>
      <c r="Q51" s="39"/>
      <c r="R51" s="39"/>
      <c r="S51" s="39"/>
      <c r="T51" s="39">
        <v>17.09</v>
      </c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41">
        <f t="shared" si="1"/>
        <v>17.09</v>
      </c>
      <c r="AM51" s="41">
        <f t="shared" si="0"/>
        <v>17.09</v>
      </c>
    </row>
    <row r="52" ht="31.5" spans="1:39">
      <c r="A52" s="35"/>
      <c r="B52" s="35"/>
      <c r="C52" s="36"/>
      <c r="D52" s="31" t="s">
        <v>948</v>
      </c>
      <c r="E52" s="39"/>
      <c r="F52" s="39">
        <v>21.75</v>
      </c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41">
        <f t="shared" si="1"/>
        <v>21.75</v>
      </c>
      <c r="AM52" s="41">
        <f t="shared" si="0"/>
        <v>21.75</v>
      </c>
    </row>
    <row r="53" ht="31.5" spans="1:39">
      <c r="A53" s="31" t="s">
        <v>949</v>
      </c>
      <c r="B53" s="31" t="s">
        <v>950</v>
      </c>
      <c r="C53" s="32" t="s">
        <v>951</v>
      </c>
      <c r="D53" s="31" t="s">
        <v>952</v>
      </c>
      <c r="E53" s="39">
        <v>102.16</v>
      </c>
      <c r="F53" s="39">
        <v>102.16</v>
      </c>
      <c r="G53" s="39">
        <v>102.16</v>
      </c>
      <c r="H53" s="39">
        <v>102.16</v>
      </c>
      <c r="I53" s="39">
        <v>102.16</v>
      </c>
      <c r="J53" s="39">
        <v>102.16</v>
      </c>
      <c r="K53" s="39">
        <v>102.16</v>
      </c>
      <c r="L53" s="39"/>
      <c r="M53" s="39">
        <v>102.16</v>
      </c>
      <c r="N53" s="39"/>
      <c r="O53" s="39">
        <v>102.16</v>
      </c>
      <c r="P53" s="39">
        <v>102.16</v>
      </c>
      <c r="Q53" s="39"/>
      <c r="R53" s="39">
        <v>102.16</v>
      </c>
      <c r="S53" s="39">
        <v>102.16</v>
      </c>
      <c r="T53" s="39">
        <v>102.16</v>
      </c>
      <c r="U53" s="39"/>
      <c r="V53" s="39">
        <v>102.16</v>
      </c>
      <c r="W53" s="39"/>
      <c r="X53" s="39">
        <v>102.16</v>
      </c>
      <c r="Y53" s="39"/>
      <c r="Z53" s="39"/>
      <c r="AA53" s="39"/>
      <c r="AB53" s="39"/>
      <c r="AC53" s="39"/>
      <c r="AD53" s="39">
        <v>102.16</v>
      </c>
      <c r="AE53" s="39">
        <v>102.16</v>
      </c>
      <c r="AF53" s="39"/>
      <c r="AG53" s="39"/>
      <c r="AH53" s="39"/>
      <c r="AI53" s="39"/>
      <c r="AJ53" s="39">
        <v>138</v>
      </c>
      <c r="AK53" s="39"/>
      <c r="AL53" s="41">
        <f t="shared" si="1"/>
        <v>138</v>
      </c>
      <c r="AM53" s="41">
        <f t="shared" si="0"/>
        <v>102.16</v>
      </c>
    </row>
    <row r="54" ht="31.5" spans="1:39">
      <c r="A54" s="31" t="s">
        <v>953</v>
      </c>
      <c r="B54" s="31" t="s">
        <v>849</v>
      </c>
      <c r="C54" s="32" t="s">
        <v>954</v>
      </c>
      <c r="D54" s="31" t="s">
        <v>955</v>
      </c>
      <c r="E54" s="39"/>
      <c r="F54" s="39"/>
      <c r="G54" s="39"/>
      <c r="H54" s="39"/>
      <c r="I54" s="39"/>
      <c r="J54" s="39"/>
      <c r="K54" s="39">
        <v>2.38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41">
        <f t="shared" si="1"/>
        <v>2.38</v>
      </c>
      <c r="AM54" s="41">
        <f t="shared" si="0"/>
        <v>2.38</v>
      </c>
    </row>
    <row r="55" ht="31.5" spans="1:39">
      <c r="A55" s="31" t="s">
        <v>956</v>
      </c>
      <c r="B55" s="31" t="s">
        <v>957</v>
      </c>
      <c r="C55" s="32" t="s">
        <v>958</v>
      </c>
      <c r="D55" s="31" t="s">
        <v>959</v>
      </c>
      <c r="E55" s="39">
        <v>23.72</v>
      </c>
      <c r="F55" s="39">
        <v>23.72</v>
      </c>
      <c r="G55" s="39">
        <v>23.72</v>
      </c>
      <c r="H55" s="39">
        <v>23.72</v>
      </c>
      <c r="I55" s="39">
        <v>23.72</v>
      </c>
      <c r="J55" s="39">
        <v>23.72</v>
      </c>
      <c r="K55" s="39">
        <v>23.72</v>
      </c>
      <c r="L55" s="39">
        <v>23.72</v>
      </c>
      <c r="M55" s="39">
        <v>23.72</v>
      </c>
      <c r="N55" s="39">
        <v>23.72</v>
      </c>
      <c r="O55" s="39">
        <v>23.72</v>
      </c>
      <c r="P55" s="39">
        <v>23.72</v>
      </c>
      <c r="Q55" s="39">
        <v>23.72</v>
      </c>
      <c r="R55" s="39">
        <v>23.72</v>
      </c>
      <c r="S55" s="39">
        <v>23.72</v>
      </c>
      <c r="T55" s="39">
        <v>23.72</v>
      </c>
      <c r="U55" s="39">
        <v>23.72</v>
      </c>
      <c r="V55" s="39"/>
      <c r="W55" s="39">
        <v>23.72</v>
      </c>
      <c r="X55" s="39">
        <v>23.72</v>
      </c>
      <c r="Y55" s="39"/>
      <c r="Z55" s="39"/>
      <c r="AA55" s="39">
        <v>23.72</v>
      </c>
      <c r="AB55" s="39"/>
      <c r="AC55" s="39"/>
      <c r="AD55" s="39">
        <v>37</v>
      </c>
      <c r="AE55" s="39">
        <v>37</v>
      </c>
      <c r="AF55" s="39"/>
      <c r="AG55" s="39"/>
      <c r="AH55" s="39"/>
      <c r="AI55" s="39"/>
      <c r="AJ55" s="39"/>
      <c r="AK55" s="39"/>
      <c r="AL55" s="41">
        <f t="shared" si="1"/>
        <v>37</v>
      </c>
      <c r="AM55" s="41">
        <f t="shared" si="0"/>
        <v>23.72</v>
      </c>
    </row>
    <row r="56" ht="31.5" spans="1:39">
      <c r="A56" s="33" t="s">
        <v>960</v>
      </c>
      <c r="B56" s="33" t="s">
        <v>961</v>
      </c>
      <c r="C56" s="34" t="s">
        <v>962</v>
      </c>
      <c r="D56" s="31" t="s">
        <v>963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>
        <v>22.18</v>
      </c>
      <c r="AC56" s="39"/>
      <c r="AD56" s="39"/>
      <c r="AE56" s="39"/>
      <c r="AF56" s="39"/>
      <c r="AG56" s="39"/>
      <c r="AH56" s="39"/>
      <c r="AI56" s="39"/>
      <c r="AJ56" s="39"/>
      <c r="AK56" s="39"/>
      <c r="AL56" s="41">
        <f t="shared" si="1"/>
        <v>22.18</v>
      </c>
      <c r="AM56" s="41">
        <f t="shared" si="0"/>
        <v>22.18</v>
      </c>
    </row>
    <row r="57" ht="31.5" spans="1:39">
      <c r="A57" s="37"/>
      <c r="B57" s="37"/>
      <c r="C57" s="36"/>
      <c r="D57" s="31" t="s">
        <v>964</v>
      </c>
      <c r="E57" s="39">
        <v>22.18</v>
      </c>
      <c r="F57" s="39">
        <v>22.18</v>
      </c>
      <c r="G57" s="39">
        <v>22.18</v>
      </c>
      <c r="H57" s="39">
        <v>22.18</v>
      </c>
      <c r="I57" s="39">
        <v>22.18</v>
      </c>
      <c r="J57" s="39">
        <v>22.18</v>
      </c>
      <c r="K57" s="39">
        <v>22.18</v>
      </c>
      <c r="L57" s="39">
        <v>22.18</v>
      </c>
      <c r="M57" s="39">
        <v>22.18</v>
      </c>
      <c r="N57" s="39"/>
      <c r="O57" s="39">
        <v>22.18</v>
      </c>
      <c r="P57" s="39">
        <v>22.18</v>
      </c>
      <c r="Q57" s="39">
        <v>22.18</v>
      </c>
      <c r="R57" s="39">
        <v>22.18</v>
      </c>
      <c r="S57" s="39">
        <v>22.18</v>
      </c>
      <c r="T57" s="39">
        <v>22.18</v>
      </c>
      <c r="U57" s="39">
        <v>22.18</v>
      </c>
      <c r="V57" s="39">
        <v>22.18</v>
      </c>
      <c r="W57" s="39"/>
      <c r="X57" s="39">
        <v>22.18</v>
      </c>
      <c r="Y57" s="39"/>
      <c r="Z57" s="39"/>
      <c r="AA57" s="39">
        <v>22.18</v>
      </c>
      <c r="AB57" s="39"/>
      <c r="AC57" s="39"/>
      <c r="AD57" s="39">
        <v>23.18</v>
      </c>
      <c r="AE57" s="39">
        <v>23.8</v>
      </c>
      <c r="AF57" s="39">
        <v>22.5</v>
      </c>
      <c r="AG57" s="39">
        <v>24</v>
      </c>
      <c r="AH57" s="39">
        <v>22</v>
      </c>
      <c r="AI57" s="39"/>
      <c r="AJ57" s="39"/>
      <c r="AK57" s="39"/>
      <c r="AL57" s="41">
        <f t="shared" si="1"/>
        <v>24</v>
      </c>
      <c r="AM57" s="41">
        <f t="shared" si="0"/>
        <v>22</v>
      </c>
    </row>
    <row r="58" ht="31.5" spans="1:39">
      <c r="A58" s="35"/>
      <c r="B58" s="35"/>
      <c r="C58" s="32" t="s">
        <v>965</v>
      </c>
      <c r="D58" s="31" t="s">
        <v>964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>
        <v>38</v>
      </c>
      <c r="AE58" s="39">
        <v>38</v>
      </c>
      <c r="AF58" s="39">
        <v>37.2</v>
      </c>
      <c r="AG58" s="39"/>
      <c r="AH58" s="39"/>
      <c r="AI58" s="39">
        <v>37</v>
      </c>
      <c r="AJ58" s="39"/>
      <c r="AK58" s="39">
        <v>38</v>
      </c>
      <c r="AL58" s="41">
        <f t="shared" si="1"/>
        <v>38</v>
      </c>
      <c r="AM58" s="41">
        <f t="shared" si="0"/>
        <v>37</v>
      </c>
    </row>
    <row r="59" ht="31.5" spans="1:39">
      <c r="A59" s="31" t="s">
        <v>966</v>
      </c>
      <c r="B59" s="31" t="s">
        <v>967</v>
      </c>
      <c r="C59" s="32" t="s">
        <v>968</v>
      </c>
      <c r="D59" s="31" t="s">
        <v>969</v>
      </c>
      <c r="E59" s="39"/>
      <c r="F59" s="39">
        <v>257.13</v>
      </c>
      <c r="G59" s="39"/>
      <c r="H59" s="39">
        <v>257.13</v>
      </c>
      <c r="I59" s="39">
        <v>257.13</v>
      </c>
      <c r="J59" s="39"/>
      <c r="K59" s="39">
        <v>257.13</v>
      </c>
      <c r="L59" s="39">
        <v>257.13</v>
      </c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41">
        <f t="shared" si="1"/>
        <v>257.13</v>
      </c>
      <c r="AM59" s="41">
        <f t="shared" si="0"/>
        <v>257.13</v>
      </c>
    </row>
    <row r="60" ht="31.5" spans="1:39">
      <c r="A60" s="33" t="s">
        <v>970</v>
      </c>
      <c r="B60" s="33" t="s">
        <v>971</v>
      </c>
      <c r="C60" s="34" t="s">
        <v>972</v>
      </c>
      <c r="D60" s="31" t="s">
        <v>973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>
        <v>11.78</v>
      </c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41">
        <f t="shared" si="1"/>
        <v>11.78</v>
      </c>
      <c r="AM60" s="41">
        <f t="shared" si="0"/>
        <v>11.78</v>
      </c>
    </row>
    <row r="61" ht="31.5" spans="1:39">
      <c r="A61" s="37"/>
      <c r="B61" s="37"/>
      <c r="C61" s="38"/>
      <c r="D61" s="31" t="s">
        <v>974</v>
      </c>
      <c r="E61" s="39"/>
      <c r="F61" s="39"/>
      <c r="G61" s="39"/>
      <c r="H61" s="39"/>
      <c r="I61" s="39">
        <v>11.78</v>
      </c>
      <c r="J61" s="39"/>
      <c r="K61" s="39">
        <v>11.78</v>
      </c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41">
        <f t="shared" si="1"/>
        <v>11.78</v>
      </c>
      <c r="AM61" s="41">
        <f t="shared" si="0"/>
        <v>11.78</v>
      </c>
    </row>
    <row r="62" ht="31.5" spans="1:39">
      <c r="A62" s="37"/>
      <c r="B62" s="37"/>
      <c r="C62" s="38"/>
      <c r="D62" s="31" t="s">
        <v>975</v>
      </c>
      <c r="E62" s="39"/>
      <c r="F62" s="39">
        <v>11.78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41">
        <f t="shared" si="1"/>
        <v>11.78</v>
      </c>
      <c r="AM62" s="41">
        <f t="shared" si="0"/>
        <v>11.78</v>
      </c>
    </row>
    <row r="63" spans="1:39">
      <c r="A63" s="37"/>
      <c r="B63" s="37"/>
      <c r="C63" s="38"/>
      <c r="D63" s="31" t="s">
        <v>976</v>
      </c>
      <c r="E63" s="39"/>
      <c r="F63" s="39"/>
      <c r="G63" s="39">
        <v>11.5</v>
      </c>
      <c r="H63" s="39"/>
      <c r="I63" s="39"/>
      <c r="J63" s="39"/>
      <c r="K63" s="39"/>
      <c r="L63" s="39">
        <v>11.5</v>
      </c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41">
        <f t="shared" si="1"/>
        <v>11.5</v>
      </c>
      <c r="AM63" s="41">
        <f t="shared" si="0"/>
        <v>11.5</v>
      </c>
    </row>
    <row r="64" ht="31.5" spans="1:39">
      <c r="A64" s="37"/>
      <c r="B64" s="37"/>
      <c r="C64" s="38"/>
      <c r="D64" s="31" t="s">
        <v>977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>
        <v>11.5</v>
      </c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41">
        <f t="shared" si="1"/>
        <v>11.5</v>
      </c>
      <c r="AM64" s="41">
        <f t="shared" si="0"/>
        <v>11.5</v>
      </c>
    </row>
    <row r="65" ht="47.25" spans="1:39">
      <c r="A65" s="33" t="s">
        <v>978</v>
      </c>
      <c r="B65" s="33" t="s">
        <v>979</v>
      </c>
      <c r="C65" s="34" t="s">
        <v>980</v>
      </c>
      <c r="D65" s="31" t="s">
        <v>981</v>
      </c>
      <c r="E65" s="39"/>
      <c r="F65" s="39">
        <v>72.99</v>
      </c>
      <c r="G65" s="39"/>
      <c r="H65" s="39"/>
      <c r="I65" s="39"/>
      <c r="J65" s="39"/>
      <c r="K65" s="39">
        <v>150.99</v>
      </c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41">
        <f t="shared" si="1"/>
        <v>150.99</v>
      </c>
      <c r="AM65" s="41">
        <f t="shared" si="0"/>
        <v>72.99</v>
      </c>
    </row>
    <row r="66" ht="31.5" spans="1:39">
      <c r="A66" s="35"/>
      <c r="B66" s="35"/>
      <c r="C66" s="36"/>
      <c r="D66" s="31" t="s">
        <v>982</v>
      </c>
      <c r="E66" s="39">
        <v>29.2</v>
      </c>
      <c r="F66" s="39"/>
      <c r="G66" s="39">
        <v>29.2</v>
      </c>
      <c r="H66" s="39"/>
      <c r="I66" s="39">
        <v>29.2</v>
      </c>
      <c r="J66" s="39">
        <v>29.2</v>
      </c>
      <c r="K66" s="39"/>
      <c r="L66" s="39"/>
      <c r="M66" s="39">
        <v>29.2</v>
      </c>
      <c r="N66" s="39"/>
      <c r="O66" s="39">
        <v>29.2</v>
      </c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>
        <v>67.5</v>
      </c>
      <c r="AG66" s="39"/>
      <c r="AH66" s="39"/>
      <c r="AI66" s="39"/>
      <c r="AJ66" s="39"/>
      <c r="AK66" s="39">
        <v>49.8</v>
      </c>
      <c r="AL66" s="41">
        <f t="shared" si="1"/>
        <v>67.5</v>
      </c>
      <c r="AM66" s="41">
        <f t="shared" si="0"/>
        <v>29.2</v>
      </c>
    </row>
    <row r="67" ht="31.5" spans="1:39">
      <c r="A67" s="33" t="s">
        <v>983</v>
      </c>
      <c r="B67" s="33" t="s">
        <v>984</v>
      </c>
      <c r="C67" s="34" t="s">
        <v>985</v>
      </c>
      <c r="D67" s="31" t="s">
        <v>986</v>
      </c>
      <c r="E67" s="39"/>
      <c r="F67" s="39"/>
      <c r="G67" s="39">
        <v>4368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>
        <v>4368</v>
      </c>
      <c r="AE67" s="39">
        <v>4368</v>
      </c>
      <c r="AF67" s="39"/>
      <c r="AG67" s="39"/>
      <c r="AH67" s="39"/>
      <c r="AI67" s="39"/>
      <c r="AJ67" s="39"/>
      <c r="AK67" s="39"/>
      <c r="AL67" s="41">
        <f t="shared" si="1"/>
        <v>4368</v>
      </c>
      <c r="AM67" s="41">
        <f t="shared" si="0"/>
        <v>4368</v>
      </c>
    </row>
    <row r="68" ht="31.5" spans="1:39">
      <c r="A68" s="35"/>
      <c r="B68" s="35"/>
      <c r="C68" s="36"/>
      <c r="D68" s="31" t="s">
        <v>987</v>
      </c>
      <c r="E68" s="39">
        <v>4368</v>
      </c>
      <c r="F68" s="39">
        <v>4368</v>
      </c>
      <c r="G68" s="39"/>
      <c r="H68" s="39">
        <v>4368</v>
      </c>
      <c r="I68" s="39"/>
      <c r="J68" s="39"/>
      <c r="K68" s="39">
        <v>4368</v>
      </c>
      <c r="L68" s="39"/>
      <c r="M68" s="39"/>
      <c r="N68" s="39"/>
      <c r="O68" s="39"/>
      <c r="P68" s="39"/>
      <c r="Q68" s="39"/>
      <c r="R68" s="39"/>
      <c r="S68" s="39">
        <v>4368</v>
      </c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41">
        <f t="shared" ref="AL68:AL131" si="2">MAX(E68:AK68)</f>
        <v>4368</v>
      </c>
      <c r="AM68" s="41">
        <f t="shared" ref="AM68:AM131" si="3">MIN(E68:AK68)</f>
        <v>4368</v>
      </c>
    </row>
    <row r="69" ht="31.5" spans="1:39">
      <c r="A69" s="31" t="s">
        <v>988</v>
      </c>
      <c r="B69" s="31" t="s">
        <v>989</v>
      </c>
      <c r="C69" s="32" t="s">
        <v>990</v>
      </c>
      <c r="D69" s="31" t="s">
        <v>991</v>
      </c>
      <c r="E69" s="39">
        <v>1854.8</v>
      </c>
      <c r="F69" s="39">
        <v>1854.8</v>
      </c>
      <c r="G69" s="39">
        <v>1854.8</v>
      </c>
      <c r="H69" s="39">
        <v>1854.8</v>
      </c>
      <c r="I69" s="39"/>
      <c r="J69" s="39">
        <v>1854.8</v>
      </c>
      <c r="K69" s="39">
        <v>1854.8</v>
      </c>
      <c r="L69" s="39">
        <v>1854.8</v>
      </c>
      <c r="M69" s="39"/>
      <c r="N69" s="39"/>
      <c r="O69" s="39">
        <v>1854.8</v>
      </c>
      <c r="P69" s="39"/>
      <c r="Q69" s="39"/>
      <c r="R69" s="39"/>
      <c r="S69" s="39"/>
      <c r="T69" s="39">
        <v>1854.8</v>
      </c>
      <c r="U69" s="39"/>
      <c r="V69" s="39"/>
      <c r="W69" s="39"/>
      <c r="X69" s="39"/>
      <c r="Y69" s="39"/>
      <c r="Z69" s="39"/>
      <c r="AA69" s="39"/>
      <c r="AB69" s="39"/>
      <c r="AC69" s="39"/>
      <c r="AD69" s="39">
        <v>1854.8</v>
      </c>
      <c r="AE69" s="39">
        <v>1854.8</v>
      </c>
      <c r="AF69" s="39"/>
      <c r="AG69" s="39"/>
      <c r="AH69" s="39"/>
      <c r="AI69" s="39"/>
      <c r="AJ69" s="39"/>
      <c r="AK69" s="39"/>
      <c r="AL69" s="41">
        <f t="shared" si="2"/>
        <v>1854.8</v>
      </c>
      <c r="AM69" s="41">
        <f t="shared" si="3"/>
        <v>1854.8</v>
      </c>
    </row>
    <row r="70" ht="47.25" spans="1:39">
      <c r="A70" s="31" t="s">
        <v>992</v>
      </c>
      <c r="B70" s="31" t="s">
        <v>993</v>
      </c>
      <c r="C70" s="32" t="s">
        <v>994</v>
      </c>
      <c r="D70" s="31" t="s">
        <v>995</v>
      </c>
      <c r="E70" s="39">
        <v>4966.2</v>
      </c>
      <c r="F70" s="39">
        <v>4966.2</v>
      </c>
      <c r="G70" s="39">
        <v>4966.2</v>
      </c>
      <c r="H70" s="39">
        <v>4966.2</v>
      </c>
      <c r="I70" s="39"/>
      <c r="J70" s="39">
        <v>4966.2</v>
      </c>
      <c r="K70" s="39">
        <v>4966.2</v>
      </c>
      <c r="L70" s="39">
        <v>4966.2</v>
      </c>
      <c r="M70" s="39"/>
      <c r="N70" s="39"/>
      <c r="O70" s="39">
        <v>4966.2</v>
      </c>
      <c r="P70" s="39"/>
      <c r="Q70" s="39"/>
      <c r="R70" s="39"/>
      <c r="S70" s="39">
        <v>4966.2</v>
      </c>
      <c r="T70" s="39">
        <v>4966.2</v>
      </c>
      <c r="U70" s="39"/>
      <c r="V70" s="39"/>
      <c r="W70" s="39"/>
      <c r="X70" s="39"/>
      <c r="Y70" s="39"/>
      <c r="Z70" s="39"/>
      <c r="AA70" s="39"/>
      <c r="AB70" s="39"/>
      <c r="AC70" s="39"/>
      <c r="AD70" s="39">
        <v>4966.2</v>
      </c>
      <c r="AE70" s="39">
        <v>4966.2</v>
      </c>
      <c r="AF70" s="39">
        <v>4966.2</v>
      </c>
      <c r="AG70" s="39"/>
      <c r="AH70" s="39"/>
      <c r="AI70" s="39"/>
      <c r="AJ70" s="39"/>
      <c r="AK70" s="39"/>
      <c r="AL70" s="41">
        <f t="shared" si="2"/>
        <v>4966.2</v>
      </c>
      <c r="AM70" s="41">
        <f t="shared" si="3"/>
        <v>4966.2</v>
      </c>
    </row>
    <row r="71" ht="31.5" spans="1:39">
      <c r="A71" s="33" t="s">
        <v>996</v>
      </c>
      <c r="B71" s="33" t="s">
        <v>997</v>
      </c>
      <c r="C71" s="34" t="s">
        <v>998</v>
      </c>
      <c r="D71" s="31" t="s">
        <v>999</v>
      </c>
      <c r="E71" s="39">
        <v>2494.52</v>
      </c>
      <c r="F71" s="39"/>
      <c r="G71" s="39">
        <v>2494.52</v>
      </c>
      <c r="H71" s="39">
        <v>2494.52</v>
      </c>
      <c r="I71" s="39"/>
      <c r="J71" s="39"/>
      <c r="K71" s="39">
        <v>2494.52</v>
      </c>
      <c r="L71" s="39">
        <v>2494.52</v>
      </c>
      <c r="M71" s="39"/>
      <c r="N71" s="39"/>
      <c r="O71" s="39">
        <v>2494.52</v>
      </c>
      <c r="P71" s="39">
        <v>2494.52</v>
      </c>
      <c r="Q71" s="39"/>
      <c r="R71" s="39"/>
      <c r="S71" s="39"/>
      <c r="T71" s="39">
        <v>2494.52</v>
      </c>
      <c r="U71" s="39"/>
      <c r="V71" s="39"/>
      <c r="W71" s="39"/>
      <c r="X71" s="39"/>
      <c r="Y71" s="39"/>
      <c r="Z71" s="39"/>
      <c r="AA71" s="39"/>
      <c r="AB71" s="39"/>
      <c r="AC71" s="39"/>
      <c r="AD71" s="39">
        <v>2494.52</v>
      </c>
      <c r="AE71" s="39">
        <v>2494.52</v>
      </c>
      <c r="AF71" s="39">
        <v>2494.52</v>
      </c>
      <c r="AG71" s="39"/>
      <c r="AH71" s="39"/>
      <c r="AI71" s="39"/>
      <c r="AJ71" s="39"/>
      <c r="AK71" s="39"/>
      <c r="AL71" s="41">
        <f t="shared" si="2"/>
        <v>2494.52</v>
      </c>
      <c r="AM71" s="41">
        <f t="shared" si="3"/>
        <v>2494.52</v>
      </c>
    </row>
    <row r="72" ht="31.5" spans="1:39">
      <c r="A72" s="35"/>
      <c r="B72" s="35"/>
      <c r="C72" s="36"/>
      <c r="D72" s="31" t="s">
        <v>1000</v>
      </c>
      <c r="E72" s="39"/>
      <c r="F72" s="39">
        <v>2494.52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41">
        <f t="shared" si="2"/>
        <v>2494.52</v>
      </c>
      <c r="AM72" s="41">
        <f t="shared" si="3"/>
        <v>2494.52</v>
      </c>
    </row>
    <row r="73" ht="31.5" spans="1:39">
      <c r="A73" s="31" t="s">
        <v>1001</v>
      </c>
      <c r="B73" s="31" t="s">
        <v>1002</v>
      </c>
      <c r="C73" s="32" t="s">
        <v>1003</v>
      </c>
      <c r="D73" s="31" t="s">
        <v>991</v>
      </c>
      <c r="E73" s="39">
        <v>1749.9</v>
      </c>
      <c r="F73" s="39">
        <v>1749.9</v>
      </c>
      <c r="G73" s="39">
        <v>1749.9</v>
      </c>
      <c r="H73" s="39"/>
      <c r="I73" s="39"/>
      <c r="J73" s="39"/>
      <c r="K73" s="39">
        <v>1749.9</v>
      </c>
      <c r="L73" s="39">
        <v>1749.9</v>
      </c>
      <c r="M73" s="39"/>
      <c r="N73" s="39"/>
      <c r="O73" s="39"/>
      <c r="P73" s="39"/>
      <c r="Q73" s="39"/>
      <c r="R73" s="39">
        <v>1749.9</v>
      </c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>
        <v>1749.9</v>
      </c>
      <c r="AE73" s="39">
        <v>1749.9</v>
      </c>
      <c r="AF73" s="39"/>
      <c r="AG73" s="39"/>
      <c r="AH73" s="39"/>
      <c r="AI73" s="39"/>
      <c r="AJ73" s="39"/>
      <c r="AK73" s="39"/>
      <c r="AL73" s="41">
        <f t="shared" si="2"/>
        <v>1749.9</v>
      </c>
      <c r="AM73" s="41">
        <f t="shared" si="3"/>
        <v>1749.9</v>
      </c>
    </row>
    <row r="74" ht="31.5" spans="1:39">
      <c r="A74" s="33" t="s">
        <v>1004</v>
      </c>
      <c r="B74" s="33" t="s">
        <v>1005</v>
      </c>
      <c r="C74" s="32" t="s">
        <v>1006</v>
      </c>
      <c r="D74" s="31" t="s">
        <v>1007</v>
      </c>
      <c r="E74" s="39"/>
      <c r="F74" s="39">
        <v>34.3</v>
      </c>
      <c r="G74" s="39"/>
      <c r="H74" s="39"/>
      <c r="I74" s="39">
        <v>34.3</v>
      </c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41">
        <f t="shared" si="2"/>
        <v>34.3</v>
      </c>
      <c r="AM74" s="41">
        <f t="shared" si="3"/>
        <v>34.3</v>
      </c>
    </row>
    <row r="75" ht="31.5" spans="1:39">
      <c r="A75" s="37"/>
      <c r="B75" s="37"/>
      <c r="C75" s="32" t="s">
        <v>1008</v>
      </c>
      <c r="D75" s="31" t="s">
        <v>1007</v>
      </c>
      <c r="E75" s="39">
        <v>66.88</v>
      </c>
      <c r="F75" s="39"/>
      <c r="G75" s="39">
        <v>66.88</v>
      </c>
      <c r="H75" s="39"/>
      <c r="I75" s="39"/>
      <c r="J75" s="39">
        <v>66.88</v>
      </c>
      <c r="K75" s="39">
        <v>66.88</v>
      </c>
      <c r="L75" s="40">
        <v>66.88</v>
      </c>
      <c r="M75" s="39"/>
      <c r="N75" s="39"/>
      <c r="O75" s="39"/>
      <c r="P75" s="39">
        <v>66.88</v>
      </c>
      <c r="Q75" s="39"/>
      <c r="R75" s="39"/>
      <c r="S75" s="39">
        <v>66.88</v>
      </c>
      <c r="T75" s="39">
        <v>66.88</v>
      </c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>
        <v>65.5</v>
      </c>
      <c r="AG75" s="39"/>
      <c r="AH75" s="39"/>
      <c r="AI75" s="39"/>
      <c r="AJ75" s="39"/>
      <c r="AK75" s="39"/>
      <c r="AL75" s="41">
        <f t="shared" si="2"/>
        <v>66.88</v>
      </c>
      <c r="AM75" s="41">
        <f t="shared" si="3"/>
        <v>65.5</v>
      </c>
    </row>
    <row r="76" ht="31.5" spans="1:39">
      <c r="A76" s="31" t="s">
        <v>1009</v>
      </c>
      <c r="B76" s="31" t="s">
        <v>1010</v>
      </c>
      <c r="C76" s="32" t="s">
        <v>1011</v>
      </c>
      <c r="D76" s="31" t="s">
        <v>1012</v>
      </c>
      <c r="E76" s="39">
        <v>3452.8</v>
      </c>
      <c r="F76" s="39">
        <v>3452.8</v>
      </c>
      <c r="G76" s="39"/>
      <c r="H76" s="39">
        <v>3452.8</v>
      </c>
      <c r="I76" s="39"/>
      <c r="J76" s="39">
        <v>3452.8</v>
      </c>
      <c r="K76" s="39"/>
      <c r="L76" s="39"/>
      <c r="M76" s="39"/>
      <c r="N76" s="39"/>
      <c r="O76" s="39"/>
      <c r="P76" s="39"/>
      <c r="Q76" s="39"/>
      <c r="R76" s="39"/>
      <c r="S76" s="39"/>
      <c r="T76" s="39">
        <v>3452.8</v>
      </c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41">
        <f t="shared" si="2"/>
        <v>3452.8</v>
      </c>
      <c r="AM76" s="41">
        <f t="shared" si="3"/>
        <v>3452.8</v>
      </c>
    </row>
    <row r="77" ht="31.5" spans="1:39">
      <c r="A77" s="31" t="s">
        <v>1013</v>
      </c>
      <c r="B77" s="31" t="s">
        <v>1014</v>
      </c>
      <c r="C77" s="32" t="s">
        <v>1015</v>
      </c>
      <c r="D77" s="31" t="s">
        <v>1016</v>
      </c>
      <c r="E77" s="39"/>
      <c r="F77" s="39"/>
      <c r="G77" s="39"/>
      <c r="H77" s="39"/>
      <c r="I77" s="39">
        <v>128.9</v>
      </c>
      <c r="J77" s="39"/>
      <c r="K77" s="39"/>
      <c r="L77" s="39"/>
      <c r="M77" s="39"/>
      <c r="N77" s="39"/>
      <c r="O77" s="39"/>
      <c r="P77" s="39">
        <v>128.9</v>
      </c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41">
        <f t="shared" si="2"/>
        <v>128.9</v>
      </c>
      <c r="AM77" s="41">
        <f t="shared" si="3"/>
        <v>128.9</v>
      </c>
    </row>
    <row r="78" ht="31.5" spans="1:39">
      <c r="A78" s="33" t="s">
        <v>1017</v>
      </c>
      <c r="B78" s="33" t="s">
        <v>916</v>
      </c>
      <c r="C78" s="34" t="s">
        <v>1018</v>
      </c>
      <c r="D78" s="31" t="s">
        <v>1019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>
        <v>25.9</v>
      </c>
      <c r="AH78" s="39"/>
      <c r="AI78" s="39"/>
      <c r="AJ78" s="39"/>
      <c r="AK78" s="39"/>
      <c r="AL78" s="41">
        <f t="shared" si="2"/>
        <v>25.9</v>
      </c>
      <c r="AM78" s="41">
        <f t="shared" si="3"/>
        <v>25.9</v>
      </c>
    </row>
    <row r="79" ht="31.5" spans="1:39">
      <c r="A79" s="37"/>
      <c r="B79" s="37"/>
      <c r="C79" s="38"/>
      <c r="D79" s="31" t="s">
        <v>1020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>
        <v>14.48</v>
      </c>
      <c r="Q79" s="39"/>
      <c r="R79" s="39"/>
      <c r="S79" s="39"/>
      <c r="T79" s="39"/>
      <c r="U79" s="39"/>
      <c r="V79" s="39"/>
      <c r="W79" s="39">
        <v>14.48</v>
      </c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41">
        <f t="shared" si="2"/>
        <v>14.48</v>
      </c>
      <c r="AM79" s="41">
        <f t="shared" si="3"/>
        <v>14.48</v>
      </c>
    </row>
    <row r="80" ht="31.5" spans="1:39">
      <c r="A80" s="37"/>
      <c r="B80" s="37"/>
      <c r="C80" s="38"/>
      <c r="D80" s="31" t="s">
        <v>1021</v>
      </c>
      <c r="E80" s="39"/>
      <c r="F80" s="39"/>
      <c r="G80" s="39"/>
      <c r="H80" s="39">
        <v>10.25</v>
      </c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41">
        <f t="shared" si="2"/>
        <v>10.25</v>
      </c>
      <c r="AM80" s="41">
        <f t="shared" si="3"/>
        <v>10.25</v>
      </c>
    </row>
    <row r="81" ht="31.5" spans="1:39">
      <c r="A81" s="37"/>
      <c r="B81" s="37"/>
      <c r="C81" s="38"/>
      <c r="D81" s="31" t="s">
        <v>1022</v>
      </c>
      <c r="E81" s="39"/>
      <c r="F81" s="39"/>
      <c r="G81" s="39"/>
      <c r="H81" s="39"/>
      <c r="I81" s="39">
        <v>12.7</v>
      </c>
      <c r="J81" s="39"/>
      <c r="K81" s="39"/>
      <c r="L81" s="39"/>
      <c r="M81" s="39"/>
      <c r="N81" s="39"/>
      <c r="O81" s="39"/>
      <c r="P81" s="39"/>
      <c r="Q81" s="39"/>
      <c r="R81" s="39">
        <v>12.7</v>
      </c>
      <c r="S81" s="39">
        <v>12.7</v>
      </c>
      <c r="T81" s="39"/>
      <c r="U81" s="39"/>
      <c r="V81" s="39"/>
      <c r="W81" s="39"/>
      <c r="X81" s="39"/>
      <c r="Y81" s="39"/>
      <c r="Z81" s="39"/>
      <c r="AA81" s="39"/>
      <c r="AB81" s="39">
        <v>12.71</v>
      </c>
      <c r="AC81" s="39"/>
      <c r="AD81" s="39"/>
      <c r="AE81" s="39"/>
      <c r="AF81" s="39"/>
      <c r="AG81" s="39"/>
      <c r="AH81" s="39"/>
      <c r="AI81" s="39"/>
      <c r="AJ81" s="39"/>
      <c r="AK81" s="39"/>
      <c r="AL81" s="41">
        <f t="shared" si="2"/>
        <v>12.71</v>
      </c>
      <c r="AM81" s="41">
        <f t="shared" si="3"/>
        <v>12.7</v>
      </c>
    </row>
    <row r="82" ht="31.5" spans="1:39">
      <c r="A82" s="37"/>
      <c r="B82" s="37"/>
      <c r="C82" s="36"/>
      <c r="D82" s="31" t="s">
        <v>1023</v>
      </c>
      <c r="E82" s="39"/>
      <c r="F82" s="39"/>
      <c r="G82" s="39"/>
      <c r="H82" s="39"/>
      <c r="I82" s="39"/>
      <c r="J82" s="39"/>
      <c r="K82" s="39"/>
      <c r="L82" s="39"/>
      <c r="M82" s="39">
        <v>9.79</v>
      </c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41">
        <f t="shared" si="2"/>
        <v>9.79</v>
      </c>
      <c r="AM82" s="41">
        <f t="shared" si="3"/>
        <v>9.79</v>
      </c>
    </row>
    <row r="83" ht="31.5" spans="1:39">
      <c r="A83" s="37"/>
      <c r="B83" s="37"/>
      <c r="C83" s="34" t="s">
        <v>1024</v>
      </c>
      <c r="D83" s="31" t="s">
        <v>1025</v>
      </c>
      <c r="E83" s="39"/>
      <c r="F83" s="39"/>
      <c r="G83" s="39"/>
      <c r="H83" s="39"/>
      <c r="I83" s="39"/>
      <c r="J83" s="39"/>
      <c r="K83" s="39">
        <v>14.16</v>
      </c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41">
        <f t="shared" si="2"/>
        <v>14.16</v>
      </c>
      <c r="AM83" s="41">
        <f t="shared" si="3"/>
        <v>14.16</v>
      </c>
    </row>
    <row r="84" ht="31.5" spans="1:39">
      <c r="A84" s="37"/>
      <c r="B84" s="37"/>
      <c r="C84" s="38"/>
      <c r="D84" s="31" t="s">
        <v>1019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>
        <v>29.8</v>
      </c>
      <c r="AE84" s="39">
        <v>29.8</v>
      </c>
      <c r="AF84" s="39"/>
      <c r="AG84" s="39"/>
      <c r="AH84" s="39"/>
      <c r="AI84" s="39">
        <v>11</v>
      </c>
      <c r="AJ84" s="39"/>
      <c r="AK84" s="39"/>
      <c r="AL84" s="41">
        <f t="shared" si="2"/>
        <v>29.8</v>
      </c>
      <c r="AM84" s="41">
        <f t="shared" si="3"/>
        <v>11</v>
      </c>
    </row>
    <row r="85" ht="31.5" spans="1:39">
      <c r="A85" s="37"/>
      <c r="B85" s="37"/>
      <c r="C85" s="38"/>
      <c r="D85" s="31" t="s">
        <v>1020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>
        <v>25</v>
      </c>
      <c r="AI85" s="39"/>
      <c r="AJ85" s="39"/>
      <c r="AK85" s="39"/>
      <c r="AL85" s="41">
        <f t="shared" si="2"/>
        <v>25</v>
      </c>
      <c r="AM85" s="41">
        <f t="shared" si="3"/>
        <v>25</v>
      </c>
    </row>
    <row r="86" ht="31.5" spans="1:39">
      <c r="A86" s="37"/>
      <c r="B86" s="37"/>
      <c r="C86" s="36"/>
      <c r="D86" s="31" t="s">
        <v>1026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>
        <v>29.8</v>
      </c>
      <c r="AE86" s="39">
        <v>29.8</v>
      </c>
      <c r="AF86" s="39">
        <v>29.9</v>
      </c>
      <c r="AG86" s="39"/>
      <c r="AH86" s="39"/>
      <c r="AI86" s="39"/>
      <c r="AJ86" s="39"/>
      <c r="AK86" s="39">
        <v>16.8</v>
      </c>
      <c r="AL86" s="41">
        <f t="shared" si="2"/>
        <v>29.9</v>
      </c>
      <c r="AM86" s="41">
        <f t="shared" si="3"/>
        <v>16.8</v>
      </c>
    </row>
    <row r="87" ht="31.5" spans="1:39">
      <c r="A87" s="37"/>
      <c r="B87" s="37"/>
      <c r="C87" s="34" t="s">
        <v>1027</v>
      </c>
      <c r="D87" s="31" t="s">
        <v>1025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>
        <v>29.9</v>
      </c>
      <c r="AJ87" s="39"/>
      <c r="AK87" s="39"/>
      <c r="AL87" s="41">
        <f t="shared" si="2"/>
        <v>29.9</v>
      </c>
      <c r="AM87" s="41">
        <f t="shared" si="3"/>
        <v>29.9</v>
      </c>
    </row>
    <row r="88" ht="31.5" spans="1:39">
      <c r="A88" s="37"/>
      <c r="B88" s="37"/>
      <c r="C88" s="36"/>
      <c r="D88" s="31" t="s">
        <v>1028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>
        <v>29.8</v>
      </c>
      <c r="AL88" s="41">
        <f t="shared" si="2"/>
        <v>29.8</v>
      </c>
      <c r="AM88" s="41">
        <f t="shared" si="3"/>
        <v>29.8</v>
      </c>
    </row>
    <row r="89" ht="31.5" spans="1:39">
      <c r="A89" s="37"/>
      <c r="B89" s="37"/>
      <c r="C89" s="34" t="s">
        <v>1029</v>
      </c>
      <c r="D89" s="31" t="s">
        <v>1025</v>
      </c>
      <c r="E89" s="39"/>
      <c r="F89" s="39">
        <v>21.24</v>
      </c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>
        <v>21.24</v>
      </c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41">
        <f t="shared" si="2"/>
        <v>21.24</v>
      </c>
      <c r="AM89" s="41">
        <f t="shared" si="3"/>
        <v>21.24</v>
      </c>
    </row>
    <row r="90" ht="31.5" spans="1:39">
      <c r="A90" s="37"/>
      <c r="B90" s="37"/>
      <c r="C90" s="38"/>
      <c r="D90" s="31" t="s">
        <v>1020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>
        <v>39.8</v>
      </c>
      <c r="AE90" s="39">
        <v>39.8</v>
      </c>
      <c r="AF90" s="39">
        <v>39.5</v>
      </c>
      <c r="AG90" s="39">
        <v>39.8</v>
      </c>
      <c r="AH90" s="39"/>
      <c r="AI90" s="39">
        <v>19.9</v>
      </c>
      <c r="AJ90" s="39"/>
      <c r="AK90" s="39">
        <v>19.8</v>
      </c>
      <c r="AL90" s="41">
        <f t="shared" si="2"/>
        <v>39.8</v>
      </c>
      <c r="AM90" s="41">
        <f t="shared" si="3"/>
        <v>19.8</v>
      </c>
    </row>
    <row r="91" ht="31.5" spans="1:39">
      <c r="A91" s="37"/>
      <c r="B91" s="37"/>
      <c r="C91" s="36"/>
      <c r="D91" s="31" t="s">
        <v>1026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>
        <v>39.5</v>
      </c>
      <c r="AE91" s="39">
        <v>39.5</v>
      </c>
      <c r="AF91" s="39"/>
      <c r="AG91" s="39"/>
      <c r="AH91" s="39"/>
      <c r="AI91" s="39"/>
      <c r="AJ91" s="39"/>
      <c r="AK91" s="39"/>
      <c r="AL91" s="41">
        <f t="shared" si="2"/>
        <v>39.5</v>
      </c>
      <c r="AM91" s="41">
        <f t="shared" si="3"/>
        <v>39.5</v>
      </c>
    </row>
    <row r="92" ht="31.5" spans="1:39">
      <c r="A92" s="37"/>
      <c r="B92" s="37"/>
      <c r="C92" s="32" t="s">
        <v>1030</v>
      </c>
      <c r="D92" s="31" t="s">
        <v>1031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>
        <v>45.8</v>
      </c>
      <c r="AJ92" s="39"/>
      <c r="AK92" s="39"/>
      <c r="AL92" s="41">
        <f t="shared" si="2"/>
        <v>45.8</v>
      </c>
      <c r="AM92" s="41">
        <f t="shared" si="3"/>
        <v>45.8</v>
      </c>
    </row>
    <row r="93" ht="31.5" spans="1:39">
      <c r="A93" s="37"/>
      <c r="B93" s="37"/>
      <c r="C93" s="34" t="s">
        <v>1032</v>
      </c>
      <c r="D93" s="31" t="s">
        <v>1033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>
        <v>19.8</v>
      </c>
      <c r="AL93" s="41">
        <f t="shared" si="2"/>
        <v>19.8</v>
      </c>
      <c r="AM93" s="41">
        <f t="shared" si="3"/>
        <v>19.8</v>
      </c>
    </row>
    <row r="94" ht="31.5" spans="1:39">
      <c r="A94" s="35"/>
      <c r="B94" s="35"/>
      <c r="C94" s="36"/>
      <c r="D94" s="31" t="s">
        <v>1026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>
        <v>19.8</v>
      </c>
      <c r="AE94" s="39">
        <v>19.8</v>
      </c>
      <c r="AF94" s="39"/>
      <c r="AG94" s="39"/>
      <c r="AH94" s="39"/>
      <c r="AI94" s="39"/>
      <c r="AJ94" s="39"/>
      <c r="AK94" s="39">
        <v>12</v>
      </c>
      <c r="AL94" s="41">
        <f t="shared" si="2"/>
        <v>19.8</v>
      </c>
      <c r="AM94" s="41">
        <f t="shared" si="3"/>
        <v>12</v>
      </c>
    </row>
    <row r="95" ht="31.5" spans="1:39">
      <c r="A95" s="33" t="s">
        <v>1034</v>
      </c>
      <c r="B95" s="33" t="s">
        <v>1035</v>
      </c>
      <c r="C95" s="32" t="s">
        <v>1018</v>
      </c>
      <c r="D95" s="31" t="s">
        <v>1036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>
        <v>56.5</v>
      </c>
      <c r="AE95" s="39">
        <v>56.6</v>
      </c>
      <c r="AF95" s="39"/>
      <c r="AG95" s="39"/>
      <c r="AH95" s="39"/>
      <c r="AI95" s="39"/>
      <c r="AJ95" s="39"/>
      <c r="AK95" s="39"/>
      <c r="AL95" s="41">
        <f t="shared" si="2"/>
        <v>56.6</v>
      </c>
      <c r="AM95" s="41">
        <f t="shared" si="3"/>
        <v>56.5</v>
      </c>
    </row>
    <row r="96" ht="31.5" spans="1:39">
      <c r="A96" s="37"/>
      <c r="B96" s="37"/>
      <c r="C96" s="34" t="s">
        <v>1024</v>
      </c>
      <c r="D96" s="31" t="s">
        <v>1037</v>
      </c>
      <c r="E96" s="39">
        <v>67.92</v>
      </c>
      <c r="F96" s="39"/>
      <c r="G96" s="39"/>
      <c r="H96" s="39"/>
      <c r="I96" s="39">
        <v>67.92</v>
      </c>
      <c r="J96" s="39"/>
      <c r="K96" s="39"/>
      <c r="L96" s="39"/>
      <c r="M96" s="39">
        <v>67.92</v>
      </c>
      <c r="N96" s="39"/>
      <c r="O96" s="39"/>
      <c r="P96" s="39"/>
      <c r="Q96" s="39"/>
      <c r="R96" s="39"/>
      <c r="S96" s="39"/>
      <c r="T96" s="39">
        <v>67.92</v>
      </c>
      <c r="U96" s="39">
        <v>67.92</v>
      </c>
      <c r="V96" s="39">
        <v>67.92</v>
      </c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>
        <v>58</v>
      </c>
      <c r="AJ96" s="39"/>
      <c r="AK96" s="39"/>
      <c r="AL96" s="41">
        <f t="shared" si="2"/>
        <v>67.92</v>
      </c>
      <c r="AM96" s="41">
        <f t="shared" si="3"/>
        <v>58</v>
      </c>
    </row>
    <row r="97" ht="31.5" spans="1:39">
      <c r="A97" s="37"/>
      <c r="B97" s="37"/>
      <c r="C97" s="36"/>
      <c r="D97" s="31" t="s">
        <v>1036</v>
      </c>
      <c r="E97" s="39"/>
      <c r="F97" s="39">
        <v>67.92</v>
      </c>
      <c r="G97" s="39">
        <v>67.92</v>
      </c>
      <c r="H97" s="39"/>
      <c r="I97" s="39"/>
      <c r="J97" s="39">
        <v>67.92</v>
      </c>
      <c r="K97" s="39"/>
      <c r="L97" s="39">
        <v>67.92</v>
      </c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>
        <v>67.92</v>
      </c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41">
        <f t="shared" si="2"/>
        <v>67.92</v>
      </c>
      <c r="AM97" s="41">
        <f t="shared" si="3"/>
        <v>67.92</v>
      </c>
    </row>
    <row r="98" ht="31.5" spans="1:39">
      <c r="A98" s="37"/>
      <c r="B98" s="37"/>
      <c r="C98" s="34" t="s">
        <v>1038</v>
      </c>
      <c r="D98" s="31" t="s">
        <v>1037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>
        <v>47</v>
      </c>
      <c r="AJ98" s="39"/>
      <c r="AK98" s="39"/>
      <c r="AL98" s="41">
        <f t="shared" si="2"/>
        <v>47</v>
      </c>
      <c r="AM98" s="41">
        <f t="shared" si="3"/>
        <v>47</v>
      </c>
    </row>
    <row r="99" ht="31.5" spans="1:39">
      <c r="A99" s="37"/>
      <c r="B99" s="37"/>
      <c r="C99" s="36"/>
      <c r="D99" s="31" t="s">
        <v>1036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>
        <v>47.3</v>
      </c>
      <c r="AH99" s="39"/>
      <c r="AI99" s="39">
        <v>47</v>
      </c>
      <c r="AJ99" s="39"/>
      <c r="AK99" s="39">
        <v>39.8</v>
      </c>
      <c r="AL99" s="41">
        <f t="shared" si="2"/>
        <v>47.3</v>
      </c>
      <c r="AM99" s="41">
        <f t="shared" si="3"/>
        <v>39.8</v>
      </c>
    </row>
    <row r="100" ht="31.5" spans="1:39">
      <c r="A100" s="35"/>
      <c r="B100" s="35"/>
      <c r="C100" s="32" t="s">
        <v>1039</v>
      </c>
      <c r="D100" s="31" t="s">
        <v>1036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>
        <v>50.9</v>
      </c>
      <c r="AG100" s="39"/>
      <c r="AH100" s="39"/>
      <c r="AI100" s="39"/>
      <c r="AJ100" s="39"/>
      <c r="AK100" s="39"/>
      <c r="AL100" s="41">
        <f t="shared" si="2"/>
        <v>50.9</v>
      </c>
      <c r="AM100" s="41">
        <f t="shared" si="3"/>
        <v>50.9</v>
      </c>
    </row>
    <row r="101" ht="31.5" spans="1:39">
      <c r="A101" s="31" t="s">
        <v>1040</v>
      </c>
      <c r="B101" s="31" t="s">
        <v>1041</v>
      </c>
      <c r="C101" s="32" t="s">
        <v>1042</v>
      </c>
      <c r="D101" s="31" t="s">
        <v>1043</v>
      </c>
      <c r="E101" s="39">
        <v>2940</v>
      </c>
      <c r="F101" s="39"/>
      <c r="G101" s="39">
        <v>2940</v>
      </c>
      <c r="H101" s="39">
        <v>2940</v>
      </c>
      <c r="I101" s="39"/>
      <c r="J101" s="39">
        <v>2940</v>
      </c>
      <c r="K101" s="39"/>
      <c r="L101" s="39">
        <v>2940</v>
      </c>
      <c r="M101" s="39"/>
      <c r="N101" s="39"/>
      <c r="O101" s="39"/>
      <c r="P101" s="39"/>
      <c r="Q101" s="39"/>
      <c r="R101" s="39"/>
      <c r="S101" s="39"/>
      <c r="T101" s="39">
        <v>2940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>
        <v>2940</v>
      </c>
      <c r="AE101" s="39">
        <v>2940</v>
      </c>
      <c r="AF101" s="39"/>
      <c r="AG101" s="39"/>
      <c r="AH101" s="39"/>
      <c r="AI101" s="39"/>
      <c r="AJ101" s="39"/>
      <c r="AK101" s="39"/>
      <c r="AL101" s="41">
        <f t="shared" si="2"/>
        <v>2940</v>
      </c>
      <c r="AM101" s="41">
        <f t="shared" si="3"/>
        <v>2940</v>
      </c>
    </row>
    <row r="102" ht="31.5" spans="1:39">
      <c r="A102" s="33" t="s">
        <v>1044</v>
      </c>
      <c r="B102" s="33" t="s">
        <v>1045</v>
      </c>
      <c r="C102" s="34" t="s">
        <v>1046</v>
      </c>
      <c r="D102" s="31" t="s">
        <v>1047</v>
      </c>
      <c r="E102" s="39"/>
      <c r="F102" s="39">
        <v>103.26</v>
      </c>
      <c r="G102" s="39">
        <v>72.28</v>
      </c>
      <c r="H102" s="39"/>
      <c r="I102" s="39">
        <v>103.26</v>
      </c>
      <c r="J102" s="39">
        <v>103.26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>
        <v>72.28</v>
      </c>
      <c r="U102" s="39"/>
      <c r="V102" s="39"/>
      <c r="W102" s="39"/>
      <c r="X102" s="39"/>
      <c r="Y102" s="39"/>
      <c r="Z102" s="39"/>
      <c r="AA102" s="39"/>
      <c r="AB102" s="39"/>
      <c r="AC102" s="39">
        <v>103.26</v>
      </c>
      <c r="AD102" s="39">
        <v>97.5</v>
      </c>
      <c r="AE102" s="39">
        <v>97.5</v>
      </c>
      <c r="AF102" s="39"/>
      <c r="AG102" s="39">
        <v>103</v>
      </c>
      <c r="AH102" s="39">
        <v>102</v>
      </c>
      <c r="AI102" s="39">
        <v>85</v>
      </c>
      <c r="AJ102" s="39"/>
      <c r="AK102" s="39">
        <v>95</v>
      </c>
      <c r="AL102" s="41">
        <f t="shared" si="2"/>
        <v>103.26</v>
      </c>
      <c r="AM102" s="41">
        <f t="shared" si="3"/>
        <v>72.28</v>
      </c>
    </row>
    <row r="103" ht="31.5" spans="1:39">
      <c r="A103" s="37"/>
      <c r="B103" s="37"/>
      <c r="C103" s="36"/>
      <c r="D103" s="31" t="s">
        <v>1048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>
        <v>90</v>
      </c>
      <c r="AE103" s="39">
        <v>90</v>
      </c>
      <c r="AF103" s="39"/>
      <c r="AG103" s="39"/>
      <c r="AH103" s="39"/>
      <c r="AI103" s="39"/>
      <c r="AJ103" s="39"/>
      <c r="AK103" s="39"/>
      <c r="AL103" s="41">
        <f t="shared" si="2"/>
        <v>90</v>
      </c>
      <c r="AM103" s="41">
        <f t="shared" si="3"/>
        <v>90</v>
      </c>
    </row>
    <row r="104" ht="31.5" spans="1:39">
      <c r="A104" s="37"/>
      <c r="B104" s="37"/>
      <c r="C104" s="34" t="s">
        <v>1049</v>
      </c>
      <c r="D104" s="31" t="s">
        <v>1050</v>
      </c>
      <c r="E104" s="39">
        <v>4.99</v>
      </c>
      <c r="F104" s="39">
        <v>4.99</v>
      </c>
      <c r="G104" s="39"/>
      <c r="H104" s="39">
        <v>4.99</v>
      </c>
      <c r="I104" s="39"/>
      <c r="J104" s="39">
        <v>4.99</v>
      </c>
      <c r="K104" s="39"/>
      <c r="L104" s="39"/>
      <c r="M104" s="39"/>
      <c r="N104" s="39"/>
      <c r="O104" s="39">
        <v>4.99</v>
      </c>
      <c r="P104" s="39"/>
      <c r="Q104" s="39"/>
      <c r="R104" s="39">
        <v>4.99</v>
      </c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>
        <v>4.99</v>
      </c>
      <c r="AD104" s="39"/>
      <c r="AE104" s="39"/>
      <c r="AF104" s="39"/>
      <c r="AG104" s="39"/>
      <c r="AH104" s="39"/>
      <c r="AI104" s="39"/>
      <c r="AJ104" s="39"/>
      <c r="AK104" s="39"/>
      <c r="AL104" s="41">
        <f t="shared" si="2"/>
        <v>4.99</v>
      </c>
      <c r="AM104" s="41">
        <f t="shared" si="3"/>
        <v>4.99</v>
      </c>
    </row>
    <row r="105" ht="31.5" spans="1:39">
      <c r="A105" s="37"/>
      <c r="B105" s="37"/>
      <c r="C105" s="36"/>
      <c r="D105" s="31" t="s">
        <v>1047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>
        <v>195</v>
      </c>
      <c r="AE105" s="39">
        <v>195</v>
      </c>
      <c r="AF105" s="39"/>
      <c r="AG105" s="39">
        <v>203</v>
      </c>
      <c r="AH105" s="39"/>
      <c r="AI105" s="39">
        <v>180</v>
      </c>
      <c r="AJ105" s="39"/>
      <c r="AK105" s="39"/>
      <c r="AL105" s="41">
        <f t="shared" si="2"/>
        <v>203</v>
      </c>
      <c r="AM105" s="41">
        <f t="shared" si="3"/>
        <v>180</v>
      </c>
    </row>
    <row r="106" ht="31.5" spans="1:39">
      <c r="A106" s="37"/>
      <c r="B106" s="37"/>
      <c r="C106" s="32" t="s">
        <v>1051</v>
      </c>
      <c r="D106" s="31" t="s">
        <v>1052</v>
      </c>
      <c r="E106" s="39"/>
      <c r="F106" s="39"/>
      <c r="G106" s="39"/>
      <c r="H106" s="39"/>
      <c r="I106" s="39"/>
      <c r="J106" s="39"/>
      <c r="K106" s="39"/>
      <c r="L106" s="39">
        <v>190.62</v>
      </c>
      <c r="M106" s="39"/>
      <c r="N106" s="39"/>
      <c r="O106" s="39"/>
      <c r="P106" s="39"/>
      <c r="Q106" s="39"/>
      <c r="R106" s="39">
        <v>190.62</v>
      </c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41">
        <f t="shared" si="2"/>
        <v>190.62</v>
      </c>
      <c r="AM106" s="41">
        <f t="shared" si="3"/>
        <v>190.62</v>
      </c>
    </row>
    <row r="107" ht="31.5" spans="1:39">
      <c r="A107" s="37"/>
      <c r="B107" s="37"/>
      <c r="C107" s="34" t="s">
        <v>1053</v>
      </c>
      <c r="D107" s="31" t="s">
        <v>1052</v>
      </c>
      <c r="E107" s="39"/>
      <c r="F107" s="39"/>
      <c r="G107" s="39"/>
      <c r="H107" s="39"/>
      <c r="I107" s="39"/>
      <c r="J107" s="39"/>
      <c r="K107" s="39">
        <v>190.62</v>
      </c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41">
        <f t="shared" si="2"/>
        <v>190.62</v>
      </c>
      <c r="AM107" s="41">
        <f t="shared" si="3"/>
        <v>190.62</v>
      </c>
    </row>
    <row r="108" ht="31.5" spans="1:39">
      <c r="A108" s="37"/>
      <c r="B108" s="37"/>
      <c r="C108" s="38"/>
      <c r="D108" s="31" t="s">
        <v>1047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>
        <v>56</v>
      </c>
      <c r="AE108" s="39">
        <v>56</v>
      </c>
      <c r="AF108" s="39"/>
      <c r="AG108" s="39"/>
      <c r="AH108" s="39"/>
      <c r="AI108" s="39"/>
      <c r="AJ108" s="39"/>
      <c r="AK108" s="39"/>
      <c r="AL108" s="41">
        <f t="shared" si="2"/>
        <v>56</v>
      </c>
      <c r="AM108" s="41">
        <f t="shared" si="3"/>
        <v>56</v>
      </c>
    </row>
    <row r="109" ht="31.5" spans="1:39">
      <c r="A109" s="35"/>
      <c r="B109" s="35"/>
      <c r="C109" s="36"/>
      <c r="D109" s="31" t="s">
        <v>1054</v>
      </c>
      <c r="E109" s="39"/>
      <c r="F109" s="39"/>
      <c r="G109" s="39"/>
      <c r="H109" s="39"/>
      <c r="I109" s="39"/>
      <c r="J109" s="39"/>
      <c r="K109" s="39">
        <v>38.8</v>
      </c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41">
        <f t="shared" si="2"/>
        <v>38.8</v>
      </c>
      <c r="AM109" s="41">
        <f t="shared" si="3"/>
        <v>38.8</v>
      </c>
    </row>
    <row r="110" ht="31.5" spans="1:39">
      <c r="A110" s="31" t="s">
        <v>1055</v>
      </c>
      <c r="B110" s="31" t="s">
        <v>1056</v>
      </c>
      <c r="C110" s="32" t="s">
        <v>1057</v>
      </c>
      <c r="D110" s="31" t="s">
        <v>955</v>
      </c>
      <c r="E110" s="39"/>
      <c r="F110" s="39">
        <v>2547.78</v>
      </c>
      <c r="G110" s="39">
        <v>2547.78</v>
      </c>
      <c r="H110" s="39">
        <v>2547.78</v>
      </c>
      <c r="I110" s="39"/>
      <c r="J110" s="39">
        <v>2547.78</v>
      </c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41">
        <f t="shared" si="2"/>
        <v>2547.78</v>
      </c>
      <c r="AM110" s="41">
        <f t="shared" si="3"/>
        <v>2547.78</v>
      </c>
    </row>
    <row r="111" ht="31.5" spans="1:39">
      <c r="A111" s="33" t="s">
        <v>1058</v>
      </c>
      <c r="B111" s="33" t="s">
        <v>1059</v>
      </c>
      <c r="C111" s="34" t="s">
        <v>1060</v>
      </c>
      <c r="D111" s="31" t="s">
        <v>1061</v>
      </c>
      <c r="E111" s="39"/>
      <c r="F111" s="39">
        <v>87.33</v>
      </c>
      <c r="G111" s="39"/>
      <c r="H111" s="39"/>
      <c r="I111" s="39"/>
      <c r="J111" s="39"/>
      <c r="K111" s="39"/>
      <c r="L111" s="39">
        <v>128.9</v>
      </c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41">
        <f t="shared" si="2"/>
        <v>128.9</v>
      </c>
      <c r="AM111" s="41">
        <f t="shared" si="3"/>
        <v>87.33</v>
      </c>
    </row>
    <row r="112" ht="31.5" spans="1:39">
      <c r="A112" s="37"/>
      <c r="B112" s="37"/>
      <c r="C112" s="38"/>
      <c r="D112" s="31" t="s">
        <v>1062</v>
      </c>
      <c r="E112" s="39">
        <v>150.66</v>
      </c>
      <c r="F112" s="39">
        <v>150.66</v>
      </c>
      <c r="G112" s="39">
        <v>150.66</v>
      </c>
      <c r="H112" s="39">
        <v>150.66</v>
      </c>
      <c r="I112" s="39">
        <v>150.66</v>
      </c>
      <c r="J112" s="39">
        <v>150.66</v>
      </c>
      <c r="K112" s="39">
        <v>150.66</v>
      </c>
      <c r="L112" s="39">
        <v>150.66</v>
      </c>
      <c r="M112" s="39">
        <v>150.66</v>
      </c>
      <c r="N112" s="39"/>
      <c r="O112" s="39"/>
      <c r="P112" s="39"/>
      <c r="Q112" s="39">
        <v>150.66</v>
      </c>
      <c r="R112" s="39"/>
      <c r="S112" s="39"/>
      <c r="T112" s="39">
        <v>150.66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>
        <v>150.66</v>
      </c>
      <c r="AE112" s="39">
        <v>150.66</v>
      </c>
      <c r="AF112" s="39"/>
      <c r="AG112" s="39"/>
      <c r="AH112" s="39"/>
      <c r="AI112" s="39"/>
      <c r="AJ112" s="39"/>
      <c r="AK112" s="39"/>
      <c r="AL112" s="41">
        <f t="shared" si="2"/>
        <v>150.66</v>
      </c>
      <c r="AM112" s="41">
        <f t="shared" si="3"/>
        <v>150.66</v>
      </c>
    </row>
    <row r="113" ht="31.5" spans="1:39">
      <c r="A113" s="37"/>
      <c r="B113" s="37"/>
      <c r="C113" s="38"/>
      <c r="D113" s="31" t="s">
        <v>1063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>
        <v>87.32</v>
      </c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41">
        <f t="shared" si="2"/>
        <v>87.32</v>
      </c>
      <c r="AM113" s="41">
        <f t="shared" si="3"/>
        <v>87.32</v>
      </c>
    </row>
    <row r="114" ht="31.5" spans="1:39">
      <c r="A114" s="35"/>
      <c r="B114" s="35"/>
      <c r="C114" s="36"/>
      <c r="D114" s="31" t="s">
        <v>1064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>
        <v>89.39</v>
      </c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41">
        <f t="shared" si="2"/>
        <v>89.39</v>
      </c>
      <c r="AM114" s="41">
        <f t="shared" si="3"/>
        <v>89.39</v>
      </c>
    </row>
    <row r="115" ht="31.5" spans="1:39">
      <c r="A115" s="31" t="s">
        <v>1065</v>
      </c>
      <c r="B115" s="31" t="s">
        <v>1045</v>
      </c>
      <c r="C115" s="32" t="s">
        <v>1051</v>
      </c>
      <c r="D115" s="31" t="s">
        <v>1066</v>
      </c>
      <c r="E115" s="39">
        <v>12990.9</v>
      </c>
      <c r="F115" s="39">
        <v>12990.9</v>
      </c>
      <c r="G115" s="39">
        <v>12990.9</v>
      </c>
      <c r="H115" s="39">
        <v>12990.9</v>
      </c>
      <c r="I115" s="39"/>
      <c r="J115" s="39"/>
      <c r="K115" s="39"/>
      <c r="L115" s="39">
        <v>12990.9</v>
      </c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>
        <v>12990.9</v>
      </c>
      <c r="AE115" s="39">
        <v>12990.9</v>
      </c>
      <c r="AF115" s="39"/>
      <c r="AG115" s="39"/>
      <c r="AH115" s="39"/>
      <c r="AI115" s="39"/>
      <c r="AJ115" s="39"/>
      <c r="AK115" s="39"/>
      <c r="AL115" s="41">
        <f t="shared" si="2"/>
        <v>12990.9</v>
      </c>
      <c r="AM115" s="41">
        <f t="shared" si="3"/>
        <v>12990.9</v>
      </c>
    </row>
    <row r="116" ht="31.5" spans="1:39">
      <c r="A116" s="33" t="s">
        <v>1067</v>
      </c>
      <c r="B116" s="31" t="s">
        <v>1068</v>
      </c>
      <c r="C116" s="34" t="s">
        <v>1069</v>
      </c>
      <c r="D116" s="31" t="s">
        <v>1070</v>
      </c>
      <c r="E116" s="39"/>
      <c r="F116" s="39"/>
      <c r="G116" s="39"/>
      <c r="H116" s="39"/>
      <c r="I116" s="39"/>
      <c r="J116" s="39"/>
      <c r="K116" s="39">
        <v>3.1</v>
      </c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41">
        <f t="shared" si="2"/>
        <v>3.1</v>
      </c>
      <c r="AM116" s="41">
        <f t="shared" si="3"/>
        <v>3.1</v>
      </c>
    </row>
    <row r="117" ht="31.5" spans="1:39">
      <c r="A117" s="37"/>
      <c r="B117" s="31"/>
      <c r="C117" s="38"/>
      <c r="D117" s="31" t="s">
        <v>1071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>
        <v>3.25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41">
        <f t="shared" si="2"/>
        <v>3.25</v>
      </c>
      <c r="AM117" s="41">
        <f t="shared" si="3"/>
        <v>3.25</v>
      </c>
    </row>
    <row r="118" ht="31.5" spans="1:39">
      <c r="A118" s="37"/>
      <c r="B118" s="31"/>
      <c r="C118" s="36"/>
      <c r="D118" s="31" t="s">
        <v>1072</v>
      </c>
      <c r="E118" s="39"/>
      <c r="F118" s="39"/>
      <c r="G118" s="39"/>
      <c r="H118" s="39"/>
      <c r="I118" s="39">
        <v>2.14</v>
      </c>
      <c r="J118" s="39"/>
      <c r="K118" s="39"/>
      <c r="L118" s="39"/>
      <c r="M118" s="39">
        <v>2.14</v>
      </c>
      <c r="N118" s="39"/>
      <c r="O118" s="39">
        <v>2.14</v>
      </c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>
        <v>2.14</v>
      </c>
      <c r="AD118" s="39"/>
      <c r="AE118" s="39"/>
      <c r="AF118" s="39"/>
      <c r="AG118" s="39"/>
      <c r="AH118" s="39"/>
      <c r="AI118" s="39"/>
      <c r="AJ118" s="39"/>
      <c r="AK118" s="39"/>
      <c r="AL118" s="41">
        <f t="shared" si="2"/>
        <v>2.14</v>
      </c>
      <c r="AM118" s="41">
        <f t="shared" si="3"/>
        <v>2.14</v>
      </c>
    </row>
    <row r="119" ht="31.5" spans="1:39">
      <c r="A119" s="37"/>
      <c r="B119" s="31"/>
      <c r="C119" s="34" t="s">
        <v>1073</v>
      </c>
      <c r="D119" s="31" t="s">
        <v>1074</v>
      </c>
      <c r="E119" s="39"/>
      <c r="F119" s="39"/>
      <c r="G119" s="39">
        <v>0.76</v>
      </c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41">
        <f t="shared" si="2"/>
        <v>0.76</v>
      </c>
      <c r="AM119" s="41">
        <f t="shared" si="3"/>
        <v>0.76</v>
      </c>
    </row>
    <row r="120" ht="31.5" spans="1:39">
      <c r="A120" s="37"/>
      <c r="B120" s="31"/>
      <c r="C120" s="38"/>
      <c r="D120" s="31" t="s">
        <v>1071</v>
      </c>
      <c r="E120" s="39"/>
      <c r="F120" s="39"/>
      <c r="G120" s="39"/>
      <c r="H120" s="39">
        <v>0.76</v>
      </c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41">
        <f t="shared" si="2"/>
        <v>0.76</v>
      </c>
      <c r="AM120" s="41">
        <f t="shared" si="3"/>
        <v>0.76</v>
      </c>
    </row>
    <row r="121" ht="31.5" spans="1:39">
      <c r="A121" s="37"/>
      <c r="B121" s="31"/>
      <c r="C121" s="38"/>
      <c r="D121" s="31" t="s">
        <v>1072</v>
      </c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>
        <v>2.14</v>
      </c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>
        <v>2.14</v>
      </c>
      <c r="AC121" s="39"/>
      <c r="AD121" s="39"/>
      <c r="AE121" s="39"/>
      <c r="AF121" s="39"/>
      <c r="AG121" s="39"/>
      <c r="AH121" s="39"/>
      <c r="AI121" s="39"/>
      <c r="AJ121" s="39"/>
      <c r="AK121" s="39"/>
      <c r="AL121" s="41">
        <f t="shared" si="2"/>
        <v>2.14</v>
      </c>
      <c r="AM121" s="41">
        <f t="shared" si="3"/>
        <v>2.14</v>
      </c>
    </row>
    <row r="122" ht="31.5" spans="1:39">
      <c r="A122" s="35"/>
      <c r="B122" s="31"/>
      <c r="C122" s="36"/>
      <c r="D122" s="31" t="s">
        <v>1075</v>
      </c>
      <c r="E122" s="39"/>
      <c r="F122" s="39"/>
      <c r="G122" s="39"/>
      <c r="H122" s="39"/>
      <c r="I122" s="39"/>
      <c r="J122" s="39"/>
      <c r="K122" s="39"/>
      <c r="L122" s="39">
        <v>1.7</v>
      </c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41">
        <f t="shared" si="2"/>
        <v>1.7</v>
      </c>
      <c r="AM122" s="41">
        <f t="shared" si="3"/>
        <v>1.7</v>
      </c>
    </row>
    <row r="123" ht="31.5" spans="1:39">
      <c r="A123" s="33" t="s">
        <v>1076</v>
      </c>
      <c r="B123" s="37" t="s">
        <v>1077</v>
      </c>
      <c r="C123" s="34" t="s">
        <v>1069</v>
      </c>
      <c r="D123" s="31" t="s">
        <v>1074</v>
      </c>
      <c r="E123" s="39"/>
      <c r="F123" s="39">
        <v>2.66</v>
      </c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>
        <v>3.25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41">
        <f t="shared" si="2"/>
        <v>3.25</v>
      </c>
      <c r="AM123" s="41">
        <f t="shared" si="3"/>
        <v>2.66</v>
      </c>
    </row>
    <row r="124" ht="31.5" spans="1:39">
      <c r="A124" s="37"/>
      <c r="B124" s="37"/>
      <c r="C124" s="38"/>
      <c r="D124" s="31" t="s">
        <v>1072</v>
      </c>
      <c r="E124" s="39"/>
      <c r="F124" s="39">
        <v>2.14</v>
      </c>
      <c r="G124" s="39"/>
      <c r="H124" s="39"/>
      <c r="I124" s="39"/>
      <c r="J124" s="39"/>
      <c r="K124" s="39"/>
      <c r="L124" s="39"/>
      <c r="M124" s="39">
        <v>2.14</v>
      </c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>
        <v>2.14</v>
      </c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41">
        <f t="shared" si="2"/>
        <v>2.14</v>
      </c>
      <c r="AM124" s="41">
        <f t="shared" si="3"/>
        <v>2.14</v>
      </c>
    </row>
    <row r="125" ht="31.5" spans="1:39">
      <c r="A125" s="37"/>
      <c r="B125" s="37"/>
      <c r="C125" s="36"/>
      <c r="D125" s="31" t="s">
        <v>1075</v>
      </c>
      <c r="E125" s="39">
        <v>1</v>
      </c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>
        <v>1.7</v>
      </c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41">
        <f t="shared" si="2"/>
        <v>1.7</v>
      </c>
      <c r="AM125" s="41">
        <f t="shared" si="3"/>
        <v>1</v>
      </c>
    </row>
    <row r="126" ht="31.5" spans="1:39">
      <c r="A126" s="37"/>
      <c r="B126" s="37"/>
      <c r="C126" s="34" t="s">
        <v>1073</v>
      </c>
      <c r="D126" s="31" t="s">
        <v>1078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>
        <v>2</v>
      </c>
      <c r="AH126" s="39"/>
      <c r="AI126" s="39"/>
      <c r="AJ126" s="39"/>
      <c r="AK126" s="39"/>
      <c r="AL126" s="41">
        <f t="shared" si="2"/>
        <v>2</v>
      </c>
      <c r="AM126" s="41">
        <f t="shared" si="3"/>
        <v>2</v>
      </c>
    </row>
    <row r="127" ht="31.5" spans="1:39">
      <c r="A127" s="37"/>
      <c r="B127" s="37"/>
      <c r="C127" s="38"/>
      <c r="D127" s="31" t="s">
        <v>1079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>
        <v>2</v>
      </c>
      <c r="AJ127" s="39"/>
      <c r="AK127" s="39"/>
      <c r="AL127" s="41">
        <f t="shared" si="2"/>
        <v>2</v>
      </c>
      <c r="AM127" s="41">
        <f t="shared" si="3"/>
        <v>2</v>
      </c>
    </row>
    <row r="128" ht="31.5" spans="1:39">
      <c r="A128" s="37"/>
      <c r="B128" s="37"/>
      <c r="C128" s="38"/>
      <c r="D128" s="31" t="s">
        <v>1074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>
        <v>2.66</v>
      </c>
      <c r="S128" s="39"/>
      <c r="T128" s="39"/>
      <c r="U128" s="39"/>
      <c r="V128" s="39"/>
      <c r="W128" s="39"/>
      <c r="X128" s="39"/>
      <c r="Y128" s="39">
        <v>3.36</v>
      </c>
      <c r="Z128" s="39"/>
      <c r="AA128" s="39"/>
      <c r="AB128" s="39"/>
      <c r="AC128" s="39"/>
      <c r="AD128" s="39">
        <v>1.5</v>
      </c>
      <c r="AE128" s="39">
        <v>1.5</v>
      </c>
      <c r="AF128" s="39"/>
      <c r="AG128" s="39"/>
      <c r="AH128" s="39"/>
      <c r="AI128" s="39"/>
      <c r="AJ128" s="39"/>
      <c r="AK128" s="39"/>
      <c r="AL128" s="41">
        <f t="shared" si="2"/>
        <v>3.36</v>
      </c>
      <c r="AM128" s="41">
        <f t="shared" si="3"/>
        <v>1.5</v>
      </c>
    </row>
    <row r="129" ht="31.5" spans="1:39">
      <c r="A129" s="37"/>
      <c r="B129" s="37"/>
      <c r="C129" s="38"/>
      <c r="D129" s="31" t="s">
        <v>1072</v>
      </c>
      <c r="E129" s="39"/>
      <c r="F129" s="39"/>
      <c r="G129" s="39"/>
      <c r="H129" s="39"/>
      <c r="I129" s="39">
        <v>2.14</v>
      </c>
      <c r="J129" s="39"/>
      <c r="K129" s="39"/>
      <c r="L129" s="39"/>
      <c r="M129" s="39"/>
      <c r="N129" s="39">
        <v>2.14</v>
      </c>
      <c r="O129" s="39"/>
      <c r="P129" s="39">
        <v>2.14</v>
      </c>
      <c r="Q129" s="39"/>
      <c r="R129" s="39"/>
      <c r="S129" s="39"/>
      <c r="T129" s="39"/>
      <c r="U129" s="39">
        <v>2.14</v>
      </c>
      <c r="V129" s="39">
        <v>2.14</v>
      </c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41">
        <f t="shared" si="2"/>
        <v>2.14</v>
      </c>
      <c r="AM129" s="41">
        <f t="shared" si="3"/>
        <v>2.14</v>
      </c>
    </row>
    <row r="130" ht="31.5" spans="1:39">
      <c r="A130" s="37"/>
      <c r="B130" s="37"/>
      <c r="C130" s="38"/>
      <c r="D130" s="31" t="s">
        <v>1075</v>
      </c>
      <c r="E130" s="39"/>
      <c r="F130" s="39"/>
      <c r="G130" s="39"/>
      <c r="H130" s="39"/>
      <c r="I130" s="39"/>
      <c r="J130" s="39"/>
      <c r="K130" s="39"/>
      <c r="L130" s="39">
        <v>1.7</v>
      </c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41">
        <f t="shared" si="2"/>
        <v>1.7</v>
      </c>
      <c r="AM130" s="41">
        <f t="shared" si="3"/>
        <v>1.7</v>
      </c>
    </row>
    <row r="131" spans="1:39">
      <c r="A131" s="37"/>
      <c r="B131" s="37"/>
      <c r="C131" s="38"/>
      <c r="D131" s="31" t="s">
        <v>976</v>
      </c>
      <c r="E131" s="39"/>
      <c r="F131" s="39"/>
      <c r="G131" s="39"/>
      <c r="H131" s="39"/>
      <c r="I131" s="39"/>
      <c r="J131" s="39">
        <v>1</v>
      </c>
      <c r="K131" s="39">
        <v>0.68</v>
      </c>
      <c r="L131" s="39"/>
      <c r="M131" s="39"/>
      <c r="N131" s="39"/>
      <c r="O131" s="39">
        <v>1</v>
      </c>
      <c r="P131" s="39"/>
      <c r="Q131" s="39"/>
      <c r="R131" s="39"/>
      <c r="S131" s="39">
        <v>1</v>
      </c>
      <c r="T131" s="39"/>
      <c r="U131" s="39"/>
      <c r="V131" s="39"/>
      <c r="W131" s="39">
        <v>1</v>
      </c>
      <c r="X131" s="39"/>
      <c r="Y131" s="39"/>
      <c r="Z131" s="39">
        <v>3.8</v>
      </c>
      <c r="AA131" s="39">
        <v>1</v>
      </c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41">
        <f t="shared" si="2"/>
        <v>3.8</v>
      </c>
      <c r="AM131" s="41">
        <f t="shared" si="3"/>
        <v>0.68</v>
      </c>
    </row>
    <row r="132" ht="31.5" spans="1:39">
      <c r="A132" s="35"/>
      <c r="B132" s="35"/>
      <c r="C132" s="36"/>
      <c r="D132" s="31" t="s">
        <v>1080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>
        <v>3</v>
      </c>
      <c r="AH132" s="39"/>
      <c r="AI132" s="39"/>
      <c r="AJ132" s="39"/>
      <c r="AK132" s="39"/>
      <c r="AL132" s="41">
        <f t="shared" ref="AL132:AL195" si="4">MAX(E132:AK132)</f>
        <v>3</v>
      </c>
      <c r="AM132" s="41">
        <f t="shared" ref="AM132:AM195" si="5">MIN(E132:AK132)</f>
        <v>3</v>
      </c>
    </row>
    <row r="133" ht="31.5" spans="1:39">
      <c r="A133" s="31" t="s">
        <v>1081</v>
      </c>
      <c r="B133" s="31" t="s">
        <v>1082</v>
      </c>
      <c r="C133" s="32" t="s">
        <v>1083</v>
      </c>
      <c r="D133" s="31" t="s">
        <v>955</v>
      </c>
      <c r="E133" s="39">
        <v>914.34</v>
      </c>
      <c r="F133" s="39">
        <v>914.34</v>
      </c>
      <c r="G133" s="39">
        <v>914.34</v>
      </c>
      <c r="H133" s="39">
        <v>914.34</v>
      </c>
      <c r="I133" s="39">
        <v>914.34</v>
      </c>
      <c r="J133" s="39">
        <v>914.34</v>
      </c>
      <c r="K133" s="39">
        <v>914.34</v>
      </c>
      <c r="L133" s="39">
        <v>914.34</v>
      </c>
      <c r="M133" s="39">
        <v>914.34</v>
      </c>
      <c r="N133" s="39"/>
      <c r="O133" s="39"/>
      <c r="P133" s="39">
        <v>914.34</v>
      </c>
      <c r="Q133" s="39"/>
      <c r="R133" s="39"/>
      <c r="S133" s="39">
        <v>914.34</v>
      </c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41">
        <f t="shared" si="4"/>
        <v>914.34</v>
      </c>
      <c r="AM133" s="41">
        <f t="shared" si="5"/>
        <v>914.34</v>
      </c>
    </row>
    <row r="134" ht="31.5" spans="1:39">
      <c r="A134" s="33" t="s">
        <v>1084</v>
      </c>
      <c r="B134" s="33" t="s">
        <v>1085</v>
      </c>
      <c r="C134" s="34" t="s">
        <v>1086</v>
      </c>
      <c r="D134" s="31" t="s">
        <v>1087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>
        <v>58</v>
      </c>
      <c r="AE134" s="39">
        <v>58</v>
      </c>
      <c r="AF134" s="39"/>
      <c r="AG134" s="39">
        <v>57</v>
      </c>
      <c r="AH134" s="39"/>
      <c r="AI134" s="39">
        <v>61</v>
      </c>
      <c r="AJ134" s="39"/>
      <c r="AK134" s="39"/>
      <c r="AL134" s="41">
        <f t="shared" si="4"/>
        <v>61</v>
      </c>
      <c r="AM134" s="41">
        <f t="shared" si="5"/>
        <v>57</v>
      </c>
    </row>
    <row r="135" ht="31.5" spans="1:39">
      <c r="A135" s="37"/>
      <c r="B135" s="37"/>
      <c r="C135" s="36"/>
      <c r="D135" s="31" t="s">
        <v>1088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>
        <v>58</v>
      </c>
      <c r="AG135" s="39"/>
      <c r="AH135" s="39">
        <v>60</v>
      </c>
      <c r="AI135" s="39"/>
      <c r="AJ135" s="39"/>
      <c r="AK135" s="39">
        <v>60</v>
      </c>
      <c r="AL135" s="41">
        <f t="shared" si="4"/>
        <v>60</v>
      </c>
      <c r="AM135" s="41">
        <f t="shared" si="5"/>
        <v>58</v>
      </c>
    </row>
    <row r="136" ht="31.5" spans="1:39">
      <c r="A136" s="37"/>
      <c r="B136" s="37"/>
      <c r="C136" s="34" t="s">
        <v>1089</v>
      </c>
      <c r="D136" s="31" t="s">
        <v>1090</v>
      </c>
      <c r="E136" s="39">
        <v>55.18</v>
      </c>
      <c r="F136" s="39"/>
      <c r="G136" s="39"/>
      <c r="H136" s="39"/>
      <c r="I136" s="39"/>
      <c r="J136" s="39">
        <v>55.18</v>
      </c>
      <c r="K136" s="39"/>
      <c r="L136" s="39"/>
      <c r="M136" s="39">
        <v>55.18</v>
      </c>
      <c r="N136" s="39"/>
      <c r="O136" s="39">
        <v>55.18</v>
      </c>
      <c r="P136" s="39">
        <v>55.18</v>
      </c>
      <c r="Q136" s="39"/>
      <c r="R136" s="39"/>
      <c r="S136" s="39">
        <v>55.18</v>
      </c>
      <c r="T136" s="39">
        <v>55.18</v>
      </c>
      <c r="U136" s="39"/>
      <c r="V136" s="39">
        <v>55.18</v>
      </c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41">
        <f t="shared" si="4"/>
        <v>55.18</v>
      </c>
      <c r="AM136" s="41">
        <f t="shared" si="5"/>
        <v>55.18</v>
      </c>
    </row>
    <row r="137" ht="31.5" spans="1:39">
      <c r="A137" s="37"/>
      <c r="B137" s="37"/>
      <c r="C137" s="38"/>
      <c r="D137" s="31" t="s">
        <v>1091</v>
      </c>
      <c r="E137" s="39"/>
      <c r="F137" s="39"/>
      <c r="G137" s="39"/>
      <c r="H137" s="39">
        <v>55.18</v>
      </c>
      <c r="I137" s="39"/>
      <c r="J137" s="39"/>
      <c r="K137" s="39"/>
      <c r="L137" s="39">
        <v>55.18</v>
      </c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41">
        <f t="shared" si="4"/>
        <v>55.18</v>
      </c>
      <c r="AM137" s="41">
        <f t="shared" si="5"/>
        <v>55.18</v>
      </c>
    </row>
    <row r="138" ht="31.5" spans="1:39">
      <c r="A138" s="35"/>
      <c r="B138" s="37"/>
      <c r="C138" s="36"/>
      <c r="D138" s="31" t="s">
        <v>1088</v>
      </c>
      <c r="E138" s="39"/>
      <c r="F138" s="39"/>
      <c r="G138" s="39">
        <v>55.18</v>
      </c>
      <c r="H138" s="39"/>
      <c r="I138" s="39">
        <v>55.18</v>
      </c>
      <c r="J138" s="39"/>
      <c r="K138" s="39">
        <v>55.18</v>
      </c>
      <c r="L138" s="39"/>
      <c r="M138" s="39"/>
      <c r="N138" s="39"/>
      <c r="O138" s="39"/>
      <c r="P138" s="39"/>
      <c r="Q138" s="39">
        <v>55.18</v>
      </c>
      <c r="R138" s="39">
        <v>55.18</v>
      </c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41">
        <f t="shared" si="4"/>
        <v>55.18</v>
      </c>
      <c r="AM138" s="41">
        <f t="shared" si="5"/>
        <v>55.18</v>
      </c>
    </row>
    <row r="139" ht="31.5" spans="1:39">
      <c r="A139" s="33" t="s">
        <v>1092</v>
      </c>
      <c r="B139" s="33" t="s">
        <v>1093</v>
      </c>
      <c r="C139" s="34" t="s">
        <v>1094</v>
      </c>
      <c r="D139" s="31" t="s">
        <v>1095</v>
      </c>
      <c r="E139" s="39">
        <v>4955</v>
      </c>
      <c r="F139" s="39"/>
      <c r="G139" s="39">
        <v>4955</v>
      </c>
      <c r="H139" s="39"/>
      <c r="I139" s="39"/>
      <c r="J139" s="39">
        <v>4955</v>
      </c>
      <c r="K139" s="39">
        <v>4955</v>
      </c>
      <c r="L139" s="39">
        <v>4955</v>
      </c>
      <c r="M139" s="39"/>
      <c r="N139" s="39"/>
      <c r="O139" s="39"/>
      <c r="P139" s="39"/>
      <c r="Q139" s="39"/>
      <c r="R139" s="39"/>
      <c r="S139" s="39"/>
      <c r="T139" s="39">
        <v>4955</v>
      </c>
      <c r="U139" s="39"/>
      <c r="V139" s="39"/>
      <c r="W139" s="39">
        <v>4955</v>
      </c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41">
        <f t="shared" si="4"/>
        <v>4955</v>
      </c>
      <c r="AM139" s="41">
        <f t="shared" si="5"/>
        <v>4955</v>
      </c>
    </row>
    <row r="140" spans="1:39">
      <c r="A140" s="37"/>
      <c r="B140" s="37"/>
      <c r="C140" s="38"/>
      <c r="D140" s="31" t="s">
        <v>868</v>
      </c>
      <c r="E140" s="39"/>
      <c r="F140" s="39"/>
      <c r="G140" s="39"/>
      <c r="H140" s="39">
        <v>3961</v>
      </c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>
        <v>3761</v>
      </c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>
        <v>3961</v>
      </c>
      <c r="AE140" s="39">
        <v>3961</v>
      </c>
      <c r="AF140" s="39"/>
      <c r="AG140" s="39"/>
      <c r="AH140" s="39"/>
      <c r="AI140" s="39"/>
      <c r="AJ140" s="39"/>
      <c r="AK140" s="39"/>
      <c r="AL140" s="41">
        <f t="shared" si="4"/>
        <v>3961</v>
      </c>
      <c r="AM140" s="41">
        <f t="shared" si="5"/>
        <v>3761</v>
      </c>
    </row>
    <row r="141" ht="31.5" spans="1:39">
      <c r="A141" s="35"/>
      <c r="B141" s="35"/>
      <c r="C141" s="36"/>
      <c r="D141" s="31" t="s">
        <v>872</v>
      </c>
      <c r="E141" s="39"/>
      <c r="F141" s="39">
        <v>3961</v>
      </c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>
        <v>3961</v>
      </c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>
        <v>3961</v>
      </c>
      <c r="AE141" s="39">
        <v>3961</v>
      </c>
      <c r="AF141" s="39"/>
      <c r="AG141" s="39"/>
      <c r="AH141" s="39"/>
      <c r="AI141" s="39"/>
      <c r="AJ141" s="39"/>
      <c r="AK141" s="39"/>
      <c r="AL141" s="41">
        <f t="shared" si="4"/>
        <v>3961</v>
      </c>
      <c r="AM141" s="41">
        <f t="shared" si="5"/>
        <v>3961</v>
      </c>
    </row>
    <row r="142" spans="1:39">
      <c r="A142" s="33" t="s">
        <v>1096</v>
      </c>
      <c r="B142" s="33" t="s">
        <v>1097</v>
      </c>
      <c r="C142" s="34" t="s">
        <v>1098</v>
      </c>
      <c r="D142" s="31" t="s">
        <v>1099</v>
      </c>
      <c r="E142" s="39"/>
      <c r="F142" s="39">
        <v>374</v>
      </c>
      <c r="G142" s="39">
        <v>374</v>
      </c>
      <c r="H142" s="39"/>
      <c r="I142" s="39"/>
      <c r="J142" s="39"/>
      <c r="K142" s="39"/>
      <c r="L142" s="39">
        <v>374</v>
      </c>
      <c r="M142" s="39">
        <v>374</v>
      </c>
      <c r="N142" s="39"/>
      <c r="O142" s="39"/>
      <c r="P142" s="39"/>
      <c r="Q142" s="39"/>
      <c r="R142" s="39">
        <v>374</v>
      </c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41">
        <f t="shared" si="4"/>
        <v>374</v>
      </c>
      <c r="AM142" s="41">
        <f t="shared" si="5"/>
        <v>374</v>
      </c>
    </row>
    <row r="143" spans="1:39">
      <c r="A143" s="37"/>
      <c r="B143" s="37"/>
      <c r="C143" s="38"/>
      <c r="D143" s="31" t="s">
        <v>1100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>
        <v>418</v>
      </c>
      <c r="AE143" s="39">
        <v>418</v>
      </c>
      <c r="AF143" s="39"/>
      <c r="AG143" s="39"/>
      <c r="AH143" s="39"/>
      <c r="AI143" s="39"/>
      <c r="AJ143" s="39"/>
      <c r="AK143" s="39"/>
      <c r="AL143" s="41">
        <f t="shared" si="4"/>
        <v>418</v>
      </c>
      <c r="AM143" s="41">
        <f t="shared" si="5"/>
        <v>418</v>
      </c>
    </row>
    <row r="144" ht="47.25" spans="1:39">
      <c r="A144" s="37"/>
      <c r="B144" s="37"/>
      <c r="C144" s="38"/>
      <c r="D144" s="31" t="s">
        <v>1101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>
        <v>590</v>
      </c>
      <c r="AI144" s="39"/>
      <c r="AJ144" s="39"/>
      <c r="AK144" s="39"/>
      <c r="AL144" s="41">
        <f t="shared" si="4"/>
        <v>590</v>
      </c>
      <c r="AM144" s="41">
        <f t="shared" si="5"/>
        <v>590</v>
      </c>
    </row>
    <row r="145" ht="31.5" spans="1:39">
      <c r="A145" s="37"/>
      <c r="B145" s="37"/>
      <c r="C145" s="38"/>
      <c r="D145" s="31" t="s">
        <v>1102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>
        <v>420</v>
      </c>
      <c r="AE145" s="39">
        <v>420</v>
      </c>
      <c r="AF145" s="39">
        <v>420</v>
      </c>
      <c r="AG145" s="39">
        <v>450</v>
      </c>
      <c r="AH145" s="39"/>
      <c r="AI145" s="39"/>
      <c r="AJ145" s="39"/>
      <c r="AK145" s="39"/>
      <c r="AL145" s="41">
        <f t="shared" si="4"/>
        <v>450</v>
      </c>
      <c r="AM145" s="41">
        <f t="shared" si="5"/>
        <v>420</v>
      </c>
    </row>
    <row r="146" ht="31.5" spans="1:39">
      <c r="A146" s="37"/>
      <c r="B146" s="37"/>
      <c r="C146" s="38"/>
      <c r="D146" s="31" t="s">
        <v>1103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>
        <v>480</v>
      </c>
      <c r="AI146" s="39"/>
      <c r="AJ146" s="39"/>
      <c r="AK146" s="39"/>
      <c r="AL146" s="41">
        <f t="shared" si="4"/>
        <v>480</v>
      </c>
      <c r="AM146" s="41">
        <f t="shared" si="5"/>
        <v>480</v>
      </c>
    </row>
    <row r="147" ht="31.5" spans="1:39">
      <c r="A147" s="37"/>
      <c r="B147" s="37"/>
      <c r="C147" s="38"/>
      <c r="D147" s="31" t="s">
        <v>1104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>
        <v>550</v>
      </c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>
        <v>640</v>
      </c>
      <c r="AH147" s="39"/>
      <c r="AI147" s="39"/>
      <c r="AJ147" s="39"/>
      <c r="AK147" s="39">
        <v>560</v>
      </c>
      <c r="AL147" s="41">
        <f t="shared" si="4"/>
        <v>640</v>
      </c>
      <c r="AM147" s="41">
        <f t="shared" si="5"/>
        <v>550</v>
      </c>
    </row>
    <row r="148" ht="63" spans="1:39">
      <c r="A148" s="37"/>
      <c r="B148" s="37"/>
      <c r="C148" s="38"/>
      <c r="D148" s="31" t="s">
        <v>1105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>
        <v>450</v>
      </c>
      <c r="AE148" s="39">
        <v>450</v>
      </c>
      <c r="AF148" s="39"/>
      <c r="AG148" s="39"/>
      <c r="AH148" s="39"/>
      <c r="AI148" s="39"/>
      <c r="AJ148" s="39"/>
      <c r="AK148" s="39"/>
      <c r="AL148" s="41">
        <f t="shared" si="4"/>
        <v>450</v>
      </c>
      <c r="AM148" s="41">
        <f t="shared" si="5"/>
        <v>450</v>
      </c>
    </row>
    <row r="149" ht="31.5" spans="1:39">
      <c r="A149" s="37"/>
      <c r="B149" s="37"/>
      <c r="C149" s="38"/>
      <c r="D149" s="31" t="s">
        <v>1106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>
        <v>405</v>
      </c>
      <c r="AE149" s="39">
        <v>405</v>
      </c>
      <c r="AF149" s="39"/>
      <c r="AG149" s="39"/>
      <c r="AH149" s="39"/>
      <c r="AI149" s="39"/>
      <c r="AJ149" s="39"/>
      <c r="AK149" s="39"/>
      <c r="AL149" s="41">
        <f t="shared" si="4"/>
        <v>405</v>
      </c>
      <c r="AM149" s="41">
        <f t="shared" si="5"/>
        <v>405</v>
      </c>
    </row>
    <row r="150" ht="31.5" spans="1:39">
      <c r="A150" s="37"/>
      <c r="B150" s="37"/>
      <c r="C150" s="38"/>
      <c r="D150" s="31" t="s">
        <v>1107</v>
      </c>
      <c r="E150" s="39">
        <v>358</v>
      </c>
      <c r="F150" s="39"/>
      <c r="G150" s="39"/>
      <c r="H150" s="39">
        <v>358</v>
      </c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41">
        <f t="shared" si="4"/>
        <v>358</v>
      </c>
      <c r="AM150" s="41">
        <f t="shared" si="5"/>
        <v>358</v>
      </c>
    </row>
    <row r="151" ht="31.5" spans="1:39">
      <c r="A151" s="37"/>
      <c r="B151" s="37"/>
      <c r="C151" s="38"/>
      <c r="D151" s="31" t="s">
        <v>1108</v>
      </c>
      <c r="E151" s="39"/>
      <c r="F151" s="39"/>
      <c r="G151" s="39"/>
      <c r="H151" s="39"/>
      <c r="I151" s="39">
        <v>520</v>
      </c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>
        <v>490</v>
      </c>
      <c r="AE151" s="39">
        <v>490</v>
      </c>
      <c r="AF151" s="39"/>
      <c r="AG151" s="39">
        <v>590</v>
      </c>
      <c r="AH151" s="39">
        <v>450</v>
      </c>
      <c r="AI151" s="39">
        <v>375</v>
      </c>
      <c r="AJ151" s="39"/>
      <c r="AK151" s="39"/>
      <c r="AL151" s="41">
        <f t="shared" si="4"/>
        <v>590</v>
      </c>
      <c r="AM151" s="41">
        <f t="shared" si="5"/>
        <v>375</v>
      </c>
    </row>
    <row r="152" ht="31.5" spans="1:39">
      <c r="A152" s="37"/>
      <c r="B152" s="37"/>
      <c r="C152" s="38"/>
      <c r="D152" s="31" t="s">
        <v>1109</v>
      </c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>
        <v>430</v>
      </c>
      <c r="AE152" s="39">
        <v>430</v>
      </c>
      <c r="AF152" s="39"/>
      <c r="AG152" s="39"/>
      <c r="AH152" s="39"/>
      <c r="AI152" s="39"/>
      <c r="AJ152" s="39"/>
      <c r="AK152" s="39"/>
      <c r="AL152" s="41">
        <f t="shared" si="4"/>
        <v>430</v>
      </c>
      <c r="AM152" s="41">
        <f t="shared" si="5"/>
        <v>430</v>
      </c>
    </row>
    <row r="153" ht="31.5" spans="1:39">
      <c r="A153" s="37"/>
      <c r="B153" s="37"/>
      <c r="C153" s="38"/>
      <c r="D153" s="31" t="s">
        <v>1110</v>
      </c>
      <c r="E153" s="39"/>
      <c r="F153" s="39"/>
      <c r="G153" s="39"/>
      <c r="H153" s="39"/>
      <c r="I153" s="39"/>
      <c r="J153" s="39"/>
      <c r="K153" s="39">
        <v>378</v>
      </c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41">
        <f t="shared" si="4"/>
        <v>378</v>
      </c>
      <c r="AM153" s="41">
        <f t="shared" si="5"/>
        <v>378</v>
      </c>
    </row>
    <row r="154" ht="31.5" spans="1:39">
      <c r="A154" s="35"/>
      <c r="B154" s="35"/>
      <c r="C154" s="36"/>
      <c r="D154" s="31" t="s">
        <v>1111</v>
      </c>
      <c r="E154" s="39"/>
      <c r="F154" s="39"/>
      <c r="G154" s="39"/>
      <c r="H154" s="39"/>
      <c r="I154" s="39">
        <v>520</v>
      </c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41">
        <f t="shared" si="4"/>
        <v>520</v>
      </c>
      <c r="AM154" s="41">
        <f t="shared" si="5"/>
        <v>520</v>
      </c>
    </row>
    <row r="155" ht="31.5" spans="1:39">
      <c r="A155" s="33" t="s">
        <v>1112</v>
      </c>
      <c r="B155" s="33" t="s">
        <v>1113</v>
      </c>
      <c r="C155" s="34" t="s">
        <v>998</v>
      </c>
      <c r="D155" s="31" t="s">
        <v>1114</v>
      </c>
      <c r="E155" s="39"/>
      <c r="F155" s="39"/>
      <c r="G155" s="39"/>
      <c r="H155" s="39">
        <v>3380.61</v>
      </c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41">
        <f t="shared" si="4"/>
        <v>3380.61</v>
      </c>
      <c r="AM155" s="41">
        <f t="shared" si="5"/>
        <v>3380.61</v>
      </c>
    </row>
    <row r="156" spans="1:39">
      <c r="A156" s="37"/>
      <c r="B156" s="37"/>
      <c r="C156" s="38"/>
      <c r="D156" s="31" t="s">
        <v>1115</v>
      </c>
      <c r="E156" s="39"/>
      <c r="F156" s="39"/>
      <c r="G156" s="39"/>
      <c r="H156" s="39"/>
      <c r="I156" s="39"/>
      <c r="J156" s="39"/>
      <c r="K156" s="39"/>
      <c r="L156" s="39">
        <v>4829.44</v>
      </c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>
        <v>3380.61</v>
      </c>
      <c r="AE156" s="39">
        <v>3380.61</v>
      </c>
      <c r="AF156" s="39"/>
      <c r="AG156" s="39"/>
      <c r="AH156" s="39"/>
      <c r="AI156" s="39"/>
      <c r="AJ156" s="39"/>
      <c r="AK156" s="39"/>
      <c r="AL156" s="41">
        <f t="shared" si="4"/>
        <v>4829.44</v>
      </c>
      <c r="AM156" s="41">
        <f t="shared" si="5"/>
        <v>3380.61</v>
      </c>
    </row>
    <row r="157" spans="1:39">
      <c r="A157" s="37"/>
      <c r="B157" s="37"/>
      <c r="C157" s="38"/>
      <c r="D157" s="31" t="s">
        <v>868</v>
      </c>
      <c r="E157" s="39"/>
      <c r="F157" s="39"/>
      <c r="G157" s="39"/>
      <c r="H157" s="39"/>
      <c r="I157" s="39"/>
      <c r="J157" s="39"/>
      <c r="K157" s="39">
        <v>2380</v>
      </c>
      <c r="L157" s="39"/>
      <c r="M157" s="39"/>
      <c r="N157" s="39"/>
      <c r="O157" s="39"/>
      <c r="P157" s="39"/>
      <c r="Q157" s="39"/>
      <c r="R157" s="39"/>
      <c r="S157" s="39"/>
      <c r="T157" s="39">
        <v>2380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41">
        <f t="shared" si="4"/>
        <v>2380</v>
      </c>
      <c r="AM157" s="41">
        <f t="shared" si="5"/>
        <v>2380</v>
      </c>
    </row>
    <row r="158" ht="31.5" spans="1:39">
      <c r="A158" s="35"/>
      <c r="B158" s="35"/>
      <c r="C158" s="36"/>
      <c r="D158" s="31" t="s">
        <v>1116</v>
      </c>
      <c r="E158" s="39">
        <v>118</v>
      </c>
      <c r="F158" s="39">
        <v>118</v>
      </c>
      <c r="G158" s="39"/>
      <c r="H158" s="39"/>
      <c r="I158" s="39"/>
      <c r="J158" s="39"/>
      <c r="K158" s="39"/>
      <c r="L158" s="39"/>
      <c r="M158" s="39"/>
      <c r="N158" s="39"/>
      <c r="O158" s="39"/>
      <c r="P158" s="39">
        <v>118</v>
      </c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41">
        <f t="shared" si="4"/>
        <v>118</v>
      </c>
      <c r="AM158" s="41">
        <f t="shared" si="5"/>
        <v>118</v>
      </c>
    </row>
    <row r="159" ht="31.5" spans="1:39">
      <c r="A159" s="33" t="s">
        <v>1117</v>
      </c>
      <c r="B159" s="33" t="s">
        <v>1118</v>
      </c>
      <c r="C159" s="32" t="s">
        <v>1119</v>
      </c>
      <c r="D159" s="31" t="s">
        <v>1120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>
        <v>30.84</v>
      </c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41">
        <f t="shared" si="4"/>
        <v>30.84</v>
      </c>
      <c r="AM159" s="41">
        <f t="shared" si="5"/>
        <v>30.84</v>
      </c>
    </row>
    <row r="160" ht="31.5" spans="1:39">
      <c r="A160" s="37"/>
      <c r="B160" s="37"/>
      <c r="C160" s="34" t="s">
        <v>1046</v>
      </c>
      <c r="D160" s="31" t="s">
        <v>1121</v>
      </c>
      <c r="E160" s="39">
        <v>42.56</v>
      </c>
      <c r="F160" s="39">
        <v>42.56</v>
      </c>
      <c r="G160" s="39">
        <v>42.56</v>
      </c>
      <c r="H160" s="39">
        <v>42.56</v>
      </c>
      <c r="I160" s="39">
        <v>42.56</v>
      </c>
      <c r="J160" s="39">
        <v>42.56</v>
      </c>
      <c r="K160" s="39">
        <v>42.56</v>
      </c>
      <c r="L160" s="39">
        <v>42.56</v>
      </c>
      <c r="M160" s="39">
        <v>42.56</v>
      </c>
      <c r="N160" s="39"/>
      <c r="O160" s="39"/>
      <c r="P160" s="39"/>
      <c r="Q160" s="39">
        <v>42.56</v>
      </c>
      <c r="R160" s="39"/>
      <c r="S160" s="39">
        <v>42.56</v>
      </c>
      <c r="T160" s="39">
        <v>42.56</v>
      </c>
      <c r="U160" s="39"/>
      <c r="V160" s="39">
        <v>42.56</v>
      </c>
      <c r="W160" s="39"/>
      <c r="X160" s="39"/>
      <c r="Y160" s="39"/>
      <c r="Z160" s="39"/>
      <c r="AA160" s="39"/>
      <c r="AB160" s="39"/>
      <c r="AC160" s="39"/>
      <c r="AD160" s="39">
        <v>42.56</v>
      </c>
      <c r="AE160" s="39">
        <v>42.56</v>
      </c>
      <c r="AF160" s="39"/>
      <c r="AG160" s="39">
        <v>45</v>
      </c>
      <c r="AH160" s="39">
        <v>42.8</v>
      </c>
      <c r="AI160" s="39">
        <v>44.5</v>
      </c>
      <c r="AJ160" s="39">
        <v>43</v>
      </c>
      <c r="AK160" s="39">
        <v>41</v>
      </c>
      <c r="AL160" s="41">
        <f t="shared" si="4"/>
        <v>45</v>
      </c>
      <c r="AM160" s="41">
        <f t="shared" si="5"/>
        <v>41</v>
      </c>
    </row>
    <row r="161" ht="31.5" spans="1:39">
      <c r="A161" s="37"/>
      <c r="B161" s="37"/>
      <c r="C161" s="38"/>
      <c r="D161" s="31" t="s">
        <v>1120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>
        <v>35.98</v>
      </c>
      <c r="AE161" s="39">
        <v>35.98</v>
      </c>
      <c r="AF161" s="39"/>
      <c r="AG161" s="39"/>
      <c r="AH161" s="39"/>
      <c r="AI161" s="39"/>
      <c r="AJ161" s="39"/>
      <c r="AK161" s="39">
        <v>25.8</v>
      </c>
      <c r="AL161" s="41">
        <f t="shared" si="4"/>
        <v>35.98</v>
      </c>
      <c r="AM161" s="41">
        <f t="shared" si="5"/>
        <v>25.8</v>
      </c>
    </row>
    <row r="162" ht="31.5" spans="1:39">
      <c r="A162" s="37"/>
      <c r="B162" s="37"/>
      <c r="C162" s="36"/>
      <c r="D162" s="31" t="s">
        <v>1080</v>
      </c>
      <c r="E162" s="39"/>
      <c r="F162" s="39"/>
      <c r="G162" s="39"/>
      <c r="H162" s="39"/>
      <c r="I162" s="39"/>
      <c r="J162" s="39"/>
      <c r="K162" s="39"/>
      <c r="L162" s="39">
        <v>38.92</v>
      </c>
      <c r="M162" s="39"/>
      <c r="N162" s="39"/>
      <c r="O162" s="39">
        <v>38.92</v>
      </c>
      <c r="P162" s="39"/>
      <c r="Q162" s="39"/>
      <c r="R162" s="39">
        <v>38.92</v>
      </c>
      <c r="S162" s="39"/>
      <c r="T162" s="39"/>
      <c r="U162" s="39"/>
      <c r="V162" s="39"/>
      <c r="W162" s="39"/>
      <c r="X162" s="39">
        <v>38.92</v>
      </c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41">
        <f t="shared" si="4"/>
        <v>38.92</v>
      </c>
      <c r="AM162" s="41">
        <f t="shared" si="5"/>
        <v>38.92</v>
      </c>
    </row>
    <row r="163" ht="31.5" spans="1:39">
      <c r="A163" s="35"/>
      <c r="B163" s="35"/>
      <c r="C163" s="32" t="s">
        <v>1049</v>
      </c>
      <c r="D163" s="31" t="s">
        <v>1121</v>
      </c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>
        <v>85.12</v>
      </c>
      <c r="AE163" s="39">
        <v>85.12</v>
      </c>
      <c r="AF163" s="39">
        <v>85</v>
      </c>
      <c r="AG163" s="39"/>
      <c r="AH163" s="39"/>
      <c r="AI163" s="39"/>
      <c r="AJ163" s="39"/>
      <c r="AK163" s="39">
        <v>82</v>
      </c>
      <c r="AL163" s="41">
        <f t="shared" si="4"/>
        <v>85.12</v>
      </c>
      <c r="AM163" s="41">
        <f t="shared" si="5"/>
        <v>82</v>
      </c>
    </row>
    <row r="164" ht="31.5" spans="1:39">
      <c r="A164" s="31" t="s">
        <v>1122</v>
      </c>
      <c r="B164" s="31" t="s">
        <v>927</v>
      </c>
      <c r="C164" s="32" t="s">
        <v>893</v>
      </c>
      <c r="D164" s="31" t="s">
        <v>1123</v>
      </c>
      <c r="E164" s="39"/>
      <c r="F164" s="39">
        <v>49.5</v>
      </c>
      <c r="G164" s="39">
        <v>49.5</v>
      </c>
      <c r="H164" s="39"/>
      <c r="I164" s="39">
        <v>49.5</v>
      </c>
      <c r="J164" s="39">
        <v>49.5</v>
      </c>
      <c r="K164" s="39">
        <v>49.5</v>
      </c>
      <c r="L164" s="39">
        <v>49.5</v>
      </c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>
        <v>49.5</v>
      </c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41">
        <f t="shared" si="4"/>
        <v>49.5</v>
      </c>
      <c r="AM164" s="41">
        <f t="shared" si="5"/>
        <v>49.5</v>
      </c>
    </row>
    <row r="165" ht="31.5" spans="1:39">
      <c r="A165" s="33" t="s">
        <v>1124</v>
      </c>
      <c r="B165" s="33" t="s">
        <v>1125</v>
      </c>
      <c r="C165" s="32" t="s">
        <v>1126</v>
      </c>
      <c r="D165" s="31" t="s">
        <v>1127</v>
      </c>
      <c r="E165" s="39">
        <v>46.75</v>
      </c>
      <c r="F165" s="39">
        <v>46.75</v>
      </c>
      <c r="G165" s="39">
        <v>46.75</v>
      </c>
      <c r="H165" s="39">
        <v>46.75</v>
      </c>
      <c r="I165" s="39">
        <v>46.75</v>
      </c>
      <c r="J165" s="39">
        <v>46.75</v>
      </c>
      <c r="K165" s="39">
        <v>46.75</v>
      </c>
      <c r="L165" s="39"/>
      <c r="M165" s="39"/>
      <c r="N165" s="39">
        <v>46.75</v>
      </c>
      <c r="O165" s="39">
        <v>46.75</v>
      </c>
      <c r="P165" s="39">
        <v>46.75</v>
      </c>
      <c r="Q165" s="39"/>
      <c r="R165" s="39"/>
      <c r="S165" s="39"/>
      <c r="T165" s="39">
        <v>46.75</v>
      </c>
      <c r="U165" s="39"/>
      <c r="V165" s="39"/>
      <c r="W165" s="39">
        <v>46.75</v>
      </c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41">
        <f t="shared" si="4"/>
        <v>46.75</v>
      </c>
      <c r="AM165" s="41">
        <f t="shared" si="5"/>
        <v>46.75</v>
      </c>
    </row>
    <row r="166" ht="31.5" spans="1:39">
      <c r="A166" s="35"/>
      <c r="B166" s="35"/>
      <c r="C166" s="32" t="s">
        <v>1128</v>
      </c>
      <c r="D166" s="31" t="s">
        <v>1127</v>
      </c>
      <c r="E166" s="39"/>
      <c r="F166" s="39"/>
      <c r="G166" s="39"/>
      <c r="H166" s="39"/>
      <c r="I166" s="39"/>
      <c r="J166" s="39"/>
      <c r="K166" s="39"/>
      <c r="L166" s="39"/>
      <c r="M166" s="39">
        <v>93.5</v>
      </c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>
        <v>93.5</v>
      </c>
      <c r="Y166" s="39"/>
      <c r="Z166" s="39"/>
      <c r="AA166" s="39">
        <v>93.5</v>
      </c>
      <c r="AB166" s="39"/>
      <c r="AC166" s="39"/>
      <c r="AD166" s="39">
        <v>138</v>
      </c>
      <c r="AE166" s="39">
        <v>138</v>
      </c>
      <c r="AF166" s="39">
        <v>128</v>
      </c>
      <c r="AG166" s="39">
        <v>125</v>
      </c>
      <c r="AH166" s="39">
        <v>93.6</v>
      </c>
      <c r="AI166" s="39"/>
      <c r="AJ166" s="39"/>
      <c r="AK166" s="39">
        <v>118</v>
      </c>
      <c r="AL166" s="41">
        <f t="shared" si="4"/>
        <v>138</v>
      </c>
      <c r="AM166" s="41">
        <f t="shared" si="5"/>
        <v>93.5</v>
      </c>
    </row>
    <row r="167" ht="31.5" spans="1:39">
      <c r="A167" s="31" t="s">
        <v>1129</v>
      </c>
      <c r="B167" s="31" t="s">
        <v>1130</v>
      </c>
      <c r="C167" s="32" t="s">
        <v>917</v>
      </c>
      <c r="D167" s="31" t="s">
        <v>942</v>
      </c>
      <c r="E167" s="39"/>
      <c r="F167" s="39"/>
      <c r="G167" s="39"/>
      <c r="H167" s="39"/>
      <c r="I167" s="39">
        <v>19.98</v>
      </c>
      <c r="J167" s="39"/>
      <c r="K167" s="39">
        <v>99.8</v>
      </c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41">
        <f t="shared" si="4"/>
        <v>99.8</v>
      </c>
      <c r="AM167" s="41">
        <f t="shared" si="5"/>
        <v>19.98</v>
      </c>
    </row>
    <row r="168" ht="31.5" spans="1:39">
      <c r="A168" s="31" t="s">
        <v>1131</v>
      </c>
      <c r="B168" s="31" t="s">
        <v>1132</v>
      </c>
      <c r="C168" s="32" t="s">
        <v>1133</v>
      </c>
      <c r="D168" s="31" t="s">
        <v>1121</v>
      </c>
      <c r="E168" s="39">
        <v>778.65</v>
      </c>
      <c r="F168" s="39">
        <v>778.65</v>
      </c>
      <c r="G168" s="39">
        <v>778.65</v>
      </c>
      <c r="H168" s="39">
        <v>778.65</v>
      </c>
      <c r="I168" s="39">
        <v>778.65</v>
      </c>
      <c r="J168" s="39">
        <v>778.65</v>
      </c>
      <c r="K168" s="39">
        <v>778.65</v>
      </c>
      <c r="L168" s="39">
        <v>778.65</v>
      </c>
      <c r="M168" s="39"/>
      <c r="N168" s="39"/>
      <c r="O168" s="39">
        <v>778.65</v>
      </c>
      <c r="P168" s="39">
        <v>778.65</v>
      </c>
      <c r="Q168" s="39"/>
      <c r="R168" s="39">
        <v>778.65</v>
      </c>
      <c r="S168" s="39"/>
      <c r="T168" s="39">
        <v>778.65</v>
      </c>
      <c r="U168" s="39"/>
      <c r="V168" s="39"/>
      <c r="W168" s="39"/>
      <c r="X168" s="39"/>
      <c r="Y168" s="39"/>
      <c r="Z168" s="39"/>
      <c r="AA168" s="39"/>
      <c r="AB168" s="39"/>
      <c r="AC168" s="39">
        <v>778.65</v>
      </c>
      <c r="AD168" s="39">
        <v>778.65</v>
      </c>
      <c r="AE168" s="39">
        <v>778.65</v>
      </c>
      <c r="AF168" s="39"/>
      <c r="AG168" s="39"/>
      <c r="AH168" s="39"/>
      <c r="AI168" s="39"/>
      <c r="AJ168" s="39"/>
      <c r="AK168" s="39"/>
      <c r="AL168" s="41">
        <f t="shared" si="4"/>
        <v>778.65</v>
      </c>
      <c r="AM168" s="41">
        <f t="shared" si="5"/>
        <v>778.65</v>
      </c>
    </row>
    <row r="169" ht="47.25" spans="1:39">
      <c r="A169" s="33" t="s">
        <v>1134</v>
      </c>
      <c r="B169" s="33" t="s">
        <v>1135</v>
      </c>
      <c r="C169" s="34" t="s">
        <v>1136</v>
      </c>
      <c r="D169" s="31" t="s">
        <v>1137</v>
      </c>
      <c r="E169" s="39">
        <v>22</v>
      </c>
      <c r="F169" s="39">
        <v>22</v>
      </c>
      <c r="G169" s="39">
        <v>22</v>
      </c>
      <c r="H169" s="39">
        <v>22</v>
      </c>
      <c r="I169" s="39"/>
      <c r="J169" s="39">
        <v>22</v>
      </c>
      <c r="K169" s="39">
        <v>22</v>
      </c>
      <c r="L169" s="39"/>
      <c r="M169" s="39"/>
      <c r="N169" s="39"/>
      <c r="O169" s="39">
        <v>22</v>
      </c>
      <c r="P169" s="39"/>
      <c r="Q169" s="39"/>
      <c r="R169" s="39"/>
      <c r="S169" s="39">
        <v>22</v>
      </c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41">
        <f t="shared" si="4"/>
        <v>22</v>
      </c>
      <c r="AM169" s="41">
        <f t="shared" si="5"/>
        <v>22</v>
      </c>
    </row>
    <row r="170" ht="31.5" spans="1:39">
      <c r="A170" s="37"/>
      <c r="B170" s="37"/>
      <c r="C170" s="38"/>
      <c r="D170" s="31" t="s">
        <v>1138</v>
      </c>
      <c r="E170" s="39"/>
      <c r="F170" s="39">
        <v>190.35</v>
      </c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>
        <v>211.5</v>
      </c>
      <c r="R170" s="39"/>
      <c r="S170" s="39"/>
      <c r="T170" s="39">
        <v>190.35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41">
        <f t="shared" si="4"/>
        <v>211.5</v>
      </c>
      <c r="AM170" s="41">
        <f t="shared" si="5"/>
        <v>190.35</v>
      </c>
    </row>
    <row r="171" ht="31.5" spans="1:39">
      <c r="A171" s="35"/>
      <c r="B171" s="35"/>
      <c r="C171" s="36"/>
      <c r="D171" s="31" t="s">
        <v>1139</v>
      </c>
      <c r="E171" s="39"/>
      <c r="F171" s="39"/>
      <c r="G171" s="39"/>
      <c r="H171" s="39"/>
      <c r="I171" s="39"/>
      <c r="J171" s="39"/>
      <c r="K171" s="39"/>
      <c r="L171" s="39">
        <v>188.9</v>
      </c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41">
        <f t="shared" si="4"/>
        <v>188.9</v>
      </c>
      <c r="AM171" s="41">
        <f t="shared" si="5"/>
        <v>188.9</v>
      </c>
    </row>
    <row r="172" ht="31.5" spans="1:39">
      <c r="A172" s="33" t="s">
        <v>1140</v>
      </c>
      <c r="B172" s="33" t="s">
        <v>1141</v>
      </c>
      <c r="C172" s="34" t="s">
        <v>1142</v>
      </c>
      <c r="D172" s="31" t="s">
        <v>1143</v>
      </c>
      <c r="E172" s="39">
        <v>812.88</v>
      </c>
      <c r="F172" s="39"/>
      <c r="G172" s="39">
        <v>812.88</v>
      </c>
      <c r="H172" s="39">
        <v>812.88</v>
      </c>
      <c r="I172" s="39"/>
      <c r="J172" s="39">
        <v>812.88</v>
      </c>
      <c r="K172" s="39">
        <v>812.88</v>
      </c>
      <c r="L172" s="39"/>
      <c r="M172" s="39"/>
      <c r="N172" s="39"/>
      <c r="O172" s="39"/>
      <c r="P172" s="39"/>
      <c r="Q172" s="39"/>
      <c r="R172" s="39"/>
      <c r="S172" s="39"/>
      <c r="T172" s="39">
        <v>812.88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>
        <v>812.88</v>
      </c>
      <c r="AE172" s="39">
        <v>812.88</v>
      </c>
      <c r="AF172" s="39"/>
      <c r="AG172" s="39"/>
      <c r="AH172" s="39"/>
      <c r="AI172" s="39"/>
      <c r="AJ172" s="39"/>
      <c r="AK172" s="39"/>
      <c r="AL172" s="41">
        <f t="shared" si="4"/>
        <v>812.88</v>
      </c>
      <c r="AM172" s="41">
        <f t="shared" si="5"/>
        <v>812.88</v>
      </c>
    </row>
    <row r="173" ht="31.5" spans="1:39">
      <c r="A173" s="35"/>
      <c r="B173" s="35"/>
      <c r="C173" s="36"/>
      <c r="D173" s="31" t="s">
        <v>1144</v>
      </c>
      <c r="E173" s="39"/>
      <c r="F173" s="39">
        <v>812.88</v>
      </c>
      <c r="G173" s="39"/>
      <c r="H173" s="39"/>
      <c r="I173" s="39"/>
      <c r="J173" s="39"/>
      <c r="K173" s="39"/>
      <c r="L173" s="39">
        <v>812.88</v>
      </c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>
        <v>812.88</v>
      </c>
      <c r="AE173" s="39">
        <v>812.88</v>
      </c>
      <c r="AF173" s="39"/>
      <c r="AG173" s="39"/>
      <c r="AH173" s="39"/>
      <c r="AI173" s="39"/>
      <c r="AJ173" s="39"/>
      <c r="AK173" s="39"/>
      <c r="AL173" s="41">
        <f t="shared" si="4"/>
        <v>812.88</v>
      </c>
      <c r="AM173" s="41">
        <f t="shared" si="5"/>
        <v>812.88</v>
      </c>
    </row>
    <row r="174" ht="31.5" spans="1:39">
      <c r="A174" s="31" t="s">
        <v>1145</v>
      </c>
      <c r="B174" s="31" t="s">
        <v>1146</v>
      </c>
      <c r="C174" s="32" t="s">
        <v>1147</v>
      </c>
      <c r="D174" s="31" t="s">
        <v>1148</v>
      </c>
      <c r="E174" s="39">
        <v>1253.53</v>
      </c>
      <c r="F174" s="39">
        <v>1253.53</v>
      </c>
      <c r="G174" s="39">
        <v>1253.53</v>
      </c>
      <c r="H174" s="39">
        <v>1253.53</v>
      </c>
      <c r="I174" s="39">
        <v>1253.53</v>
      </c>
      <c r="J174" s="39">
        <v>1253.53</v>
      </c>
      <c r="K174" s="39">
        <v>1253.53</v>
      </c>
      <c r="L174" s="39">
        <v>1253.53</v>
      </c>
      <c r="M174" s="39">
        <v>1253.53</v>
      </c>
      <c r="N174" s="39"/>
      <c r="O174" s="39">
        <v>1253.53</v>
      </c>
      <c r="P174" s="39">
        <v>1253.53</v>
      </c>
      <c r="Q174" s="39"/>
      <c r="R174" s="39">
        <v>1253.53</v>
      </c>
      <c r="S174" s="39">
        <v>1253.53</v>
      </c>
      <c r="T174" s="39">
        <v>1253.53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>
        <v>1253.53</v>
      </c>
      <c r="AE174" s="39">
        <v>1253.53</v>
      </c>
      <c r="AF174" s="39"/>
      <c r="AG174" s="39"/>
      <c r="AH174" s="39"/>
      <c r="AI174" s="39"/>
      <c r="AJ174" s="39"/>
      <c r="AK174" s="39"/>
      <c r="AL174" s="41">
        <f t="shared" si="4"/>
        <v>1253.53</v>
      </c>
      <c r="AM174" s="41">
        <f t="shared" si="5"/>
        <v>1253.53</v>
      </c>
    </row>
    <row r="175" ht="31.5" spans="1:39">
      <c r="A175" s="31" t="s">
        <v>1149</v>
      </c>
      <c r="B175" s="31" t="s">
        <v>1150</v>
      </c>
      <c r="C175" s="32" t="s">
        <v>1151</v>
      </c>
      <c r="D175" s="31" t="s">
        <v>1152</v>
      </c>
      <c r="E175" s="39"/>
      <c r="F175" s="39">
        <v>143.98</v>
      </c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41">
        <f t="shared" si="4"/>
        <v>143.98</v>
      </c>
      <c r="AM175" s="41">
        <f t="shared" si="5"/>
        <v>143.98</v>
      </c>
    </row>
    <row r="176" ht="31.5" spans="1:39">
      <c r="A176" s="31" t="s">
        <v>1153</v>
      </c>
      <c r="B176" s="31" t="s">
        <v>1154</v>
      </c>
      <c r="C176" s="32" t="s">
        <v>1155</v>
      </c>
      <c r="D176" s="31" t="s">
        <v>1156</v>
      </c>
      <c r="E176" s="39">
        <v>1072.62</v>
      </c>
      <c r="F176" s="39">
        <v>1072.62</v>
      </c>
      <c r="G176" s="39">
        <v>1072.62</v>
      </c>
      <c r="H176" s="39">
        <v>1072.62</v>
      </c>
      <c r="I176" s="39"/>
      <c r="J176" s="39"/>
      <c r="K176" s="39">
        <v>1072.62</v>
      </c>
      <c r="L176" s="39">
        <v>1072.62</v>
      </c>
      <c r="M176" s="39"/>
      <c r="N176" s="39"/>
      <c r="O176" s="39"/>
      <c r="P176" s="39"/>
      <c r="Q176" s="39"/>
      <c r="R176" s="39"/>
      <c r="S176" s="39"/>
      <c r="T176" s="39">
        <v>1072.62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>
        <v>1072.62</v>
      </c>
      <c r="AE176" s="39">
        <v>1072.62</v>
      </c>
      <c r="AF176" s="39"/>
      <c r="AG176" s="39"/>
      <c r="AH176" s="39"/>
      <c r="AI176" s="39"/>
      <c r="AJ176" s="39"/>
      <c r="AK176" s="39"/>
      <c r="AL176" s="41">
        <f t="shared" si="4"/>
        <v>1072.62</v>
      </c>
      <c r="AM176" s="41">
        <f t="shared" si="5"/>
        <v>1072.62</v>
      </c>
    </row>
    <row r="177" ht="31.5" spans="1:39">
      <c r="A177" s="31" t="s">
        <v>1157</v>
      </c>
      <c r="B177" s="31" t="s">
        <v>1158</v>
      </c>
      <c r="C177" s="32" t="s">
        <v>1159</v>
      </c>
      <c r="D177" s="31" t="s">
        <v>1160</v>
      </c>
      <c r="E177" s="39"/>
      <c r="F177" s="39"/>
      <c r="G177" s="39">
        <v>12.38</v>
      </c>
      <c r="H177" s="39"/>
      <c r="I177" s="39">
        <v>12.38</v>
      </c>
      <c r="J177" s="39">
        <v>12.38</v>
      </c>
      <c r="K177" s="39">
        <v>12.38</v>
      </c>
      <c r="L177" s="39"/>
      <c r="M177" s="39"/>
      <c r="N177" s="39"/>
      <c r="O177" s="39"/>
      <c r="P177" s="39"/>
      <c r="Q177" s="39"/>
      <c r="R177" s="39">
        <v>12.38</v>
      </c>
      <c r="S177" s="39">
        <v>12.38</v>
      </c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41">
        <f t="shared" si="4"/>
        <v>12.38</v>
      </c>
      <c r="AM177" s="41">
        <f t="shared" si="5"/>
        <v>12.38</v>
      </c>
    </row>
    <row r="178" ht="31.5" spans="1:39">
      <c r="A178" s="31" t="s">
        <v>1161</v>
      </c>
      <c r="B178" s="31" t="s">
        <v>1162</v>
      </c>
      <c r="C178" s="32" t="s">
        <v>917</v>
      </c>
      <c r="D178" s="31" t="s">
        <v>1163</v>
      </c>
      <c r="E178" s="39"/>
      <c r="F178" s="39"/>
      <c r="G178" s="39"/>
      <c r="H178" s="39"/>
      <c r="I178" s="39"/>
      <c r="J178" s="39"/>
      <c r="K178" s="39">
        <v>65.28</v>
      </c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>
        <v>65.28</v>
      </c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41">
        <f t="shared" si="4"/>
        <v>65.28</v>
      </c>
      <c r="AM178" s="41">
        <f t="shared" si="5"/>
        <v>65.28</v>
      </c>
    </row>
    <row r="179" ht="31.5" spans="1:39">
      <c r="A179" s="33" t="s">
        <v>1164</v>
      </c>
      <c r="B179" s="33" t="s">
        <v>1165</v>
      </c>
      <c r="C179" s="32" t="s">
        <v>1166</v>
      </c>
      <c r="D179" s="31" t="s">
        <v>1167</v>
      </c>
      <c r="E179" s="39"/>
      <c r="F179" s="39">
        <v>20.56</v>
      </c>
      <c r="G179" s="39"/>
      <c r="H179" s="39">
        <v>20.56</v>
      </c>
      <c r="I179" s="39"/>
      <c r="J179" s="39"/>
      <c r="K179" s="39"/>
      <c r="L179" s="39"/>
      <c r="M179" s="39"/>
      <c r="N179" s="39"/>
      <c r="O179" s="39"/>
      <c r="P179" s="39">
        <v>20.56</v>
      </c>
      <c r="Q179" s="39"/>
      <c r="R179" s="39">
        <v>20.56</v>
      </c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>
        <v>53.6</v>
      </c>
      <c r="AE179" s="39">
        <v>53.6</v>
      </c>
      <c r="AF179" s="39"/>
      <c r="AG179" s="39">
        <v>49</v>
      </c>
      <c r="AH179" s="39">
        <v>42</v>
      </c>
      <c r="AI179" s="39"/>
      <c r="AJ179" s="39"/>
      <c r="AK179" s="39">
        <v>41</v>
      </c>
      <c r="AL179" s="41">
        <f t="shared" si="4"/>
        <v>53.6</v>
      </c>
      <c r="AM179" s="41">
        <f t="shared" si="5"/>
        <v>20.56</v>
      </c>
    </row>
    <row r="180" ht="31.5" spans="1:39">
      <c r="A180" s="35"/>
      <c r="B180" s="35"/>
      <c r="C180" s="32" t="s">
        <v>1168</v>
      </c>
      <c r="D180" s="31" t="s">
        <v>1167</v>
      </c>
      <c r="E180" s="39"/>
      <c r="F180" s="39"/>
      <c r="G180" s="39"/>
      <c r="H180" s="39"/>
      <c r="I180" s="39"/>
      <c r="J180" s="39"/>
      <c r="K180" s="39"/>
      <c r="L180" s="39">
        <v>30.39</v>
      </c>
      <c r="M180" s="39">
        <v>30.39</v>
      </c>
      <c r="N180" s="39"/>
      <c r="O180" s="39"/>
      <c r="P180" s="39"/>
      <c r="Q180" s="39"/>
      <c r="R180" s="39">
        <v>30.39</v>
      </c>
      <c r="S180" s="39">
        <v>30.39</v>
      </c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41">
        <f t="shared" si="4"/>
        <v>30.39</v>
      </c>
      <c r="AM180" s="41">
        <f t="shared" si="5"/>
        <v>30.39</v>
      </c>
    </row>
    <row r="181" ht="31.5" spans="1:39">
      <c r="A181" s="33" t="s">
        <v>1169</v>
      </c>
      <c r="B181" s="33" t="s">
        <v>1097</v>
      </c>
      <c r="C181" s="34" t="s">
        <v>1170</v>
      </c>
      <c r="D181" s="31" t="s">
        <v>1171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>
        <v>8.5</v>
      </c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41">
        <f t="shared" si="4"/>
        <v>8.5</v>
      </c>
      <c r="AM181" s="41">
        <f t="shared" si="5"/>
        <v>8.5</v>
      </c>
    </row>
    <row r="182" ht="31.5" spans="1:39">
      <c r="A182" s="37"/>
      <c r="B182" s="37"/>
      <c r="C182" s="38"/>
      <c r="D182" s="31" t="s">
        <v>1172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>
        <v>20</v>
      </c>
      <c r="Z182" s="39">
        <v>25.3</v>
      </c>
      <c r="AA182" s="39"/>
      <c r="AB182" s="39"/>
      <c r="AC182" s="39"/>
      <c r="AD182" s="39">
        <v>17.5</v>
      </c>
      <c r="AE182" s="39">
        <v>17.5</v>
      </c>
      <c r="AF182" s="39">
        <v>17</v>
      </c>
      <c r="AG182" s="39">
        <v>18.5</v>
      </c>
      <c r="AH182" s="39">
        <v>17</v>
      </c>
      <c r="AI182" s="39">
        <v>15</v>
      </c>
      <c r="AJ182" s="39"/>
      <c r="AK182" s="39">
        <v>15</v>
      </c>
      <c r="AL182" s="41">
        <f t="shared" si="4"/>
        <v>25.3</v>
      </c>
      <c r="AM182" s="41">
        <f t="shared" si="5"/>
        <v>15</v>
      </c>
    </row>
    <row r="183" ht="31.5" spans="1:39">
      <c r="A183" s="37"/>
      <c r="B183" s="37"/>
      <c r="C183" s="38"/>
      <c r="D183" s="31" t="s">
        <v>1173</v>
      </c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>
        <v>29.8</v>
      </c>
      <c r="AE183" s="39">
        <v>29.8</v>
      </c>
      <c r="AF183" s="39">
        <v>29.5</v>
      </c>
      <c r="AG183" s="39">
        <v>29.8</v>
      </c>
      <c r="AH183" s="39"/>
      <c r="AI183" s="39">
        <v>19</v>
      </c>
      <c r="AJ183" s="39"/>
      <c r="AK183" s="39">
        <v>14.8</v>
      </c>
      <c r="AL183" s="41">
        <f t="shared" si="4"/>
        <v>29.8</v>
      </c>
      <c r="AM183" s="41">
        <f t="shared" si="5"/>
        <v>14.8</v>
      </c>
    </row>
    <row r="184" ht="31.5" spans="1:39">
      <c r="A184" s="37"/>
      <c r="B184" s="37"/>
      <c r="C184" s="38"/>
      <c r="D184" s="31" t="s">
        <v>1174</v>
      </c>
      <c r="E184" s="39"/>
      <c r="F184" s="39">
        <v>29.8</v>
      </c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>
        <v>29.8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41">
        <f t="shared" si="4"/>
        <v>29.8</v>
      </c>
      <c r="AM184" s="41">
        <f t="shared" si="5"/>
        <v>29.8</v>
      </c>
    </row>
    <row r="185" ht="31.5" spans="1:39">
      <c r="A185" s="37"/>
      <c r="B185" s="37"/>
      <c r="C185" s="38"/>
      <c r="D185" s="31" t="s">
        <v>1175</v>
      </c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>
        <v>16</v>
      </c>
      <c r="AI185" s="39"/>
      <c r="AJ185" s="39"/>
      <c r="AK185" s="39"/>
      <c r="AL185" s="41">
        <f t="shared" si="4"/>
        <v>16</v>
      </c>
      <c r="AM185" s="41">
        <f t="shared" si="5"/>
        <v>16</v>
      </c>
    </row>
    <row r="186" ht="31.5" spans="1:39">
      <c r="A186" s="37"/>
      <c r="B186" s="37"/>
      <c r="C186" s="38"/>
      <c r="D186" s="31" t="s">
        <v>1176</v>
      </c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>
        <v>9.9</v>
      </c>
      <c r="AJ186" s="39"/>
      <c r="AK186" s="39"/>
      <c r="AL186" s="41">
        <f t="shared" si="4"/>
        <v>9.9</v>
      </c>
      <c r="AM186" s="41">
        <f t="shared" si="5"/>
        <v>9.9</v>
      </c>
    </row>
    <row r="187" ht="31.5" spans="1:39">
      <c r="A187" s="37"/>
      <c r="B187" s="37"/>
      <c r="C187" s="36"/>
      <c r="D187" s="31" t="s">
        <v>1177</v>
      </c>
      <c r="E187" s="39"/>
      <c r="F187" s="39"/>
      <c r="G187" s="39">
        <v>9</v>
      </c>
      <c r="H187" s="39"/>
      <c r="I187" s="39">
        <v>9</v>
      </c>
      <c r="J187" s="39"/>
      <c r="K187" s="39">
        <v>9</v>
      </c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>
        <v>9</v>
      </c>
      <c r="AD187" s="39"/>
      <c r="AE187" s="39"/>
      <c r="AF187" s="39"/>
      <c r="AG187" s="39"/>
      <c r="AH187" s="39"/>
      <c r="AI187" s="39"/>
      <c r="AJ187" s="39"/>
      <c r="AK187" s="39"/>
      <c r="AL187" s="41">
        <f t="shared" si="4"/>
        <v>9</v>
      </c>
      <c r="AM187" s="41">
        <f t="shared" si="5"/>
        <v>9</v>
      </c>
    </row>
    <row r="188" ht="31.5" spans="1:39">
      <c r="A188" s="37"/>
      <c r="B188" s="37"/>
      <c r="C188" s="34" t="s">
        <v>1178</v>
      </c>
      <c r="D188" s="31" t="s">
        <v>1171</v>
      </c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>
        <v>26.8</v>
      </c>
      <c r="AJ188" s="39"/>
      <c r="AK188" s="39"/>
      <c r="AL188" s="41">
        <f t="shared" si="4"/>
        <v>26.8</v>
      </c>
      <c r="AM188" s="41">
        <f t="shared" si="5"/>
        <v>26.8</v>
      </c>
    </row>
    <row r="189" ht="31.5" spans="1:39">
      <c r="A189" s="37"/>
      <c r="B189" s="37"/>
      <c r="C189" s="36"/>
      <c r="D189" s="31" t="s">
        <v>1179</v>
      </c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>
        <v>11.6</v>
      </c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41">
        <f t="shared" si="4"/>
        <v>11.6</v>
      </c>
      <c r="AM189" s="41">
        <f t="shared" si="5"/>
        <v>11.6</v>
      </c>
    </row>
    <row r="190" ht="31.5" spans="1:39">
      <c r="A190" s="37"/>
      <c r="B190" s="37"/>
      <c r="C190" s="34" t="s">
        <v>1180</v>
      </c>
      <c r="D190" s="31" t="s">
        <v>1181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>
        <v>29.8</v>
      </c>
      <c r="AI190" s="39"/>
      <c r="AJ190" s="39"/>
      <c r="AK190" s="39"/>
      <c r="AL190" s="41">
        <f t="shared" si="4"/>
        <v>29.8</v>
      </c>
      <c r="AM190" s="41">
        <f t="shared" si="5"/>
        <v>29.8</v>
      </c>
    </row>
    <row r="191" ht="31.5" spans="1:39">
      <c r="A191" s="37"/>
      <c r="B191" s="37"/>
      <c r="C191" s="36"/>
      <c r="D191" s="31" t="s">
        <v>1182</v>
      </c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>
        <v>39.8</v>
      </c>
      <c r="AE191" s="39">
        <v>39.8</v>
      </c>
      <c r="AF191" s="39"/>
      <c r="AG191" s="39"/>
      <c r="AH191" s="39"/>
      <c r="AI191" s="39"/>
      <c r="AJ191" s="39"/>
      <c r="AK191" s="39"/>
      <c r="AL191" s="41">
        <f t="shared" si="4"/>
        <v>39.8</v>
      </c>
      <c r="AM191" s="41">
        <f t="shared" si="5"/>
        <v>39.8</v>
      </c>
    </row>
    <row r="192" ht="31.5" spans="1:39">
      <c r="A192" s="37"/>
      <c r="B192" s="37"/>
      <c r="C192" s="32" t="s">
        <v>1183</v>
      </c>
      <c r="D192" s="31" t="s">
        <v>1182</v>
      </c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>
        <v>24.9</v>
      </c>
      <c r="AJ192" s="39"/>
      <c r="AK192" s="39">
        <v>29.8</v>
      </c>
      <c r="AL192" s="41">
        <f t="shared" si="4"/>
        <v>29.8</v>
      </c>
      <c r="AM192" s="41">
        <f t="shared" si="5"/>
        <v>24.9</v>
      </c>
    </row>
    <row r="193" ht="31.5" spans="1:39">
      <c r="A193" s="37"/>
      <c r="B193" s="37"/>
      <c r="C193" s="34" t="s">
        <v>1184</v>
      </c>
      <c r="D193" s="31" t="s">
        <v>1174</v>
      </c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>
        <v>19.8</v>
      </c>
      <c r="AL193" s="41">
        <f t="shared" si="4"/>
        <v>19.8</v>
      </c>
      <c r="AM193" s="41">
        <f t="shared" si="5"/>
        <v>19.8</v>
      </c>
    </row>
    <row r="194" ht="31.5" spans="1:39">
      <c r="A194" s="37"/>
      <c r="B194" s="37"/>
      <c r="C194" s="38"/>
      <c r="D194" s="31" t="s">
        <v>1181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>
        <v>19.8</v>
      </c>
      <c r="AL194" s="41">
        <f t="shared" si="4"/>
        <v>19.8</v>
      </c>
      <c r="AM194" s="41">
        <f t="shared" si="5"/>
        <v>19.8</v>
      </c>
    </row>
    <row r="195" ht="31.5" spans="1:39">
      <c r="A195" s="37"/>
      <c r="B195" s="37"/>
      <c r="C195" s="38"/>
      <c r="D195" s="31" t="s">
        <v>1185</v>
      </c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>
        <v>30</v>
      </c>
      <c r="AH195" s="39"/>
      <c r="AI195" s="39">
        <v>12.5</v>
      </c>
      <c r="AJ195" s="39"/>
      <c r="AK195" s="39"/>
      <c r="AL195" s="41">
        <f t="shared" si="4"/>
        <v>30</v>
      </c>
      <c r="AM195" s="41">
        <f t="shared" si="5"/>
        <v>12.5</v>
      </c>
    </row>
    <row r="196" ht="31.5" spans="1:39">
      <c r="A196" s="37"/>
      <c r="B196" s="37"/>
      <c r="C196" s="38"/>
      <c r="D196" s="31" t="s">
        <v>1186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>
        <v>29.8</v>
      </c>
      <c r="AJ196" s="39"/>
      <c r="AK196" s="39"/>
      <c r="AL196" s="41">
        <f t="shared" ref="AL196:AL238" si="6">MAX(E196:AK196)</f>
        <v>29.8</v>
      </c>
      <c r="AM196" s="41">
        <f t="shared" ref="AM196:AM238" si="7">MIN(E196:AK196)</f>
        <v>29.8</v>
      </c>
    </row>
    <row r="197" ht="31.5" spans="1:39">
      <c r="A197" s="35"/>
      <c r="B197" s="35"/>
      <c r="C197" s="36"/>
      <c r="D197" s="31" t="s">
        <v>1182</v>
      </c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>
        <v>30</v>
      </c>
      <c r="AE197" s="39">
        <v>30</v>
      </c>
      <c r="AF197" s="39">
        <v>29.5</v>
      </c>
      <c r="AG197" s="39"/>
      <c r="AH197" s="39"/>
      <c r="AI197" s="39">
        <v>12.5</v>
      </c>
      <c r="AJ197" s="39"/>
      <c r="AK197" s="39">
        <v>14</v>
      </c>
      <c r="AL197" s="41">
        <f t="shared" si="6"/>
        <v>30</v>
      </c>
      <c r="AM197" s="41">
        <f t="shared" si="7"/>
        <v>12.5</v>
      </c>
    </row>
    <row r="198" ht="31.5" spans="1:39">
      <c r="A198" s="31" t="s">
        <v>1187</v>
      </c>
      <c r="B198" s="31" t="s">
        <v>1188</v>
      </c>
      <c r="C198" s="32" t="s">
        <v>1189</v>
      </c>
      <c r="D198" s="31" t="s">
        <v>871</v>
      </c>
      <c r="E198" s="39">
        <v>1080</v>
      </c>
      <c r="F198" s="39">
        <v>1080</v>
      </c>
      <c r="G198" s="39">
        <v>1080</v>
      </c>
      <c r="H198" s="39">
        <v>1080</v>
      </c>
      <c r="I198" s="39">
        <v>1080</v>
      </c>
      <c r="J198" s="39">
        <v>1080</v>
      </c>
      <c r="K198" s="39">
        <v>1080</v>
      </c>
      <c r="L198" s="39">
        <v>1080</v>
      </c>
      <c r="M198" s="39">
        <v>1080</v>
      </c>
      <c r="N198" s="39"/>
      <c r="O198" s="39">
        <v>1080</v>
      </c>
      <c r="P198" s="39">
        <v>1080</v>
      </c>
      <c r="Q198" s="39"/>
      <c r="R198" s="39"/>
      <c r="S198" s="39">
        <v>1080</v>
      </c>
      <c r="T198" s="39">
        <v>1080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>
        <v>1080</v>
      </c>
      <c r="AE198" s="39">
        <v>1080</v>
      </c>
      <c r="AF198" s="39"/>
      <c r="AG198" s="39"/>
      <c r="AH198" s="39"/>
      <c r="AI198" s="39"/>
      <c r="AJ198" s="39"/>
      <c r="AK198" s="39"/>
      <c r="AL198" s="41">
        <f t="shared" si="6"/>
        <v>1080</v>
      </c>
      <c r="AM198" s="41">
        <f t="shared" si="7"/>
        <v>1080</v>
      </c>
    </row>
    <row r="199" ht="31.5" spans="1:39">
      <c r="A199" s="33" t="s">
        <v>1190</v>
      </c>
      <c r="B199" s="33" t="s">
        <v>916</v>
      </c>
      <c r="C199" s="32" t="s">
        <v>1191</v>
      </c>
      <c r="D199" s="31" t="s">
        <v>1192</v>
      </c>
      <c r="E199" s="39"/>
      <c r="F199" s="39">
        <v>22.08</v>
      </c>
      <c r="G199" s="39">
        <v>22.08</v>
      </c>
      <c r="H199" s="39"/>
      <c r="I199" s="39"/>
      <c r="J199" s="39">
        <v>22.08</v>
      </c>
      <c r="K199" s="39">
        <v>22.08</v>
      </c>
      <c r="L199" s="39"/>
      <c r="M199" s="39"/>
      <c r="N199" s="39"/>
      <c r="O199" s="39"/>
      <c r="P199" s="39"/>
      <c r="Q199" s="39"/>
      <c r="R199" s="39">
        <v>22.08</v>
      </c>
      <c r="S199" s="39">
        <v>22.08</v>
      </c>
      <c r="T199" s="39"/>
      <c r="U199" s="39"/>
      <c r="V199" s="39"/>
      <c r="W199" s="39"/>
      <c r="X199" s="39">
        <v>22.08</v>
      </c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41">
        <f t="shared" si="6"/>
        <v>22.08</v>
      </c>
      <c r="AM199" s="41">
        <f t="shared" si="7"/>
        <v>22.08</v>
      </c>
    </row>
    <row r="200" ht="31.5" spans="1:39">
      <c r="A200" s="35"/>
      <c r="B200" s="35"/>
      <c r="C200" s="32" t="s">
        <v>921</v>
      </c>
      <c r="D200" s="31" t="s">
        <v>1192</v>
      </c>
      <c r="E200" s="39"/>
      <c r="F200" s="39"/>
      <c r="G200" s="39"/>
      <c r="H200" s="39"/>
      <c r="I200" s="39"/>
      <c r="J200" s="39"/>
      <c r="K200" s="39"/>
      <c r="L200" s="39">
        <v>110.4</v>
      </c>
      <c r="M200" s="39"/>
      <c r="N200" s="39"/>
      <c r="O200" s="39"/>
      <c r="P200" s="39"/>
      <c r="Q200" s="39"/>
      <c r="R200" s="39"/>
      <c r="S200" s="39"/>
      <c r="T200" s="39">
        <v>110.4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41">
        <f t="shared" si="6"/>
        <v>110.4</v>
      </c>
      <c r="AM200" s="41">
        <f t="shared" si="7"/>
        <v>110.4</v>
      </c>
    </row>
    <row r="201" ht="31.5" spans="1:39">
      <c r="A201" s="33" t="s">
        <v>1193</v>
      </c>
      <c r="B201" s="33" t="s">
        <v>1045</v>
      </c>
      <c r="C201" s="32" t="s">
        <v>1194</v>
      </c>
      <c r="D201" s="31" t="s">
        <v>1195</v>
      </c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>
        <v>39.8</v>
      </c>
      <c r="AE201" s="39">
        <v>39.8</v>
      </c>
      <c r="AF201" s="39"/>
      <c r="AG201" s="39">
        <v>38.5</v>
      </c>
      <c r="AH201" s="39"/>
      <c r="AI201" s="39"/>
      <c r="AJ201" s="39"/>
      <c r="AK201" s="39"/>
      <c r="AL201" s="41">
        <f t="shared" si="6"/>
        <v>39.8</v>
      </c>
      <c r="AM201" s="41">
        <f t="shared" si="7"/>
        <v>38.5</v>
      </c>
    </row>
    <row r="202" ht="31.5" spans="1:39">
      <c r="A202" s="37"/>
      <c r="B202" s="37"/>
      <c r="C202" s="32" t="s">
        <v>932</v>
      </c>
      <c r="D202" s="31" t="s">
        <v>1195</v>
      </c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>
        <v>39.8</v>
      </c>
      <c r="AJ202" s="39"/>
      <c r="AK202" s="39">
        <v>22</v>
      </c>
      <c r="AL202" s="41">
        <f t="shared" si="6"/>
        <v>39.8</v>
      </c>
      <c r="AM202" s="41">
        <f t="shared" si="7"/>
        <v>22</v>
      </c>
    </row>
    <row r="203" ht="31.5" spans="1:39">
      <c r="A203" s="35"/>
      <c r="B203" s="35"/>
      <c r="C203" s="32" t="s">
        <v>985</v>
      </c>
      <c r="D203" s="31" t="s">
        <v>1195</v>
      </c>
      <c r="E203" s="39">
        <v>24.67</v>
      </c>
      <c r="F203" s="39">
        <v>24.67</v>
      </c>
      <c r="G203" s="39">
        <v>24.67</v>
      </c>
      <c r="H203" s="39">
        <v>24.67</v>
      </c>
      <c r="I203" s="39"/>
      <c r="J203" s="39"/>
      <c r="K203" s="39"/>
      <c r="L203" s="39"/>
      <c r="M203" s="39">
        <v>24.67</v>
      </c>
      <c r="N203" s="39"/>
      <c r="O203" s="39"/>
      <c r="P203" s="39">
        <v>24.67</v>
      </c>
      <c r="Q203" s="39">
        <v>24.67</v>
      </c>
      <c r="R203" s="39"/>
      <c r="S203" s="39">
        <v>24.67</v>
      </c>
      <c r="T203" s="39"/>
      <c r="U203" s="39"/>
      <c r="V203" s="39"/>
      <c r="W203" s="39"/>
      <c r="X203" s="39"/>
      <c r="Y203" s="39"/>
      <c r="Z203" s="39"/>
      <c r="AA203" s="39"/>
      <c r="AB203" s="39">
        <v>24.67</v>
      </c>
      <c r="AC203" s="39"/>
      <c r="AD203" s="39"/>
      <c r="AE203" s="39"/>
      <c r="AF203" s="39"/>
      <c r="AG203" s="39"/>
      <c r="AH203" s="39"/>
      <c r="AI203" s="39"/>
      <c r="AJ203" s="39"/>
      <c r="AK203" s="39"/>
      <c r="AL203" s="41">
        <f t="shared" si="6"/>
        <v>24.67</v>
      </c>
      <c r="AM203" s="41">
        <f t="shared" si="7"/>
        <v>24.67</v>
      </c>
    </row>
    <row r="204" ht="31.5" spans="1:39">
      <c r="A204" s="31" t="s">
        <v>1196</v>
      </c>
      <c r="B204" s="31" t="s">
        <v>1197</v>
      </c>
      <c r="C204" s="32" t="s">
        <v>1198</v>
      </c>
      <c r="D204" s="31" t="s">
        <v>1199</v>
      </c>
      <c r="E204" s="39">
        <v>12299.84</v>
      </c>
      <c r="F204" s="39">
        <v>12299.84</v>
      </c>
      <c r="G204" s="39">
        <v>12299.84</v>
      </c>
      <c r="H204" s="39"/>
      <c r="I204" s="39"/>
      <c r="J204" s="39"/>
      <c r="K204" s="39">
        <v>12745.6</v>
      </c>
      <c r="L204" s="39">
        <v>12299.84</v>
      </c>
      <c r="M204" s="39"/>
      <c r="N204" s="39"/>
      <c r="O204" s="39"/>
      <c r="P204" s="39"/>
      <c r="Q204" s="39"/>
      <c r="R204" s="39"/>
      <c r="S204" s="39"/>
      <c r="T204" s="39">
        <v>12299.84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41">
        <f t="shared" si="6"/>
        <v>12745.6</v>
      </c>
      <c r="AM204" s="41">
        <f t="shared" si="7"/>
        <v>12299.84</v>
      </c>
    </row>
    <row r="205" ht="31.5" spans="1:39">
      <c r="A205" s="33" t="s">
        <v>1200</v>
      </c>
      <c r="B205" s="33" t="s">
        <v>1201</v>
      </c>
      <c r="C205" s="32" t="s">
        <v>1202</v>
      </c>
      <c r="D205" s="31" t="s">
        <v>1048</v>
      </c>
      <c r="E205" s="39">
        <v>3969</v>
      </c>
      <c r="F205" s="39"/>
      <c r="G205" s="39"/>
      <c r="H205" s="39"/>
      <c r="I205" s="39"/>
      <c r="J205" s="39"/>
      <c r="K205" s="39"/>
      <c r="L205" s="39">
        <v>3969</v>
      </c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>
        <v>3969</v>
      </c>
      <c r="AE205" s="39">
        <v>3969</v>
      </c>
      <c r="AF205" s="39"/>
      <c r="AG205" s="39"/>
      <c r="AH205" s="39"/>
      <c r="AI205" s="39"/>
      <c r="AJ205" s="39"/>
      <c r="AK205" s="39"/>
      <c r="AL205" s="41">
        <f t="shared" si="6"/>
        <v>3969</v>
      </c>
      <c r="AM205" s="41">
        <f t="shared" si="7"/>
        <v>3969</v>
      </c>
    </row>
    <row r="206" ht="31.5" spans="1:39">
      <c r="A206" s="35"/>
      <c r="B206" s="35"/>
      <c r="C206" s="32" t="s">
        <v>1203</v>
      </c>
      <c r="D206" s="31" t="s">
        <v>1048</v>
      </c>
      <c r="E206" s="39"/>
      <c r="F206" s="39">
        <v>1984.5</v>
      </c>
      <c r="G206" s="39">
        <v>1984.5</v>
      </c>
      <c r="H206" s="39">
        <v>1984.5</v>
      </c>
      <c r="I206" s="39"/>
      <c r="J206" s="39">
        <v>1984.5</v>
      </c>
      <c r="K206" s="39">
        <v>1984.5</v>
      </c>
      <c r="L206" s="39"/>
      <c r="M206" s="39">
        <v>1984.5</v>
      </c>
      <c r="N206" s="39"/>
      <c r="O206" s="39">
        <v>1984.5</v>
      </c>
      <c r="P206" s="39"/>
      <c r="Q206" s="39"/>
      <c r="R206" s="39"/>
      <c r="S206" s="39">
        <v>1984.5</v>
      </c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>
        <v>1984.5</v>
      </c>
      <c r="AE206" s="39">
        <v>1984.5</v>
      </c>
      <c r="AF206" s="39"/>
      <c r="AG206" s="39"/>
      <c r="AH206" s="39"/>
      <c r="AI206" s="39"/>
      <c r="AJ206" s="39"/>
      <c r="AK206" s="39"/>
      <c r="AL206" s="41">
        <f t="shared" si="6"/>
        <v>1984.5</v>
      </c>
      <c r="AM206" s="41">
        <f t="shared" si="7"/>
        <v>1984.5</v>
      </c>
    </row>
    <row r="207" ht="31.5" spans="1:39">
      <c r="A207" s="31" t="s">
        <v>1204</v>
      </c>
      <c r="B207" s="31" t="s">
        <v>993</v>
      </c>
      <c r="C207" s="32" t="s">
        <v>1205</v>
      </c>
      <c r="D207" s="31" t="s">
        <v>1206</v>
      </c>
      <c r="E207" s="39">
        <v>5336.96</v>
      </c>
      <c r="F207" s="39">
        <v>5336.96</v>
      </c>
      <c r="G207" s="39">
        <v>5336.96</v>
      </c>
      <c r="H207" s="39">
        <v>5336.96</v>
      </c>
      <c r="I207" s="39"/>
      <c r="J207" s="39"/>
      <c r="K207" s="39">
        <v>5336.96</v>
      </c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>
        <v>5336.96</v>
      </c>
      <c r="AE207" s="39">
        <v>5336.96</v>
      </c>
      <c r="AF207" s="39"/>
      <c r="AG207" s="39"/>
      <c r="AH207" s="39"/>
      <c r="AI207" s="39"/>
      <c r="AJ207" s="39"/>
      <c r="AK207" s="39"/>
      <c r="AL207" s="41">
        <f t="shared" si="6"/>
        <v>5336.96</v>
      </c>
      <c r="AM207" s="41">
        <f t="shared" si="7"/>
        <v>5336.96</v>
      </c>
    </row>
    <row r="208" spans="1:39">
      <c r="A208" s="33" t="s">
        <v>1207</v>
      </c>
      <c r="B208" s="33" t="s">
        <v>1208</v>
      </c>
      <c r="C208" s="32" t="s">
        <v>1209</v>
      </c>
      <c r="D208" s="31" t="s">
        <v>1210</v>
      </c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>
        <v>21.5</v>
      </c>
      <c r="AE208" s="39">
        <v>21.5</v>
      </c>
      <c r="AF208" s="39"/>
      <c r="AG208" s="39"/>
      <c r="AH208" s="39"/>
      <c r="AI208" s="39">
        <v>20.5</v>
      </c>
      <c r="AJ208" s="39"/>
      <c r="AK208" s="39">
        <v>21.2</v>
      </c>
      <c r="AL208" s="41">
        <f t="shared" si="6"/>
        <v>21.5</v>
      </c>
      <c r="AM208" s="41">
        <f t="shared" si="7"/>
        <v>20.5</v>
      </c>
    </row>
    <row r="209" spans="1:39">
      <c r="A209" s="35"/>
      <c r="B209" s="35"/>
      <c r="C209" s="32" t="s">
        <v>1211</v>
      </c>
      <c r="D209" s="31" t="s">
        <v>1210</v>
      </c>
      <c r="E209" s="39"/>
      <c r="F209" s="39">
        <v>16.98</v>
      </c>
      <c r="G209" s="39">
        <v>16.98</v>
      </c>
      <c r="H209" s="39">
        <v>16.98</v>
      </c>
      <c r="I209" s="39">
        <v>16.98</v>
      </c>
      <c r="J209" s="39">
        <v>16.98</v>
      </c>
      <c r="K209" s="39">
        <v>30.1</v>
      </c>
      <c r="L209" s="39"/>
      <c r="M209" s="39"/>
      <c r="N209" s="39"/>
      <c r="O209" s="39">
        <v>16.98</v>
      </c>
      <c r="P209" s="39">
        <v>16.98</v>
      </c>
      <c r="Q209" s="39"/>
      <c r="R209" s="39"/>
      <c r="S209" s="39"/>
      <c r="T209" s="39">
        <v>16.98</v>
      </c>
      <c r="U209" s="39"/>
      <c r="V209" s="39">
        <v>16.98</v>
      </c>
      <c r="W209" s="39"/>
      <c r="X209" s="39"/>
      <c r="Y209" s="39"/>
      <c r="Z209" s="39"/>
      <c r="AA209" s="39"/>
      <c r="AB209" s="39"/>
      <c r="AC209" s="39"/>
      <c r="AD209" s="39"/>
      <c r="AE209" s="39"/>
      <c r="AF209" s="39">
        <v>30.5</v>
      </c>
      <c r="AG209" s="39">
        <v>34</v>
      </c>
      <c r="AH209" s="39">
        <v>30.1</v>
      </c>
      <c r="AI209" s="39"/>
      <c r="AJ209" s="39"/>
      <c r="AK209" s="39">
        <v>30.5</v>
      </c>
      <c r="AL209" s="41">
        <f t="shared" si="6"/>
        <v>34</v>
      </c>
      <c r="AM209" s="41">
        <f t="shared" si="7"/>
        <v>16.98</v>
      </c>
    </row>
    <row r="210" ht="47.25" spans="1:39">
      <c r="A210" s="31" t="s">
        <v>1212</v>
      </c>
      <c r="B210" s="31" t="s">
        <v>1213</v>
      </c>
      <c r="C210" s="32" t="s">
        <v>1214</v>
      </c>
      <c r="D210" s="31" t="s">
        <v>1215</v>
      </c>
      <c r="E210" s="39">
        <v>789</v>
      </c>
      <c r="F210" s="39">
        <v>789</v>
      </c>
      <c r="G210" s="39">
        <v>789</v>
      </c>
      <c r="H210" s="39">
        <v>789</v>
      </c>
      <c r="I210" s="39">
        <v>789</v>
      </c>
      <c r="J210" s="39">
        <v>789</v>
      </c>
      <c r="K210" s="39">
        <v>789</v>
      </c>
      <c r="L210" s="39">
        <v>789</v>
      </c>
      <c r="M210" s="39">
        <v>789</v>
      </c>
      <c r="N210" s="39"/>
      <c r="O210" s="39"/>
      <c r="P210" s="39">
        <v>789</v>
      </c>
      <c r="Q210" s="39"/>
      <c r="R210" s="39"/>
      <c r="S210" s="39"/>
      <c r="T210" s="39">
        <v>789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41">
        <f t="shared" si="6"/>
        <v>789</v>
      </c>
      <c r="AM210" s="41">
        <f t="shared" si="7"/>
        <v>789</v>
      </c>
    </row>
    <row r="211" ht="31.5" spans="1:39">
      <c r="A211" s="33" t="s">
        <v>1216</v>
      </c>
      <c r="B211" s="33" t="s">
        <v>1217</v>
      </c>
      <c r="C211" s="34" t="s">
        <v>1218</v>
      </c>
      <c r="D211" s="31" t="s">
        <v>1219</v>
      </c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>
        <v>45.79</v>
      </c>
      <c r="AC211" s="39"/>
      <c r="AD211" s="39"/>
      <c r="AE211" s="39"/>
      <c r="AF211" s="39"/>
      <c r="AG211" s="39"/>
      <c r="AH211" s="39"/>
      <c r="AI211" s="39"/>
      <c r="AJ211" s="39"/>
      <c r="AK211" s="39"/>
      <c r="AL211" s="41">
        <f t="shared" si="6"/>
        <v>45.79</v>
      </c>
      <c r="AM211" s="41">
        <f t="shared" si="7"/>
        <v>45.79</v>
      </c>
    </row>
    <row r="212" ht="31.5" spans="1:39">
      <c r="A212" s="37"/>
      <c r="B212" s="37"/>
      <c r="C212" s="38"/>
      <c r="D212" s="31" t="s">
        <v>1220</v>
      </c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>
        <v>29.9</v>
      </c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41">
        <f t="shared" si="6"/>
        <v>29.9</v>
      </c>
      <c r="AM212" s="41">
        <f t="shared" si="7"/>
        <v>29.9</v>
      </c>
    </row>
    <row r="213" ht="31.5" spans="1:39">
      <c r="A213" s="35"/>
      <c r="B213" s="35"/>
      <c r="C213" s="36"/>
      <c r="D213" s="31" t="s">
        <v>1221</v>
      </c>
      <c r="E213" s="39"/>
      <c r="F213" s="39">
        <v>34.34</v>
      </c>
      <c r="G213" s="39"/>
      <c r="H213" s="39">
        <v>34.34</v>
      </c>
      <c r="I213" s="39">
        <v>34.34</v>
      </c>
      <c r="J213" s="39">
        <v>34.77</v>
      </c>
      <c r="K213" s="39"/>
      <c r="L213" s="39"/>
      <c r="M213" s="39"/>
      <c r="N213" s="39">
        <v>34.34</v>
      </c>
      <c r="O213" s="39">
        <v>34.34</v>
      </c>
      <c r="P213" s="39">
        <v>34.34</v>
      </c>
      <c r="Q213" s="39">
        <v>34.34</v>
      </c>
      <c r="R213" s="39"/>
      <c r="S213" s="39"/>
      <c r="T213" s="39"/>
      <c r="U213" s="39"/>
      <c r="V213" s="39"/>
      <c r="W213" s="39"/>
      <c r="X213" s="39">
        <v>34.34</v>
      </c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41">
        <f t="shared" si="6"/>
        <v>34.77</v>
      </c>
      <c r="AM213" s="41">
        <f t="shared" si="7"/>
        <v>34.34</v>
      </c>
    </row>
    <row r="214" ht="31.5" spans="1:39">
      <c r="A214" s="33" t="s">
        <v>1222</v>
      </c>
      <c r="B214" s="33" t="s">
        <v>971</v>
      </c>
      <c r="C214" s="32" t="s">
        <v>1223</v>
      </c>
      <c r="D214" s="31" t="s">
        <v>1224</v>
      </c>
      <c r="E214" s="39"/>
      <c r="F214" s="39"/>
      <c r="G214" s="39"/>
      <c r="H214" s="39"/>
      <c r="I214" s="39"/>
      <c r="J214" s="39"/>
      <c r="K214" s="39"/>
      <c r="L214" s="39"/>
      <c r="M214" s="39">
        <v>321.8</v>
      </c>
      <c r="N214" s="39"/>
      <c r="O214" s="39"/>
      <c r="P214" s="39">
        <v>321.8</v>
      </c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41">
        <f t="shared" si="6"/>
        <v>321.8</v>
      </c>
      <c r="AM214" s="41">
        <f t="shared" si="7"/>
        <v>321.8</v>
      </c>
    </row>
    <row r="215" ht="31.5" spans="1:39">
      <c r="A215" s="37"/>
      <c r="B215" s="37"/>
      <c r="C215" s="34" t="s">
        <v>972</v>
      </c>
      <c r="D215" s="31" t="s">
        <v>1224</v>
      </c>
      <c r="E215" s="39"/>
      <c r="F215" s="39"/>
      <c r="G215" s="39"/>
      <c r="H215" s="39"/>
      <c r="I215" s="39">
        <v>32.18</v>
      </c>
      <c r="J215" s="39"/>
      <c r="K215" s="39"/>
      <c r="L215" s="39"/>
      <c r="M215" s="39"/>
      <c r="N215" s="39">
        <v>32.18</v>
      </c>
      <c r="O215" s="39">
        <v>32.18</v>
      </c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41">
        <f t="shared" si="6"/>
        <v>32.18</v>
      </c>
      <c r="AM215" s="41">
        <f t="shared" si="7"/>
        <v>32.18</v>
      </c>
    </row>
    <row r="216" ht="31.5" spans="1:39">
      <c r="A216" s="37"/>
      <c r="B216" s="37"/>
      <c r="C216" s="38"/>
      <c r="D216" s="31" t="s">
        <v>1225</v>
      </c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>
        <v>49.8</v>
      </c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41">
        <f t="shared" si="6"/>
        <v>49.8</v>
      </c>
      <c r="AM216" s="41">
        <f t="shared" si="7"/>
        <v>49.8</v>
      </c>
    </row>
    <row r="217" ht="31.5" spans="1:39">
      <c r="A217" s="37"/>
      <c r="B217" s="37"/>
      <c r="C217" s="36"/>
      <c r="D217" s="31" t="s">
        <v>1226</v>
      </c>
      <c r="E217" s="39"/>
      <c r="F217" s="39"/>
      <c r="G217" s="39">
        <v>2.83</v>
      </c>
      <c r="H217" s="39"/>
      <c r="I217" s="39"/>
      <c r="J217" s="39"/>
      <c r="K217" s="39">
        <v>29.9</v>
      </c>
      <c r="L217" s="39"/>
      <c r="M217" s="39"/>
      <c r="N217" s="39"/>
      <c r="O217" s="39"/>
      <c r="P217" s="39"/>
      <c r="Q217" s="39">
        <v>2.26</v>
      </c>
      <c r="R217" s="39"/>
      <c r="S217" s="39"/>
      <c r="T217" s="39"/>
      <c r="U217" s="39"/>
      <c r="V217" s="39"/>
      <c r="W217" s="39"/>
      <c r="X217" s="39">
        <v>29.9</v>
      </c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41">
        <f t="shared" si="6"/>
        <v>29.9</v>
      </c>
      <c r="AM217" s="41">
        <f t="shared" si="7"/>
        <v>2.26</v>
      </c>
    </row>
    <row r="218" ht="31.5" spans="1:39">
      <c r="A218" s="35"/>
      <c r="B218" s="35"/>
      <c r="C218" s="32" t="s">
        <v>1227</v>
      </c>
      <c r="D218" s="31" t="s">
        <v>977</v>
      </c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>
        <v>299</v>
      </c>
      <c r="AD218" s="39"/>
      <c r="AE218" s="39"/>
      <c r="AF218" s="39"/>
      <c r="AG218" s="39"/>
      <c r="AH218" s="39"/>
      <c r="AI218" s="39"/>
      <c r="AJ218" s="39"/>
      <c r="AK218" s="39"/>
      <c r="AL218" s="41">
        <f t="shared" si="6"/>
        <v>299</v>
      </c>
      <c r="AM218" s="41">
        <f t="shared" si="7"/>
        <v>299</v>
      </c>
    </row>
    <row r="219" ht="31.5" spans="1:39">
      <c r="A219" s="31" t="s">
        <v>1228</v>
      </c>
      <c r="B219" s="31" t="s">
        <v>1229</v>
      </c>
      <c r="C219" s="32" t="s">
        <v>1230</v>
      </c>
      <c r="D219" s="31" t="s">
        <v>870</v>
      </c>
      <c r="E219" s="39">
        <v>2576.64</v>
      </c>
      <c r="F219" s="39">
        <v>2576.64</v>
      </c>
      <c r="G219" s="39">
        <v>2576.64</v>
      </c>
      <c r="H219" s="39">
        <v>2576.64</v>
      </c>
      <c r="I219" s="39">
        <v>2576.64</v>
      </c>
      <c r="J219" s="39">
        <v>2576.64</v>
      </c>
      <c r="K219" s="39">
        <v>2576.64</v>
      </c>
      <c r="L219" s="39"/>
      <c r="M219" s="39">
        <v>2576.64</v>
      </c>
      <c r="N219" s="39"/>
      <c r="O219" s="39">
        <v>2576.64</v>
      </c>
      <c r="P219" s="39"/>
      <c r="Q219" s="39"/>
      <c r="R219" s="39"/>
      <c r="S219" s="39">
        <v>2576.64</v>
      </c>
      <c r="T219" s="39">
        <v>2576.64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41">
        <f t="shared" si="6"/>
        <v>2576.64</v>
      </c>
      <c r="AM219" s="41">
        <f t="shared" si="7"/>
        <v>2576.64</v>
      </c>
    </row>
    <row r="220" ht="31.5" spans="1:39">
      <c r="A220" s="33" t="s">
        <v>1231</v>
      </c>
      <c r="B220" s="33" t="s">
        <v>1232</v>
      </c>
      <c r="C220" s="34" t="s">
        <v>1233</v>
      </c>
      <c r="D220" s="31" t="s">
        <v>1234</v>
      </c>
      <c r="E220" s="39"/>
      <c r="F220" s="39"/>
      <c r="G220" s="39"/>
      <c r="H220" s="39"/>
      <c r="I220" s="39"/>
      <c r="J220" s="39"/>
      <c r="K220" s="39"/>
      <c r="L220" s="39">
        <v>124.1</v>
      </c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41">
        <f t="shared" si="6"/>
        <v>124.1</v>
      </c>
      <c r="AM220" s="41">
        <f t="shared" si="7"/>
        <v>124.1</v>
      </c>
    </row>
    <row r="221" ht="31.5" spans="1:39">
      <c r="A221" s="37"/>
      <c r="B221" s="37"/>
      <c r="C221" s="36"/>
      <c r="D221" s="31" t="s">
        <v>1235</v>
      </c>
      <c r="E221" s="39"/>
      <c r="F221" s="39"/>
      <c r="G221" s="39">
        <v>124.1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24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41">
        <f t="shared" si="6"/>
        <v>124.1</v>
      </c>
      <c r="AM221" s="41">
        <f t="shared" si="7"/>
        <v>124.1</v>
      </c>
    </row>
    <row r="222" ht="31.5" spans="1:39">
      <c r="A222" s="37"/>
      <c r="B222" s="37"/>
      <c r="C222" s="34" t="s">
        <v>1236</v>
      </c>
      <c r="D222" s="31" t="s">
        <v>1237</v>
      </c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>
        <v>12.36</v>
      </c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41">
        <f t="shared" si="6"/>
        <v>12.36</v>
      </c>
      <c r="AM222" s="41">
        <f t="shared" si="7"/>
        <v>12.36</v>
      </c>
    </row>
    <row r="223" spans="1:39">
      <c r="A223" s="37"/>
      <c r="B223" s="37"/>
      <c r="C223" s="38"/>
      <c r="D223" s="31" t="s">
        <v>1238</v>
      </c>
      <c r="E223" s="39"/>
      <c r="F223" s="39">
        <v>61.56</v>
      </c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41">
        <f t="shared" si="6"/>
        <v>61.56</v>
      </c>
      <c r="AM223" s="41">
        <f t="shared" si="7"/>
        <v>61.56</v>
      </c>
    </row>
    <row r="224" ht="31.5" spans="1:39">
      <c r="A224" s="37"/>
      <c r="B224" s="37"/>
      <c r="C224" s="36"/>
      <c r="D224" s="31" t="s">
        <v>1235</v>
      </c>
      <c r="E224" s="39">
        <v>12.41</v>
      </c>
      <c r="F224" s="39">
        <v>12.41</v>
      </c>
      <c r="G224" s="39"/>
      <c r="H224" s="39">
        <v>12.41</v>
      </c>
      <c r="I224" s="39">
        <v>12.41</v>
      </c>
      <c r="J224" s="39"/>
      <c r="K224" s="39"/>
      <c r="L224" s="39"/>
      <c r="M224" s="39"/>
      <c r="N224" s="39"/>
      <c r="O224" s="39">
        <v>12.41</v>
      </c>
      <c r="P224" s="39"/>
      <c r="Q224" s="39"/>
      <c r="R224" s="39"/>
      <c r="S224" s="39"/>
      <c r="T224" s="39"/>
      <c r="U224" s="39"/>
      <c r="V224" s="39">
        <v>12.41</v>
      </c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41">
        <f t="shared" si="6"/>
        <v>12.41</v>
      </c>
      <c r="AM224" s="41">
        <f t="shared" si="7"/>
        <v>12.41</v>
      </c>
    </row>
    <row r="225" ht="31.5" spans="1:39">
      <c r="A225" s="35"/>
      <c r="B225" s="35"/>
      <c r="C225" s="32" t="s">
        <v>1239</v>
      </c>
      <c r="D225" s="31" t="s">
        <v>1240</v>
      </c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>
        <v>99.28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41">
        <f t="shared" si="6"/>
        <v>99.28</v>
      </c>
      <c r="AM225" s="41">
        <f t="shared" si="7"/>
        <v>99.28</v>
      </c>
    </row>
    <row r="226" ht="31.5" spans="1:39">
      <c r="A226" s="33" t="s">
        <v>1241</v>
      </c>
      <c r="B226" s="33" t="s">
        <v>1242</v>
      </c>
      <c r="C226" s="34" t="s">
        <v>1243</v>
      </c>
      <c r="D226" s="31" t="s">
        <v>1244</v>
      </c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>
        <v>1575</v>
      </c>
      <c r="AE226" s="39">
        <v>1575</v>
      </c>
      <c r="AF226" s="39"/>
      <c r="AG226" s="39"/>
      <c r="AH226" s="39"/>
      <c r="AI226" s="39"/>
      <c r="AJ226" s="39"/>
      <c r="AK226" s="39"/>
      <c r="AL226" s="41">
        <f t="shared" si="6"/>
        <v>1575</v>
      </c>
      <c r="AM226" s="41">
        <f t="shared" si="7"/>
        <v>1575</v>
      </c>
    </row>
    <row r="227" ht="31.5" spans="1:39">
      <c r="A227" s="37"/>
      <c r="B227" s="37"/>
      <c r="C227" s="38"/>
      <c r="D227" s="31" t="s">
        <v>1245</v>
      </c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>
        <v>1000</v>
      </c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41">
        <f t="shared" si="6"/>
        <v>1000</v>
      </c>
      <c r="AM227" s="41">
        <f t="shared" si="7"/>
        <v>1000</v>
      </c>
    </row>
    <row r="228" spans="1:39">
      <c r="A228" s="37"/>
      <c r="B228" s="37"/>
      <c r="C228" s="38"/>
      <c r="D228" s="31" t="s">
        <v>868</v>
      </c>
      <c r="E228" s="39"/>
      <c r="F228" s="39"/>
      <c r="G228" s="39"/>
      <c r="H228" s="39">
        <v>1070</v>
      </c>
      <c r="I228" s="39"/>
      <c r="J228" s="39"/>
      <c r="K228" s="39">
        <v>1070</v>
      </c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41">
        <f t="shared" si="6"/>
        <v>1070</v>
      </c>
      <c r="AM228" s="41">
        <f t="shared" si="7"/>
        <v>1070</v>
      </c>
    </row>
    <row r="229" ht="31.5" spans="1:39">
      <c r="A229" s="37"/>
      <c r="B229" s="37"/>
      <c r="C229" s="38"/>
      <c r="D229" s="31" t="s">
        <v>1246</v>
      </c>
      <c r="E229" s="39">
        <v>1688</v>
      </c>
      <c r="F229" s="39">
        <v>1688</v>
      </c>
      <c r="G229" s="39">
        <v>1688</v>
      </c>
      <c r="H229" s="39"/>
      <c r="I229" s="39">
        <v>1688</v>
      </c>
      <c r="J229" s="39">
        <v>1688</v>
      </c>
      <c r="K229" s="39"/>
      <c r="L229" s="39">
        <v>1688</v>
      </c>
      <c r="M229" s="39"/>
      <c r="N229" s="39">
        <v>1688</v>
      </c>
      <c r="O229" s="39"/>
      <c r="P229" s="39"/>
      <c r="Q229" s="39"/>
      <c r="R229" s="39"/>
      <c r="S229" s="39">
        <v>1688</v>
      </c>
      <c r="T229" s="39">
        <v>1688</v>
      </c>
      <c r="U229" s="39"/>
      <c r="V229" s="39"/>
      <c r="W229" s="39">
        <v>1688</v>
      </c>
      <c r="X229" s="39"/>
      <c r="Y229" s="39"/>
      <c r="Z229" s="39"/>
      <c r="AA229" s="39"/>
      <c r="AB229" s="39"/>
      <c r="AC229" s="39"/>
      <c r="AD229" s="39">
        <v>1688</v>
      </c>
      <c r="AE229" s="39">
        <v>1688</v>
      </c>
      <c r="AF229" s="39"/>
      <c r="AG229" s="39"/>
      <c r="AH229" s="39"/>
      <c r="AI229" s="39"/>
      <c r="AJ229" s="39"/>
      <c r="AK229" s="39"/>
      <c r="AL229" s="41">
        <f t="shared" si="6"/>
        <v>1688</v>
      </c>
      <c r="AM229" s="41">
        <f t="shared" si="7"/>
        <v>1688</v>
      </c>
    </row>
    <row r="230" ht="31.5" spans="1:39">
      <c r="A230" s="37"/>
      <c r="B230" s="35"/>
      <c r="C230" s="36"/>
      <c r="D230" s="31" t="s">
        <v>872</v>
      </c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>
        <v>1587</v>
      </c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>
        <v>1587</v>
      </c>
      <c r="AE230" s="39">
        <v>1587</v>
      </c>
      <c r="AF230" s="39"/>
      <c r="AG230" s="39"/>
      <c r="AH230" s="39"/>
      <c r="AI230" s="39"/>
      <c r="AJ230" s="39"/>
      <c r="AK230" s="39"/>
      <c r="AL230" s="41">
        <f t="shared" si="6"/>
        <v>1587</v>
      </c>
      <c r="AM230" s="41">
        <f t="shared" si="7"/>
        <v>1587</v>
      </c>
    </row>
    <row r="231" ht="31.5" spans="1:39">
      <c r="A231" s="35"/>
      <c r="B231" s="31" t="s">
        <v>1247</v>
      </c>
      <c r="C231" s="32" t="s">
        <v>1248</v>
      </c>
      <c r="D231" s="31" t="s">
        <v>1249</v>
      </c>
      <c r="E231" s="39">
        <v>5500</v>
      </c>
      <c r="F231" s="39">
        <v>5500</v>
      </c>
      <c r="G231" s="39">
        <v>5500</v>
      </c>
      <c r="H231" s="39"/>
      <c r="I231" s="39">
        <v>5500</v>
      </c>
      <c r="J231" s="39"/>
      <c r="K231" s="39">
        <v>5500</v>
      </c>
      <c r="L231" s="39">
        <v>5500</v>
      </c>
      <c r="M231" s="39"/>
      <c r="N231" s="39"/>
      <c r="O231" s="39"/>
      <c r="P231" s="39">
        <v>5500</v>
      </c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41">
        <f t="shared" si="6"/>
        <v>5500</v>
      </c>
      <c r="AM231" s="41">
        <f t="shared" si="7"/>
        <v>5500</v>
      </c>
    </row>
    <row r="232" ht="31.5" spans="1:39">
      <c r="A232" s="33" t="s">
        <v>1250</v>
      </c>
      <c r="B232" s="33" t="s">
        <v>1251</v>
      </c>
      <c r="C232" s="34" t="s">
        <v>1252</v>
      </c>
      <c r="D232" s="31" t="s">
        <v>1253</v>
      </c>
      <c r="E232" s="39"/>
      <c r="F232" s="39"/>
      <c r="G232" s="39"/>
      <c r="H232" s="39"/>
      <c r="I232" s="39"/>
      <c r="J232" s="39"/>
      <c r="K232" s="39">
        <v>60.78</v>
      </c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>
        <v>60.78</v>
      </c>
      <c r="AC232" s="39"/>
      <c r="AD232" s="39"/>
      <c r="AE232" s="39"/>
      <c r="AF232" s="39"/>
      <c r="AG232" s="39"/>
      <c r="AH232" s="39"/>
      <c r="AI232" s="39"/>
      <c r="AJ232" s="39"/>
      <c r="AK232" s="39"/>
      <c r="AL232" s="41">
        <f t="shared" si="6"/>
        <v>60.78</v>
      </c>
      <c r="AM232" s="41">
        <f t="shared" si="7"/>
        <v>60.78</v>
      </c>
    </row>
    <row r="233" ht="31.5" spans="1:39">
      <c r="A233" s="35"/>
      <c r="B233" s="35"/>
      <c r="C233" s="36"/>
      <c r="D233" s="31" t="s">
        <v>1254</v>
      </c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>
        <v>60.78</v>
      </c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>
        <v>60.98</v>
      </c>
      <c r="AD233" s="39"/>
      <c r="AE233" s="39"/>
      <c r="AF233" s="39"/>
      <c r="AG233" s="39"/>
      <c r="AH233" s="39">
        <v>60.98</v>
      </c>
      <c r="AI233" s="39"/>
      <c r="AJ233" s="39"/>
      <c r="AK233" s="39"/>
      <c r="AL233" s="41">
        <f t="shared" si="6"/>
        <v>60.98</v>
      </c>
      <c r="AM233" s="41">
        <f t="shared" si="7"/>
        <v>60.78</v>
      </c>
    </row>
    <row r="234" ht="31.5" spans="1:39">
      <c r="A234" s="31" t="s">
        <v>1255</v>
      </c>
      <c r="B234" s="31" t="s">
        <v>1256</v>
      </c>
      <c r="C234" s="32" t="s">
        <v>1257</v>
      </c>
      <c r="D234" s="31" t="s">
        <v>1258</v>
      </c>
      <c r="E234" s="39"/>
      <c r="F234" s="39"/>
      <c r="G234" s="39">
        <v>46.06</v>
      </c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41">
        <f t="shared" si="6"/>
        <v>46.06</v>
      </c>
      <c r="AM234" s="41">
        <f t="shared" si="7"/>
        <v>46.06</v>
      </c>
    </row>
    <row r="235" ht="31.5" spans="1:39">
      <c r="A235" s="31" t="s">
        <v>1259</v>
      </c>
      <c r="B235" s="31" t="s">
        <v>1260</v>
      </c>
      <c r="C235" s="32" t="s">
        <v>1261</v>
      </c>
      <c r="D235" s="31" t="s">
        <v>1262</v>
      </c>
      <c r="E235" s="39">
        <v>424.98</v>
      </c>
      <c r="F235" s="39">
        <v>424.98</v>
      </c>
      <c r="G235" s="39">
        <v>424.98</v>
      </c>
      <c r="H235" s="39">
        <v>424.98</v>
      </c>
      <c r="I235" s="39">
        <v>424.98</v>
      </c>
      <c r="J235" s="39">
        <v>424.98</v>
      </c>
      <c r="K235" s="39">
        <v>424.98</v>
      </c>
      <c r="L235" s="39">
        <v>424.98</v>
      </c>
      <c r="M235" s="39">
        <v>424.98</v>
      </c>
      <c r="N235" s="39"/>
      <c r="O235" s="39"/>
      <c r="P235" s="39">
        <v>424.98</v>
      </c>
      <c r="Q235" s="39"/>
      <c r="R235" s="39"/>
      <c r="S235" s="39">
        <v>424.98</v>
      </c>
      <c r="T235" s="39">
        <v>424.98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>
        <v>424.98</v>
      </c>
      <c r="AE235" s="39">
        <v>424.98</v>
      </c>
      <c r="AF235" s="39"/>
      <c r="AG235" s="39"/>
      <c r="AH235" s="39"/>
      <c r="AI235" s="39"/>
      <c r="AJ235" s="39"/>
      <c r="AK235" s="39"/>
      <c r="AL235" s="41">
        <f t="shared" si="6"/>
        <v>424.98</v>
      </c>
      <c r="AM235" s="41">
        <f t="shared" si="7"/>
        <v>424.98</v>
      </c>
    </row>
    <row r="236" ht="47.25" spans="1:39">
      <c r="A236" s="31" t="s">
        <v>1263</v>
      </c>
      <c r="B236" s="31" t="s">
        <v>1264</v>
      </c>
      <c r="C236" s="32" t="s">
        <v>1265</v>
      </c>
      <c r="D236" s="31" t="s">
        <v>1266</v>
      </c>
      <c r="E236" s="39"/>
      <c r="F236" s="39"/>
      <c r="G236" s="39"/>
      <c r="H236" s="39"/>
      <c r="I236" s="39"/>
      <c r="J236" s="39">
        <v>3544.48</v>
      </c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>
        <v>3544.48</v>
      </c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41">
        <f t="shared" si="6"/>
        <v>3544.48</v>
      </c>
      <c r="AM236" s="41">
        <f t="shared" si="7"/>
        <v>3544.48</v>
      </c>
    </row>
    <row r="237" ht="31.5" spans="1:39">
      <c r="A237" s="33" t="s">
        <v>1267</v>
      </c>
      <c r="B237" s="33" t="s">
        <v>1268</v>
      </c>
      <c r="C237" s="34" t="s">
        <v>1269</v>
      </c>
      <c r="D237" s="31" t="s">
        <v>1270</v>
      </c>
      <c r="E237" s="39"/>
      <c r="F237" s="39"/>
      <c r="G237" s="39">
        <v>1856</v>
      </c>
      <c r="H237" s="39"/>
      <c r="I237" s="39"/>
      <c r="J237" s="39">
        <v>1856</v>
      </c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41">
        <f t="shared" si="6"/>
        <v>1856</v>
      </c>
      <c r="AM237" s="41">
        <f t="shared" si="7"/>
        <v>1856</v>
      </c>
    </row>
    <row r="238" spans="1:39">
      <c r="A238" s="35"/>
      <c r="B238" s="35"/>
      <c r="C238" s="36"/>
      <c r="D238" s="31" t="s">
        <v>868</v>
      </c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>
        <v>1083.75</v>
      </c>
      <c r="P238" s="39"/>
      <c r="Q238" s="39"/>
      <c r="R238" s="39"/>
      <c r="S238" s="39">
        <v>1083.75</v>
      </c>
      <c r="T238" s="39"/>
      <c r="U238" s="39"/>
      <c r="V238" s="39">
        <v>1083.75</v>
      </c>
      <c r="W238" s="39"/>
      <c r="X238" s="39">
        <v>1083.75</v>
      </c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41">
        <f t="shared" si="6"/>
        <v>1083.75</v>
      </c>
      <c r="AM238" s="41">
        <f t="shared" si="7"/>
        <v>1083.75</v>
      </c>
    </row>
  </sheetData>
  <mergeCells count="137">
    <mergeCell ref="A2:AM2"/>
    <mergeCell ref="A5:A6"/>
    <mergeCell ref="A7:A8"/>
    <mergeCell ref="A9:A17"/>
    <mergeCell ref="A20:A22"/>
    <mergeCell ref="A23:A25"/>
    <mergeCell ref="A27:A30"/>
    <mergeCell ref="A32:A33"/>
    <mergeCell ref="A34:A42"/>
    <mergeCell ref="A43:A44"/>
    <mergeCell ref="A45:A46"/>
    <mergeCell ref="A47:A48"/>
    <mergeCell ref="A50:A52"/>
    <mergeCell ref="A56:A58"/>
    <mergeCell ref="A60:A64"/>
    <mergeCell ref="A65:A66"/>
    <mergeCell ref="A67:A68"/>
    <mergeCell ref="A71:A72"/>
    <mergeCell ref="A74:A75"/>
    <mergeCell ref="A78:A94"/>
    <mergeCell ref="A95:A100"/>
    <mergeCell ref="A102:A109"/>
    <mergeCell ref="A111:A114"/>
    <mergeCell ref="A116:A122"/>
    <mergeCell ref="A123:A132"/>
    <mergeCell ref="A134:A138"/>
    <mergeCell ref="A139:A141"/>
    <mergeCell ref="A142:A154"/>
    <mergeCell ref="A155:A158"/>
    <mergeCell ref="A159:A163"/>
    <mergeCell ref="A165:A166"/>
    <mergeCell ref="A169:A171"/>
    <mergeCell ref="A172:A173"/>
    <mergeCell ref="A179:A180"/>
    <mergeCell ref="A181:A197"/>
    <mergeCell ref="A199:A200"/>
    <mergeCell ref="A201:A203"/>
    <mergeCell ref="A205:A206"/>
    <mergeCell ref="A208:A209"/>
    <mergeCell ref="A211:A213"/>
    <mergeCell ref="A214:A218"/>
    <mergeCell ref="A220:A225"/>
    <mergeCell ref="A226:A231"/>
    <mergeCell ref="A232:A233"/>
    <mergeCell ref="A237:A238"/>
    <mergeCell ref="B5:B6"/>
    <mergeCell ref="B7:B8"/>
    <mergeCell ref="B9:B17"/>
    <mergeCell ref="B20:B22"/>
    <mergeCell ref="B23:B25"/>
    <mergeCell ref="B27:B30"/>
    <mergeCell ref="B32:B33"/>
    <mergeCell ref="B34:B40"/>
    <mergeCell ref="B41:B42"/>
    <mergeCell ref="B43:B44"/>
    <mergeCell ref="B45:B46"/>
    <mergeCell ref="B47:B48"/>
    <mergeCell ref="B50:B52"/>
    <mergeCell ref="B56:B58"/>
    <mergeCell ref="B60:B64"/>
    <mergeCell ref="B65:B66"/>
    <mergeCell ref="B67:B68"/>
    <mergeCell ref="B71:B72"/>
    <mergeCell ref="B74:B75"/>
    <mergeCell ref="B78:B94"/>
    <mergeCell ref="B95:B100"/>
    <mergeCell ref="B102:B109"/>
    <mergeCell ref="B111:B114"/>
    <mergeCell ref="B116:B122"/>
    <mergeCell ref="B123:B132"/>
    <mergeCell ref="B134:B138"/>
    <mergeCell ref="B139:B141"/>
    <mergeCell ref="B142:B154"/>
    <mergeCell ref="B155:B158"/>
    <mergeCell ref="B159:B163"/>
    <mergeCell ref="B165:B166"/>
    <mergeCell ref="B169:B171"/>
    <mergeCell ref="B172:B173"/>
    <mergeCell ref="B179:B180"/>
    <mergeCell ref="B181:B197"/>
    <mergeCell ref="B199:B200"/>
    <mergeCell ref="B201:B203"/>
    <mergeCell ref="B205:B206"/>
    <mergeCell ref="B208:B209"/>
    <mergeCell ref="B211:B213"/>
    <mergeCell ref="B214:B218"/>
    <mergeCell ref="B220:B225"/>
    <mergeCell ref="B226:B230"/>
    <mergeCell ref="B232:B233"/>
    <mergeCell ref="B237:B238"/>
    <mergeCell ref="C5:C6"/>
    <mergeCell ref="C9:C17"/>
    <mergeCell ref="C28:C30"/>
    <mergeCell ref="C34:C36"/>
    <mergeCell ref="C37:C40"/>
    <mergeCell ref="C41:C42"/>
    <mergeCell ref="C47:C48"/>
    <mergeCell ref="C50:C52"/>
    <mergeCell ref="C56:C57"/>
    <mergeCell ref="C60:C64"/>
    <mergeCell ref="C65:C66"/>
    <mergeCell ref="C67:C68"/>
    <mergeCell ref="C71:C72"/>
    <mergeCell ref="C78:C82"/>
    <mergeCell ref="C83:C86"/>
    <mergeCell ref="C87:C88"/>
    <mergeCell ref="C89:C91"/>
    <mergeCell ref="C93:C94"/>
    <mergeCell ref="C96:C97"/>
    <mergeCell ref="C98:C99"/>
    <mergeCell ref="C102:C103"/>
    <mergeCell ref="C104:C105"/>
    <mergeCell ref="C107:C109"/>
    <mergeCell ref="C111:C114"/>
    <mergeCell ref="C116:C118"/>
    <mergeCell ref="C119:C122"/>
    <mergeCell ref="C123:C125"/>
    <mergeCell ref="C126:C132"/>
    <mergeCell ref="C134:C135"/>
    <mergeCell ref="C136:C138"/>
    <mergeCell ref="C139:C141"/>
    <mergeCell ref="C142:C154"/>
    <mergeCell ref="C155:C158"/>
    <mergeCell ref="C160:C162"/>
    <mergeCell ref="C169:C171"/>
    <mergeCell ref="C172:C173"/>
    <mergeCell ref="C181:C187"/>
    <mergeCell ref="C188:C189"/>
    <mergeCell ref="C190:C191"/>
    <mergeCell ref="C193:C197"/>
    <mergeCell ref="C211:C213"/>
    <mergeCell ref="C215:C217"/>
    <mergeCell ref="C220:C221"/>
    <mergeCell ref="C222:C224"/>
    <mergeCell ref="C226:C230"/>
    <mergeCell ref="C232:C233"/>
    <mergeCell ref="C237:C23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V41"/>
  <sheetViews>
    <sheetView tabSelected="1" topLeftCell="AU1" workbookViewId="0">
      <pane ySplit="3" topLeftCell="A17" activePane="bottomLeft" state="frozen"/>
      <selection/>
      <selection pane="bottomLeft" activeCell="A3" sqref="A$1:BF$1048576"/>
    </sheetView>
  </sheetViews>
  <sheetFormatPr defaultColWidth="9" defaultRowHeight="14.25"/>
  <cols>
    <col min="1" max="1" width="19.625" style="2" customWidth="1"/>
    <col min="2" max="7" width="18.625" style="3" customWidth="1"/>
    <col min="8" max="9" width="18.625" style="4" customWidth="1"/>
    <col min="10" max="58" width="18.625" style="3" customWidth="1"/>
    <col min="59" max="59" width="18.375" style="5" customWidth="1"/>
    <col min="60" max="16384" width="9" style="6"/>
  </cols>
  <sheetData>
    <row r="1" ht="22.5" spans="1:58">
      <c r="A1" s="7" t="s">
        <v>1271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ht="32.25" spans="1:58">
      <c r="A2" s="10" t="s">
        <v>1272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customFormat="1" ht="54" spans="1:89">
      <c r="A3" s="11" t="s">
        <v>1273</v>
      </c>
      <c r="B3" s="12" t="s">
        <v>5</v>
      </c>
      <c r="C3" s="12"/>
      <c r="D3" s="12" t="s">
        <v>6</v>
      </c>
      <c r="E3" s="12"/>
      <c r="F3" s="12"/>
      <c r="G3" s="12"/>
      <c r="H3" s="12" t="s">
        <v>7</v>
      </c>
      <c r="I3" s="12"/>
      <c r="J3" s="12"/>
      <c r="K3" s="12" t="s">
        <v>8</v>
      </c>
      <c r="L3" s="12" t="s">
        <v>9</v>
      </c>
      <c r="M3" s="12" t="s">
        <v>10</v>
      </c>
      <c r="N3" s="12"/>
      <c r="O3" s="12"/>
      <c r="P3" s="12" t="s">
        <v>11</v>
      </c>
      <c r="Q3" s="12" t="s">
        <v>12</v>
      </c>
      <c r="R3" s="12"/>
      <c r="S3" s="12" t="s">
        <v>13</v>
      </c>
      <c r="T3" s="12"/>
      <c r="U3" s="12" t="s">
        <v>15</v>
      </c>
      <c r="V3" s="12" t="s">
        <v>16</v>
      </c>
      <c r="W3" s="12"/>
      <c r="X3" s="12"/>
      <c r="Y3" s="12" t="s">
        <v>17</v>
      </c>
      <c r="Z3" s="12"/>
      <c r="AA3" s="12" t="s">
        <v>18</v>
      </c>
      <c r="AB3" s="12"/>
      <c r="AC3" s="12"/>
      <c r="AD3" s="12"/>
      <c r="AE3" s="12" t="s">
        <v>19</v>
      </c>
      <c r="AF3" s="12"/>
      <c r="AG3" s="12" t="s">
        <v>20</v>
      </c>
      <c r="AH3" s="12" t="s">
        <v>836</v>
      </c>
      <c r="AI3" s="12"/>
      <c r="AJ3" s="12" t="s">
        <v>22</v>
      </c>
      <c r="AK3" s="12" t="s">
        <v>1274</v>
      </c>
      <c r="AL3" s="12" t="s">
        <v>25</v>
      </c>
      <c r="AM3" s="19" t="s">
        <v>26</v>
      </c>
      <c r="AN3" s="19"/>
      <c r="AO3" s="12" t="s">
        <v>27</v>
      </c>
      <c r="AP3" s="12" t="s">
        <v>28</v>
      </c>
      <c r="AQ3" s="12" t="s">
        <v>838</v>
      </c>
      <c r="AR3" s="12"/>
      <c r="AS3" s="12" t="s">
        <v>839</v>
      </c>
      <c r="AT3" s="12"/>
      <c r="AU3" s="12" t="s">
        <v>840</v>
      </c>
      <c r="AV3" s="12" t="s">
        <v>841</v>
      </c>
      <c r="AW3" s="12"/>
      <c r="AX3" s="12"/>
      <c r="AY3" s="12"/>
      <c r="AZ3" s="12" t="s">
        <v>843</v>
      </c>
      <c r="BA3" s="12"/>
      <c r="BB3" s="12"/>
      <c r="BC3" s="12"/>
      <c r="BD3" s="12"/>
      <c r="BE3" s="12" t="s">
        <v>844</v>
      </c>
      <c r="BF3" s="12" t="s">
        <v>845</v>
      </c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</row>
    <row r="4" customFormat="1" spans="1:89">
      <c r="A4" s="13" t="s">
        <v>1275</v>
      </c>
      <c r="B4" s="13"/>
      <c r="C4" s="13"/>
      <c r="D4" s="14" t="s">
        <v>1276</v>
      </c>
      <c r="E4" s="14"/>
      <c r="F4" s="14"/>
      <c r="G4" s="14"/>
      <c r="H4" s="17"/>
      <c r="I4" s="18"/>
      <c r="J4" s="13"/>
      <c r="K4" s="14"/>
      <c r="L4" s="14"/>
      <c r="M4" s="14"/>
      <c r="N4" s="14"/>
      <c r="O4" s="14"/>
      <c r="P4" s="14"/>
      <c r="Q4" s="13"/>
      <c r="R4" s="13"/>
      <c r="S4" s="13"/>
      <c r="T4" s="13"/>
      <c r="U4" s="14"/>
      <c r="V4" s="14" t="s">
        <v>1277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</row>
    <row r="5" customFormat="1" ht="42.75" spans="1:89">
      <c r="A5" s="13"/>
      <c r="B5" s="13"/>
      <c r="C5" s="13"/>
      <c r="D5" s="14" t="s">
        <v>1278</v>
      </c>
      <c r="E5" s="14"/>
      <c r="F5" s="14"/>
      <c r="G5" s="14"/>
      <c r="H5" s="17"/>
      <c r="I5" s="18"/>
      <c r="J5" s="13"/>
      <c r="K5" s="14"/>
      <c r="L5" s="14"/>
      <c r="M5" s="14"/>
      <c r="N5" s="14"/>
      <c r="O5" s="14"/>
      <c r="P5" s="14"/>
      <c r="Q5" s="13"/>
      <c r="R5" s="13"/>
      <c r="S5" s="13"/>
      <c r="T5" s="13"/>
      <c r="U5" s="14"/>
      <c r="V5" s="14" t="s">
        <v>1279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</row>
    <row r="6" customFormat="1" spans="1:76">
      <c r="A6" s="15" t="s">
        <v>1280</v>
      </c>
      <c r="B6" s="16" t="s">
        <v>1281</v>
      </c>
      <c r="C6" s="16"/>
      <c r="D6" s="16" t="s">
        <v>1277</v>
      </c>
      <c r="E6" s="16" t="s">
        <v>1281</v>
      </c>
      <c r="F6" s="16" t="s">
        <v>1276</v>
      </c>
      <c r="G6" s="16"/>
      <c r="H6" s="16" t="s">
        <v>1276</v>
      </c>
      <c r="I6" s="16"/>
      <c r="J6" s="16" t="s">
        <v>1277</v>
      </c>
      <c r="K6" s="16" t="s">
        <v>1281</v>
      </c>
      <c r="L6" s="16" t="s">
        <v>1281</v>
      </c>
      <c r="M6" s="16" t="s">
        <v>1281</v>
      </c>
      <c r="N6" s="16"/>
      <c r="O6" s="16"/>
      <c r="P6" s="16" t="s">
        <v>1276</v>
      </c>
      <c r="Q6" s="16" t="s">
        <v>1281</v>
      </c>
      <c r="R6" s="16" t="s">
        <v>1276</v>
      </c>
      <c r="S6" s="16" t="s">
        <v>1281</v>
      </c>
      <c r="T6" s="16" t="s">
        <v>1276</v>
      </c>
      <c r="U6" s="16" t="s">
        <v>1281</v>
      </c>
      <c r="V6" s="16" t="s">
        <v>1276</v>
      </c>
      <c r="W6" s="16"/>
      <c r="X6" s="16"/>
      <c r="Y6" s="16" t="s">
        <v>1281</v>
      </c>
      <c r="Z6" s="16" t="s">
        <v>1276</v>
      </c>
      <c r="AA6" s="16" t="s">
        <v>1277</v>
      </c>
      <c r="AB6" s="16"/>
      <c r="AC6" s="16" t="s">
        <v>1276</v>
      </c>
      <c r="AD6" s="16"/>
      <c r="AE6" s="16" t="s">
        <v>1281</v>
      </c>
      <c r="AF6" s="16" t="s">
        <v>1276</v>
      </c>
      <c r="AG6" s="16" t="s">
        <v>1281</v>
      </c>
      <c r="AH6" s="16" t="s">
        <v>1281</v>
      </c>
      <c r="AI6" s="16" t="s">
        <v>1276</v>
      </c>
      <c r="AJ6" s="16" t="s">
        <v>1277</v>
      </c>
      <c r="AK6" s="16" t="s">
        <v>1281</v>
      </c>
      <c r="AL6" s="16"/>
      <c r="AM6" s="16" t="s">
        <v>1276</v>
      </c>
      <c r="AN6" s="16"/>
      <c r="AO6" s="16" t="s">
        <v>1281</v>
      </c>
      <c r="AP6" s="16" t="s">
        <v>1276</v>
      </c>
      <c r="AQ6" s="16" t="s">
        <v>1277</v>
      </c>
      <c r="AR6" s="16" t="s">
        <v>1281</v>
      </c>
      <c r="AS6" s="16" t="s">
        <v>1277</v>
      </c>
      <c r="AT6" s="16" t="s">
        <v>1281</v>
      </c>
      <c r="AU6" s="16" t="s">
        <v>1281</v>
      </c>
      <c r="AV6" s="16"/>
      <c r="AW6" s="16"/>
      <c r="AX6" s="16"/>
      <c r="AY6" s="16"/>
      <c r="AZ6" s="16" t="s">
        <v>1277</v>
      </c>
      <c r="BA6" s="16"/>
      <c r="BB6" s="16"/>
      <c r="BC6" s="16"/>
      <c r="BD6" s="16"/>
      <c r="BE6" s="16" t="s">
        <v>1281</v>
      </c>
      <c r="BF6" s="16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</row>
    <row r="7" customFormat="1" ht="57" spans="1:75">
      <c r="A7" s="15"/>
      <c r="B7" s="16" t="s">
        <v>1282</v>
      </c>
      <c r="C7" s="16" t="s">
        <v>1283</v>
      </c>
      <c r="D7" s="16" t="s">
        <v>1284</v>
      </c>
      <c r="E7" s="16" t="s">
        <v>1285</v>
      </c>
      <c r="F7" s="16" t="s">
        <v>1286</v>
      </c>
      <c r="G7" s="16" t="s">
        <v>1287</v>
      </c>
      <c r="H7" s="16" t="s">
        <v>1288</v>
      </c>
      <c r="I7" s="16" t="s">
        <v>1289</v>
      </c>
      <c r="J7" s="16" t="s">
        <v>1290</v>
      </c>
      <c r="K7" s="16" t="s">
        <v>1291</v>
      </c>
      <c r="L7" s="16" t="s">
        <v>1292</v>
      </c>
      <c r="M7" s="16" t="s">
        <v>1293</v>
      </c>
      <c r="N7" s="16"/>
      <c r="O7" s="16"/>
      <c r="P7" s="16" t="s">
        <v>1294</v>
      </c>
      <c r="Q7" s="16" t="s">
        <v>1295</v>
      </c>
      <c r="R7" s="16" t="s">
        <v>1296</v>
      </c>
      <c r="S7" s="16" t="s">
        <v>1284</v>
      </c>
      <c r="T7" s="16" t="s">
        <v>1297</v>
      </c>
      <c r="U7" s="16" t="s">
        <v>1291</v>
      </c>
      <c r="V7" s="16" t="s">
        <v>1298</v>
      </c>
      <c r="W7" s="16"/>
      <c r="X7" s="16"/>
      <c r="Y7" s="16" t="s">
        <v>1299</v>
      </c>
      <c r="Z7" s="16" t="s">
        <v>1300</v>
      </c>
      <c r="AA7" s="16" t="s">
        <v>1301</v>
      </c>
      <c r="AB7" s="16" t="s">
        <v>1302</v>
      </c>
      <c r="AC7" s="16" t="s">
        <v>1303</v>
      </c>
      <c r="AD7" s="16"/>
      <c r="AE7" s="16" t="s">
        <v>1304</v>
      </c>
      <c r="AF7" s="16" t="s">
        <v>1305</v>
      </c>
      <c r="AG7" s="16" t="s">
        <v>1306</v>
      </c>
      <c r="AH7" s="16" t="s">
        <v>1307</v>
      </c>
      <c r="AI7" s="16" t="s">
        <v>1308</v>
      </c>
      <c r="AJ7" s="16" t="s">
        <v>1282</v>
      </c>
      <c r="AK7" s="16" t="s">
        <v>1309</v>
      </c>
      <c r="AL7" s="16"/>
      <c r="AM7" s="16" t="s">
        <v>1310</v>
      </c>
      <c r="AN7" s="16"/>
      <c r="AO7" s="16" t="s">
        <v>1311</v>
      </c>
      <c r="AP7" s="16" t="s">
        <v>1312</v>
      </c>
      <c r="AQ7" s="17" t="s">
        <v>1313</v>
      </c>
      <c r="AR7" s="17" t="s">
        <v>1314</v>
      </c>
      <c r="AS7" s="17" t="s">
        <v>1313</v>
      </c>
      <c r="AT7" s="17" t="s">
        <v>1314</v>
      </c>
      <c r="AU7" s="16" t="s">
        <v>1315</v>
      </c>
      <c r="AV7" s="16"/>
      <c r="AW7" s="16"/>
      <c r="AX7" s="16"/>
      <c r="AY7" s="16"/>
      <c r="AZ7" s="16" t="s">
        <v>1316</v>
      </c>
      <c r="BA7" s="16"/>
      <c r="BB7" s="16"/>
      <c r="BC7" s="16"/>
      <c r="BD7" s="16"/>
      <c r="BE7" s="16"/>
      <c r="BF7" s="16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</row>
    <row r="8" customFormat="1" spans="1:75">
      <c r="A8" s="13" t="s">
        <v>1317</v>
      </c>
      <c r="B8" s="14" t="s">
        <v>1281</v>
      </c>
      <c r="C8" s="14"/>
      <c r="D8" s="14" t="s">
        <v>1277</v>
      </c>
      <c r="E8" s="14" t="s">
        <v>1281</v>
      </c>
      <c r="F8" s="14" t="s">
        <v>1276</v>
      </c>
      <c r="G8" s="14"/>
      <c r="H8" s="17" t="s">
        <v>1276</v>
      </c>
      <c r="I8" s="17"/>
      <c r="J8" s="14" t="s">
        <v>1277</v>
      </c>
      <c r="K8" s="14" t="s">
        <v>1281</v>
      </c>
      <c r="L8" s="14" t="s">
        <v>1281</v>
      </c>
      <c r="M8" s="14" t="s">
        <v>1281</v>
      </c>
      <c r="N8" s="14"/>
      <c r="O8" s="14" t="s">
        <v>1276</v>
      </c>
      <c r="P8" s="14"/>
      <c r="Q8" s="14" t="s">
        <v>1281</v>
      </c>
      <c r="R8" s="14" t="s">
        <v>1276</v>
      </c>
      <c r="S8" s="14" t="s">
        <v>1281</v>
      </c>
      <c r="T8" s="14" t="s">
        <v>1276</v>
      </c>
      <c r="U8" s="14" t="s">
        <v>1281</v>
      </c>
      <c r="V8" s="14" t="s">
        <v>1281</v>
      </c>
      <c r="W8" s="14" t="s">
        <v>1276</v>
      </c>
      <c r="X8" s="14"/>
      <c r="Y8" s="14" t="s">
        <v>1281</v>
      </c>
      <c r="Z8" s="14" t="s">
        <v>1276</v>
      </c>
      <c r="AA8" s="14" t="s">
        <v>1277</v>
      </c>
      <c r="AB8" s="14" t="s">
        <v>1281</v>
      </c>
      <c r="AC8" s="14" t="s">
        <v>1276</v>
      </c>
      <c r="AD8" s="14"/>
      <c r="AE8" s="14" t="s">
        <v>1281</v>
      </c>
      <c r="AF8" s="14" t="s">
        <v>1276</v>
      </c>
      <c r="AG8" s="14" t="s">
        <v>1281</v>
      </c>
      <c r="AH8" s="14" t="s">
        <v>1281</v>
      </c>
      <c r="AI8" s="14" t="s">
        <v>1276</v>
      </c>
      <c r="AJ8" s="14" t="s">
        <v>1281</v>
      </c>
      <c r="AK8" s="14" t="s">
        <v>1281</v>
      </c>
      <c r="AL8" s="14" t="s">
        <v>1276</v>
      </c>
      <c r="AM8" s="14" t="s">
        <v>1281</v>
      </c>
      <c r="AN8" s="14" t="s">
        <v>1276</v>
      </c>
      <c r="AO8" s="14"/>
      <c r="AP8" s="14" t="s">
        <v>1276</v>
      </c>
      <c r="AQ8" s="14" t="s">
        <v>1281</v>
      </c>
      <c r="AR8" s="14"/>
      <c r="AS8" s="14" t="s">
        <v>1281</v>
      </c>
      <c r="AT8" s="14"/>
      <c r="AU8" s="14" t="s">
        <v>1281</v>
      </c>
      <c r="AV8" s="14"/>
      <c r="AW8" s="14"/>
      <c r="AX8" s="14"/>
      <c r="AY8" s="14"/>
      <c r="AZ8" s="14" t="s">
        <v>1281</v>
      </c>
      <c r="BA8" s="14"/>
      <c r="BB8" s="14"/>
      <c r="BC8" s="14"/>
      <c r="BD8" s="14"/>
      <c r="BE8" s="14"/>
      <c r="BF8" s="14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</row>
    <row r="9" customFormat="1" ht="57" spans="1:75">
      <c r="A9" s="13"/>
      <c r="B9" s="14" t="s">
        <v>1318</v>
      </c>
      <c r="C9" s="14"/>
      <c r="D9" s="14" t="s">
        <v>1319</v>
      </c>
      <c r="E9" s="14" t="s">
        <v>1320</v>
      </c>
      <c r="F9" s="14" t="s">
        <v>1321</v>
      </c>
      <c r="G9" s="14" t="s">
        <v>1322</v>
      </c>
      <c r="H9" s="17" t="s">
        <v>1323</v>
      </c>
      <c r="I9" s="17" t="s">
        <v>1324</v>
      </c>
      <c r="J9" s="14" t="s">
        <v>1325</v>
      </c>
      <c r="K9" s="14" t="s">
        <v>1326</v>
      </c>
      <c r="L9" s="14" t="s">
        <v>1327</v>
      </c>
      <c r="M9" s="14" t="s">
        <v>1328</v>
      </c>
      <c r="N9" s="14" t="s">
        <v>1329</v>
      </c>
      <c r="O9" s="14" t="s">
        <v>1330</v>
      </c>
      <c r="P9" s="14"/>
      <c r="Q9" s="14" t="s">
        <v>1331</v>
      </c>
      <c r="R9" s="14" t="s">
        <v>1332</v>
      </c>
      <c r="S9" s="14" t="s">
        <v>1333</v>
      </c>
      <c r="T9" s="14" t="s">
        <v>1334</v>
      </c>
      <c r="U9" s="14" t="s">
        <v>1335</v>
      </c>
      <c r="V9" s="14" t="s">
        <v>1336</v>
      </c>
      <c r="W9" s="14" t="s">
        <v>1337</v>
      </c>
      <c r="X9" s="14"/>
      <c r="Y9" s="14" t="s">
        <v>1338</v>
      </c>
      <c r="Z9" s="14" t="s">
        <v>1339</v>
      </c>
      <c r="AA9" s="14" t="s">
        <v>1340</v>
      </c>
      <c r="AB9" s="14" t="s">
        <v>1341</v>
      </c>
      <c r="AC9" s="14" t="s">
        <v>1342</v>
      </c>
      <c r="AD9" s="14"/>
      <c r="AE9" s="14" t="s">
        <v>1343</v>
      </c>
      <c r="AF9" s="14" t="s">
        <v>1344</v>
      </c>
      <c r="AG9" s="14" t="s">
        <v>1345</v>
      </c>
      <c r="AH9" s="14" t="s">
        <v>1346</v>
      </c>
      <c r="AI9" s="14" t="s">
        <v>1347</v>
      </c>
      <c r="AJ9" s="14" t="s">
        <v>1348</v>
      </c>
      <c r="AK9" s="14" t="s">
        <v>1349</v>
      </c>
      <c r="AL9" s="14" t="s">
        <v>1350</v>
      </c>
      <c r="AM9" s="14" t="s">
        <v>1351</v>
      </c>
      <c r="AN9" s="17" t="s">
        <v>1352</v>
      </c>
      <c r="AO9" s="14"/>
      <c r="AP9" s="14" t="s">
        <v>1353</v>
      </c>
      <c r="AQ9" s="14" t="s">
        <v>1354</v>
      </c>
      <c r="AR9" s="14"/>
      <c r="AS9" s="14" t="s">
        <v>1354</v>
      </c>
      <c r="AT9" s="14"/>
      <c r="AU9" s="14" t="s">
        <v>1355</v>
      </c>
      <c r="AV9" s="14"/>
      <c r="AW9" s="14"/>
      <c r="AX9" s="14"/>
      <c r="AY9" s="14"/>
      <c r="AZ9" s="14" t="s">
        <v>1356</v>
      </c>
      <c r="BA9" s="14"/>
      <c r="BB9" s="14"/>
      <c r="BC9" s="14"/>
      <c r="BD9" s="14"/>
      <c r="BE9" s="14"/>
      <c r="BF9" s="14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</row>
    <row r="10" customFormat="1" spans="1:68">
      <c r="A10" s="15" t="s">
        <v>1357</v>
      </c>
      <c r="B10" s="16" t="s">
        <v>1281</v>
      </c>
      <c r="C10" s="16"/>
      <c r="D10" s="16" t="s">
        <v>1277</v>
      </c>
      <c r="E10" s="16" t="s">
        <v>1281</v>
      </c>
      <c r="F10" s="15" t="s">
        <v>1276</v>
      </c>
      <c r="G10" s="15"/>
      <c r="H10" s="16" t="s">
        <v>1276</v>
      </c>
      <c r="I10" s="16"/>
      <c r="J10" s="16" t="s">
        <v>1277</v>
      </c>
      <c r="K10" s="16" t="s">
        <v>1281</v>
      </c>
      <c r="L10" s="16" t="s">
        <v>1281</v>
      </c>
      <c r="M10" s="16" t="s">
        <v>1281</v>
      </c>
      <c r="N10" s="16" t="s">
        <v>1276</v>
      </c>
      <c r="O10" s="16"/>
      <c r="P10" s="16" t="s">
        <v>1276</v>
      </c>
      <c r="Q10" s="16" t="s">
        <v>1281</v>
      </c>
      <c r="R10" s="16"/>
      <c r="S10" s="16" t="s">
        <v>1281</v>
      </c>
      <c r="T10" s="16" t="s">
        <v>1276</v>
      </c>
      <c r="U10" s="16" t="s">
        <v>1281</v>
      </c>
      <c r="V10" s="16" t="s">
        <v>1281</v>
      </c>
      <c r="W10" s="16" t="s">
        <v>1276</v>
      </c>
      <c r="X10" s="16"/>
      <c r="Y10" s="16" t="s">
        <v>1281</v>
      </c>
      <c r="Z10" s="16" t="s">
        <v>1276</v>
      </c>
      <c r="AA10" s="16" t="s">
        <v>1277</v>
      </c>
      <c r="AB10" s="16" t="s">
        <v>1281</v>
      </c>
      <c r="AC10" s="16" t="s">
        <v>1276</v>
      </c>
      <c r="AD10" s="16"/>
      <c r="AE10" s="16" t="s">
        <v>1281</v>
      </c>
      <c r="AF10" s="16"/>
      <c r="AG10" s="16" t="s">
        <v>1281</v>
      </c>
      <c r="AH10" s="16" t="s">
        <v>1281</v>
      </c>
      <c r="AI10" s="16" t="s">
        <v>1276</v>
      </c>
      <c r="AJ10" s="16" t="s">
        <v>1281</v>
      </c>
      <c r="AK10" s="16" t="s">
        <v>1281</v>
      </c>
      <c r="AL10" s="16" t="s">
        <v>1276</v>
      </c>
      <c r="AM10" s="16" t="s">
        <v>1281</v>
      </c>
      <c r="AN10" s="16" t="s">
        <v>1276</v>
      </c>
      <c r="AO10" s="16" t="s">
        <v>1281</v>
      </c>
      <c r="AP10" s="16" t="s">
        <v>1276</v>
      </c>
      <c r="AQ10" s="16" t="s">
        <v>1281</v>
      </c>
      <c r="AR10" s="16"/>
      <c r="AS10" s="16" t="s">
        <v>1281</v>
      </c>
      <c r="AT10" s="16"/>
      <c r="AU10" s="16" t="s">
        <v>1281</v>
      </c>
      <c r="AV10" s="16" t="s">
        <v>1281</v>
      </c>
      <c r="AW10" s="16"/>
      <c r="AX10" s="16" t="s">
        <v>1277</v>
      </c>
      <c r="AY10" s="16"/>
      <c r="AZ10" s="16" t="s">
        <v>1277</v>
      </c>
      <c r="BA10" s="16"/>
      <c r="BB10" s="16"/>
      <c r="BC10" s="16" t="s">
        <v>1281</v>
      </c>
      <c r="BD10" s="15"/>
      <c r="BE10" s="16" t="s">
        <v>1281</v>
      </c>
      <c r="BF10" s="16" t="s">
        <v>1281</v>
      </c>
      <c r="BG10" s="20"/>
      <c r="BH10" s="20"/>
      <c r="BI10" s="20"/>
      <c r="BJ10" s="20"/>
      <c r="BK10" s="20"/>
      <c r="BL10" s="20"/>
      <c r="BM10" s="20"/>
      <c r="BN10" s="20"/>
      <c r="BO10" s="20"/>
      <c r="BP10" s="20"/>
    </row>
    <row r="11" customFormat="1" ht="57" spans="1:68">
      <c r="A11" s="15"/>
      <c r="B11" s="16" t="s">
        <v>1358</v>
      </c>
      <c r="C11" s="16"/>
      <c r="D11" s="16" t="s">
        <v>1359</v>
      </c>
      <c r="E11" s="16" t="s">
        <v>1360</v>
      </c>
      <c r="F11" s="16" t="s">
        <v>1361</v>
      </c>
      <c r="G11" s="16" t="s">
        <v>1286</v>
      </c>
      <c r="H11" s="16" t="s">
        <v>1311</v>
      </c>
      <c r="I11" s="16" t="s">
        <v>1362</v>
      </c>
      <c r="J11" s="16" t="s">
        <v>1363</v>
      </c>
      <c r="K11" s="16" t="s">
        <v>1364</v>
      </c>
      <c r="L11" s="16" t="s">
        <v>1358</v>
      </c>
      <c r="M11" s="16" t="s">
        <v>1365</v>
      </c>
      <c r="N11" s="16" t="s">
        <v>1366</v>
      </c>
      <c r="O11" s="16"/>
      <c r="P11" s="16" t="s">
        <v>1367</v>
      </c>
      <c r="Q11" s="16" t="s">
        <v>1368</v>
      </c>
      <c r="R11" s="16"/>
      <c r="S11" s="16" t="s">
        <v>1360</v>
      </c>
      <c r="T11" s="16" t="s">
        <v>1369</v>
      </c>
      <c r="U11" s="16" t="s">
        <v>1370</v>
      </c>
      <c r="V11" s="16" t="s">
        <v>1358</v>
      </c>
      <c r="W11" s="16" t="s">
        <v>1371</v>
      </c>
      <c r="X11" s="16"/>
      <c r="Y11" s="16" t="s">
        <v>1372</v>
      </c>
      <c r="Z11" s="16" t="s">
        <v>1373</v>
      </c>
      <c r="AA11" s="16" t="s">
        <v>1374</v>
      </c>
      <c r="AB11" s="16" t="s">
        <v>1375</v>
      </c>
      <c r="AC11" s="16" t="s">
        <v>1376</v>
      </c>
      <c r="AD11" s="16"/>
      <c r="AE11" s="16" t="s">
        <v>1377</v>
      </c>
      <c r="AF11" s="16"/>
      <c r="AG11" s="16" t="s">
        <v>1378</v>
      </c>
      <c r="AH11" s="16" t="s">
        <v>1379</v>
      </c>
      <c r="AI11" s="16" t="s">
        <v>1380</v>
      </c>
      <c r="AJ11" s="16" t="s">
        <v>1358</v>
      </c>
      <c r="AK11" s="16" t="s">
        <v>1381</v>
      </c>
      <c r="AL11" s="16" t="s">
        <v>1382</v>
      </c>
      <c r="AM11" s="17" t="s">
        <v>1383</v>
      </c>
      <c r="AN11" s="17" t="s">
        <v>1384</v>
      </c>
      <c r="AO11" s="16" t="s">
        <v>1385</v>
      </c>
      <c r="AP11" s="16" t="s">
        <v>1386</v>
      </c>
      <c r="AQ11" s="16" t="s">
        <v>1387</v>
      </c>
      <c r="AR11" s="16"/>
      <c r="AS11" s="16" t="s">
        <v>1387</v>
      </c>
      <c r="AT11" s="16"/>
      <c r="AU11" s="16" t="s">
        <v>1388</v>
      </c>
      <c r="AV11" s="16" t="s">
        <v>1389</v>
      </c>
      <c r="AW11" s="16" t="s">
        <v>1390</v>
      </c>
      <c r="AX11" s="16" t="s">
        <v>1391</v>
      </c>
      <c r="AY11" s="16" t="s">
        <v>1392</v>
      </c>
      <c r="AZ11" s="16" t="s">
        <v>1393</v>
      </c>
      <c r="BA11" s="16" t="s">
        <v>1394</v>
      </c>
      <c r="BB11" s="16" t="s">
        <v>1395</v>
      </c>
      <c r="BC11" s="16" t="s">
        <v>1396</v>
      </c>
      <c r="BD11" s="15"/>
      <c r="BE11" s="16" t="s">
        <v>1397</v>
      </c>
      <c r="BF11" s="16" t="s">
        <v>1398</v>
      </c>
      <c r="BG11" s="20"/>
      <c r="BH11" s="20"/>
      <c r="BI11" s="20"/>
      <c r="BJ11" s="20"/>
      <c r="BK11" s="20"/>
      <c r="BL11" s="20"/>
      <c r="BM11" s="20"/>
      <c r="BN11" s="20"/>
      <c r="BO11" s="20"/>
      <c r="BP11" s="20"/>
    </row>
    <row r="12" customFormat="1" spans="1:95">
      <c r="A12" s="13" t="s">
        <v>1399</v>
      </c>
      <c r="B12" s="14"/>
      <c r="C12" s="14"/>
      <c r="D12" s="14" t="s">
        <v>1277</v>
      </c>
      <c r="E12" s="14" t="s">
        <v>1276</v>
      </c>
      <c r="F12" s="14"/>
      <c r="G12" s="14"/>
      <c r="H12" s="17" t="s">
        <v>1277</v>
      </c>
      <c r="I12" s="17" t="s">
        <v>1276</v>
      </c>
      <c r="J12" s="14"/>
      <c r="K12" s="14" t="s">
        <v>1281</v>
      </c>
      <c r="L12" s="14"/>
      <c r="M12" s="14" t="s">
        <v>1281</v>
      </c>
      <c r="N12" s="14" t="s">
        <v>1276</v>
      </c>
      <c r="O12" s="14"/>
      <c r="P12" s="14"/>
      <c r="Q12" s="14" t="s">
        <v>1281</v>
      </c>
      <c r="R12" s="14"/>
      <c r="S12" s="14"/>
      <c r="T12" s="14"/>
      <c r="U12" s="14"/>
      <c r="V12" s="14"/>
      <c r="W12" s="14"/>
      <c r="X12" s="14"/>
      <c r="Y12" s="14"/>
      <c r="Z12" s="14"/>
      <c r="AA12" s="13"/>
      <c r="AB12" s="13"/>
      <c r="AC12" s="14"/>
      <c r="AD12" s="14"/>
      <c r="AE12" s="14" t="s">
        <v>1281</v>
      </c>
      <c r="AF12" s="14"/>
      <c r="AG12" s="14"/>
      <c r="AH12" s="14"/>
      <c r="AI12" s="14"/>
      <c r="AJ12" s="14"/>
      <c r="AK12" s="14"/>
      <c r="AL12" s="14"/>
      <c r="AM12" s="17"/>
      <c r="AN12" s="17"/>
      <c r="AO12" s="14"/>
      <c r="AP12" s="14"/>
      <c r="AQ12" s="14" t="s">
        <v>1281</v>
      </c>
      <c r="AR12" s="14"/>
      <c r="AS12" s="14" t="s">
        <v>1281</v>
      </c>
      <c r="AT12" s="14"/>
      <c r="AU12" s="14" t="s">
        <v>1281</v>
      </c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 t="s">
        <v>1281</v>
      </c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</row>
    <row r="13" customFormat="1" ht="57" spans="1:95">
      <c r="A13" s="13"/>
      <c r="B13" s="14"/>
      <c r="C13" s="14"/>
      <c r="D13" s="14" t="s">
        <v>1400</v>
      </c>
      <c r="E13" s="14" t="s">
        <v>1401</v>
      </c>
      <c r="F13" s="14"/>
      <c r="G13" s="14"/>
      <c r="H13" s="17" t="s">
        <v>1402</v>
      </c>
      <c r="I13" s="17" t="s">
        <v>1403</v>
      </c>
      <c r="J13" s="14"/>
      <c r="K13" s="14" t="s">
        <v>1404</v>
      </c>
      <c r="L13" s="14"/>
      <c r="M13" s="14" t="s">
        <v>1405</v>
      </c>
      <c r="N13" s="14" t="s">
        <v>1406</v>
      </c>
      <c r="O13" s="14"/>
      <c r="P13" s="14"/>
      <c r="Q13" s="14" t="s">
        <v>1407</v>
      </c>
      <c r="R13" s="14"/>
      <c r="S13" s="14"/>
      <c r="T13" s="14"/>
      <c r="U13" s="14"/>
      <c r="V13" s="14"/>
      <c r="W13" s="14"/>
      <c r="X13" s="14"/>
      <c r="Y13" s="14"/>
      <c r="Z13" s="14"/>
      <c r="AA13" s="13"/>
      <c r="AB13" s="13"/>
      <c r="AC13" s="14"/>
      <c r="AD13" s="14"/>
      <c r="AE13" s="14" t="s">
        <v>1408</v>
      </c>
      <c r="AF13" s="14"/>
      <c r="AG13" s="14"/>
      <c r="AH13" s="14"/>
      <c r="AI13" s="14"/>
      <c r="AJ13" s="14"/>
      <c r="AK13" s="14"/>
      <c r="AL13" s="14"/>
      <c r="AM13" s="17"/>
      <c r="AN13" s="17"/>
      <c r="AO13" s="14"/>
      <c r="AP13" s="14"/>
      <c r="AQ13" s="14" t="s">
        <v>1409</v>
      </c>
      <c r="AR13" s="14"/>
      <c r="AS13" s="14" t="s">
        <v>1409</v>
      </c>
      <c r="AT13" s="14"/>
      <c r="AU13" s="14" t="s">
        <v>1410</v>
      </c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 t="s">
        <v>1411</v>
      </c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</row>
    <row r="14" customFormat="1" spans="1:74">
      <c r="A14" s="15" t="s">
        <v>1412</v>
      </c>
      <c r="B14" s="16" t="s">
        <v>1281</v>
      </c>
      <c r="C14" s="16"/>
      <c r="D14" s="16" t="s">
        <v>1277</v>
      </c>
      <c r="E14" s="16" t="s">
        <v>1281</v>
      </c>
      <c r="F14" s="16" t="s">
        <v>1276</v>
      </c>
      <c r="G14" s="16"/>
      <c r="H14" s="16" t="s">
        <v>1277</v>
      </c>
      <c r="I14" s="16" t="s">
        <v>1276</v>
      </c>
      <c r="J14" s="16"/>
      <c r="K14" s="16" t="s">
        <v>1281</v>
      </c>
      <c r="L14" s="16" t="s">
        <v>1281</v>
      </c>
      <c r="M14" s="16" t="s">
        <v>1281</v>
      </c>
      <c r="N14" s="16" t="s">
        <v>1276</v>
      </c>
      <c r="O14" s="16"/>
      <c r="P14" s="16" t="s">
        <v>1276</v>
      </c>
      <c r="Q14" s="16" t="s">
        <v>1281</v>
      </c>
      <c r="R14" s="16" t="s">
        <v>1276</v>
      </c>
      <c r="S14" s="16" t="s">
        <v>1281</v>
      </c>
      <c r="T14" s="16" t="s">
        <v>1276</v>
      </c>
      <c r="U14" s="16" t="s">
        <v>1281</v>
      </c>
      <c r="V14" s="16" t="s">
        <v>1281</v>
      </c>
      <c r="W14" s="16" t="s">
        <v>1276</v>
      </c>
      <c r="X14" s="16"/>
      <c r="Y14" s="16" t="s">
        <v>1281</v>
      </c>
      <c r="Z14" s="16" t="s">
        <v>1276</v>
      </c>
      <c r="AA14" s="16" t="s">
        <v>1277</v>
      </c>
      <c r="AB14" s="16" t="s">
        <v>1276</v>
      </c>
      <c r="AC14" s="16"/>
      <c r="AD14" s="16"/>
      <c r="AE14" s="16" t="s">
        <v>1281</v>
      </c>
      <c r="AF14" s="16"/>
      <c r="AG14" s="16" t="s">
        <v>1281</v>
      </c>
      <c r="AH14" s="16" t="s">
        <v>1281</v>
      </c>
      <c r="AI14" s="16" t="s">
        <v>1276</v>
      </c>
      <c r="AJ14" s="16" t="s">
        <v>1281</v>
      </c>
      <c r="AK14" s="16" t="s">
        <v>1281</v>
      </c>
      <c r="AL14" s="16"/>
      <c r="AM14" s="17" t="s">
        <v>1276</v>
      </c>
      <c r="AN14" s="17"/>
      <c r="AO14" s="16"/>
      <c r="AP14" s="16" t="s">
        <v>1276</v>
      </c>
      <c r="AQ14" s="16" t="s">
        <v>1281</v>
      </c>
      <c r="AR14" s="16"/>
      <c r="AS14" s="16" t="s">
        <v>1281</v>
      </c>
      <c r="AT14" s="16"/>
      <c r="AU14" s="16" t="s">
        <v>1281</v>
      </c>
      <c r="AV14" s="16" t="s">
        <v>1281</v>
      </c>
      <c r="AW14" s="16" t="s">
        <v>1277</v>
      </c>
      <c r="AX14" s="16"/>
      <c r="AY14" s="16"/>
      <c r="AZ14" s="16" t="s">
        <v>1277</v>
      </c>
      <c r="BA14" s="16"/>
      <c r="BB14" s="16" t="s">
        <v>1281</v>
      </c>
      <c r="BC14" s="16"/>
      <c r="BD14" s="16"/>
      <c r="BE14" s="16"/>
      <c r="BF14" s="16" t="s">
        <v>1281</v>
      </c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</row>
    <row r="15" customFormat="1" ht="57" spans="1:74">
      <c r="A15" s="15"/>
      <c r="B15" s="16" t="s">
        <v>1413</v>
      </c>
      <c r="C15" s="16"/>
      <c r="D15" s="16" t="s">
        <v>1414</v>
      </c>
      <c r="E15" s="16" t="s">
        <v>1415</v>
      </c>
      <c r="F15" s="16" t="s">
        <v>1416</v>
      </c>
      <c r="G15" s="16"/>
      <c r="H15" s="16" t="s">
        <v>1417</v>
      </c>
      <c r="I15" s="16" t="s">
        <v>1418</v>
      </c>
      <c r="J15" s="16" t="s">
        <v>1419</v>
      </c>
      <c r="K15" s="16" t="s">
        <v>1420</v>
      </c>
      <c r="L15" s="16" t="s">
        <v>1413</v>
      </c>
      <c r="M15" s="16" t="s">
        <v>1421</v>
      </c>
      <c r="N15" s="16" t="s">
        <v>1422</v>
      </c>
      <c r="O15" s="16"/>
      <c r="P15" s="16" t="s">
        <v>1423</v>
      </c>
      <c r="Q15" s="16" t="s">
        <v>1424</v>
      </c>
      <c r="R15" s="16" t="s">
        <v>1425</v>
      </c>
      <c r="S15" s="16" t="s">
        <v>1426</v>
      </c>
      <c r="T15" s="16" t="s">
        <v>1427</v>
      </c>
      <c r="U15" s="16" t="s">
        <v>1428</v>
      </c>
      <c r="V15" s="16" t="s">
        <v>1413</v>
      </c>
      <c r="W15" s="16" t="s">
        <v>1429</v>
      </c>
      <c r="X15" s="16"/>
      <c r="Y15" s="16" t="s">
        <v>1430</v>
      </c>
      <c r="Z15" s="16" t="s">
        <v>1431</v>
      </c>
      <c r="AA15" s="16" t="s">
        <v>1432</v>
      </c>
      <c r="AB15" s="16" t="s">
        <v>1433</v>
      </c>
      <c r="AC15" s="16"/>
      <c r="AD15" s="16"/>
      <c r="AE15" s="16" t="s">
        <v>1434</v>
      </c>
      <c r="AF15" s="16"/>
      <c r="AG15" s="16" t="s">
        <v>1435</v>
      </c>
      <c r="AH15" s="16" t="s">
        <v>1436</v>
      </c>
      <c r="AI15" s="16" t="s">
        <v>1437</v>
      </c>
      <c r="AJ15" s="16" t="s">
        <v>1413</v>
      </c>
      <c r="AK15" s="16" t="s">
        <v>1438</v>
      </c>
      <c r="AL15" s="16"/>
      <c r="AM15" s="17" t="s">
        <v>1439</v>
      </c>
      <c r="AN15" s="17"/>
      <c r="AO15" s="16"/>
      <c r="AP15" s="16" t="s">
        <v>1440</v>
      </c>
      <c r="AQ15" s="16" t="s">
        <v>1441</v>
      </c>
      <c r="AR15" s="16"/>
      <c r="AS15" s="16" t="s">
        <v>1441</v>
      </c>
      <c r="AT15" s="16"/>
      <c r="AU15" s="16" t="s">
        <v>1442</v>
      </c>
      <c r="AV15" s="16" t="s">
        <v>1443</v>
      </c>
      <c r="AW15" s="16" t="s">
        <v>1444</v>
      </c>
      <c r="AX15" s="16" t="s">
        <v>1445</v>
      </c>
      <c r="AY15" s="16"/>
      <c r="AZ15" s="16" t="s">
        <v>1446</v>
      </c>
      <c r="BA15" s="16" t="s">
        <v>1447</v>
      </c>
      <c r="BB15" s="16" t="s">
        <v>1448</v>
      </c>
      <c r="BC15" s="16"/>
      <c r="BD15" s="16"/>
      <c r="BE15" s="16"/>
      <c r="BF15" s="16" t="s">
        <v>1449</v>
      </c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</row>
    <row r="16" customFormat="1" spans="1:81">
      <c r="A16" s="13" t="s">
        <v>1450</v>
      </c>
      <c r="B16" s="14" t="s">
        <v>1281</v>
      </c>
      <c r="C16" s="14"/>
      <c r="D16" s="14" t="s">
        <v>1277</v>
      </c>
      <c r="E16" s="14" t="s">
        <v>1281</v>
      </c>
      <c r="F16" s="14" t="s">
        <v>1276</v>
      </c>
      <c r="G16" s="14"/>
      <c r="H16" s="17" t="s">
        <v>1276</v>
      </c>
      <c r="I16" s="17"/>
      <c r="J16" s="14" t="s">
        <v>1277</v>
      </c>
      <c r="K16" s="14" t="s">
        <v>1281</v>
      </c>
      <c r="L16" s="14" t="s">
        <v>1281</v>
      </c>
      <c r="M16" s="14" t="s">
        <v>1281</v>
      </c>
      <c r="N16" s="14"/>
      <c r="O16" s="14" t="s">
        <v>1276</v>
      </c>
      <c r="P16" s="14"/>
      <c r="Q16" s="14" t="s">
        <v>1281</v>
      </c>
      <c r="R16" s="14" t="s">
        <v>1276</v>
      </c>
      <c r="S16" s="14" t="s">
        <v>1281</v>
      </c>
      <c r="T16" s="14" t="s">
        <v>1276</v>
      </c>
      <c r="U16" s="14" t="s">
        <v>1281</v>
      </c>
      <c r="V16" s="14"/>
      <c r="W16" s="14"/>
      <c r="X16" s="14"/>
      <c r="Y16" s="14" t="s">
        <v>1281</v>
      </c>
      <c r="Z16" s="14" t="s">
        <v>1276</v>
      </c>
      <c r="AA16" s="14" t="s">
        <v>1277</v>
      </c>
      <c r="AB16" s="14" t="s">
        <v>1281</v>
      </c>
      <c r="AC16" s="14" t="s">
        <v>1276</v>
      </c>
      <c r="AD16" s="14"/>
      <c r="AE16" s="14"/>
      <c r="AF16" s="14"/>
      <c r="AG16" s="14" t="s">
        <v>1281</v>
      </c>
      <c r="AH16" s="14" t="s">
        <v>1281</v>
      </c>
      <c r="AI16" s="14"/>
      <c r="AJ16" s="14" t="s">
        <v>1281</v>
      </c>
      <c r="AK16" s="14" t="s">
        <v>1281</v>
      </c>
      <c r="AL16" s="14" t="s">
        <v>1276</v>
      </c>
      <c r="AM16" s="17" t="s">
        <v>1276</v>
      </c>
      <c r="AN16" s="17"/>
      <c r="AO16" s="14"/>
      <c r="AP16" s="14" t="s">
        <v>1276</v>
      </c>
      <c r="AQ16" s="14" t="s">
        <v>1281</v>
      </c>
      <c r="AR16" s="14"/>
      <c r="AS16" s="14" t="s">
        <v>1281</v>
      </c>
      <c r="AT16" s="14"/>
      <c r="AU16" s="14" t="s">
        <v>1281</v>
      </c>
      <c r="AV16" s="14"/>
      <c r="AW16" s="14"/>
      <c r="AX16" s="14"/>
      <c r="AY16" s="14"/>
      <c r="AZ16" s="14" t="s">
        <v>1281</v>
      </c>
      <c r="BA16" s="14"/>
      <c r="BB16" s="14"/>
      <c r="BC16" s="14"/>
      <c r="BD16" s="14"/>
      <c r="BE16" s="14"/>
      <c r="BF16" s="14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</row>
    <row r="17" customFormat="1" ht="57" spans="1:81">
      <c r="A17" s="13"/>
      <c r="B17" s="14" t="s">
        <v>1451</v>
      </c>
      <c r="C17" s="14"/>
      <c r="D17" s="14" t="s">
        <v>1452</v>
      </c>
      <c r="E17" s="14" t="s">
        <v>1453</v>
      </c>
      <c r="F17" s="14" t="s">
        <v>1454</v>
      </c>
      <c r="G17" s="14" t="s">
        <v>1286</v>
      </c>
      <c r="H17" s="17" t="s">
        <v>1455</v>
      </c>
      <c r="I17" s="17" t="s">
        <v>1311</v>
      </c>
      <c r="J17" s="14" t="s">
        <v>1456</v>
      </c>
      <c r="K17" s="14" t="s">
        <v>1457</v>
      </c>
      <c r="L17" s="14" t="s">
        <v>1458</v>
      </c>
      <c r="M17" s="14" t="s">
        <v>1459</v>
      </c>
      <c r="N17" s="14" t="s">
        <v>1460</v>
      </c>
      <c r="O17" s="14" t="s">
        <v>1461</v>
      </c>
      <c r="P17" s="14"/>
      <c r="Q17" s="14" t="s">
        <v>1462</v>
      </c>
      <c r="R17" s="14" t="s">
        <v>1463</v>
      </c>
      <c r="S17" s="14" t="s">
        <v>1464</v>
      </c>
      <c r="T17" s="14" t="s">
        <v>1465</v>
      </c>
      <c r="U17" s="14" t="s">
        <v>1466</v>
      </c>
      <c r="V17" s="14"/>
      <c r="W17" s="14"/>
      <c r="X17" s="14"/>
      <c r="Y17" s="14" t="s">
        <v>1467</v>
      </c>
      <c r="Z17" s="14" t="s">
        <v>1468</v>
      </c>
      <c r="AA17" s="14" t="s">
        <v>1469</v>
      </c>
      <c r="AB17" s="14" t="s">
        <v>1470</v>
      </c>
      <c r="AC17" s="14" t="s">
        <v>1376</v>
      </c>
      <c r="AD17" s="14"/>
      <c r="AE17" s="14"/>
      <c r="AF17" s="14"/>
      <c r="AG17" s="14" t="s">
        <v>1471</v>
      </c>
      <c r="AH17" s="14" t="s">
        <v>1472</v>
      </c>
      <c r="AI17" s="14"/>
      <c r="AJ17" s="14" t="s">
        <v>1473</v>
      </c>
      <c r="AK17" s="14" t="s">
        <v>1474</v>
      </c>
      <c r="AL17" s="14" t="s">
        <v>1475</v>
      </c>
      <c r="AM17" s="17" t="s">
        <v>1476</v>
      </c>
      <c r="AN17" s="17"/>
      <c r="AO17" s="14"/>
      <c r="AP17" s="14" t="s">
        <v>1477</v>
      </c>
      <c r="AQ17" s="14" t="s">
        <v>1354</v>
      </c>
      <c r="AR17" s="14"/>
      <c r="AS17" s="14" t="s">
        <v>1354</v>
      </c>
      <c r="AT17" s="14"/>
      <c r="AU17" s="14" t="s">
        <v>1478</v>
      </c>
      <c r="AV17" s="14"/>
      <c r="AW17" s="14"/>
      <c r="AX17" s="14"/>
      <c r="AY17" s="14"/>
      <c r="AZ17" s="14" t="s">
        <v>1479</v>
      </c>
      <c r="BA17" s="14"/>
      <c r="BB17" s="14"/>
      <c r="BC17" s="14"/>
      <c r="BD17" s="14"/>
      <c r="BE17" s="14"/>
      <c r="BF17" s="14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</row>
    <row r="18" customFormat="1" spans="1:77">
      <c r="A18" s="15" t="s">
        <v>1480</v>
      </c>
      <c r="B18" s="16" t="s">
        <v>1281</v>
      </c>
      <c r="C18" s="16"/>
      <c r="D18" s="16" t="s">
        <v>1277</v>
      </c>
      <c r="E18" s="16" t="s">
        <v>1281</v>
      </c>
      <c r="F18" s="16" t="s">
        <v>1276</v>
      </c>
      <c r="G18" s="16"/>
      <c r="H18" s="16" t="s">
        <v>1277</v>
      </c>
      <c r="I18" s="16" t="s">
        <v>1276</v>
      </c>
      <c r="J18" s="16"/>
      <c r="K18" s="16" t="s">
        <v>1281</v>
      </c>
      <c r="L18" s="16" t="s">
        <v>1281</v>
      </c>
      <c r="M18" s="16" t="s">
        <v>1276</v>
      </c>
      <c r="N18" s="16"/>
      <c r="O18" s="16"/>
      <c r="P18" s="16" t="s">
        <v>1276</v>
      </c>
      <c r="Q18" s="16" t="s">
        <v>1281</v>
      </c>
      <c r="R18" s="16"/>
      <c r="S18" s="16" t="s">
        <v>1276</v>
      </c>
      <c r="T18" s="16"/>
      <c r="U18" s="16" t="s">
        <v>1281</v>
      </c>
      <c r="V18" s="16" t="s">
        <v>1281</v>
      </c>
      <c r="W18" s="16" t="s">
        <v>1276</v>
      </c>
      <c r="X18" s="16"/>
      <c r="Y18" s="16" t="s">
        <v>1281</v>
      </c>
      <c r="Z18" s="16" t="s">
        <v>1276</v>
      </c>
      <c r="AA18" s="16" t="s">
        <v>1277</v>
      </c>
      <c r="AB18" s="16"/>
      <c r="AC18" s="16" t="s">
        <v>1276</v>
      </c>
      <c r="AD18" s="16"/>
      <c r="AE18" s="16" t="s">
        <v>1281</v>
      </c>
      <c r="AF18" s="16" t="s">
        <v>1276</v>
      </c>
      <c r="AG18" s="16" t="s">
        <v>1281</v>
      </c>
      <c r="AH18" s="16" t="s">
        <v>1281</v>
      </c>
      <c r="AI18" s="16" t="s">
        <v>1276</v>
      </c>
      <c r="AJ18" s="16" t="s">
        <v>1281</v>
      </c>
      <c r="AK18" s="16" t="s">
        <v>1281</v>
      </c>
      <c r="AL18" s="16" t="s">
        <v>1276</v>
      </c>
      <c r="AM18" s="17" t="s">
        <v>1276</v>
      </c>
      <c r="AN18" s="17"/>
      <c r="AO18" s="16" t="s">
        <v>1281</v>
      </c>
      <c r="AP18" s="16" t="s">
        <v>1276</v>
      </c>
      <c r="AQ18" s="16" t="s">
        <v>1281</v>
      </c>
      <c r="AR18" s="16"/>
      <c r="AS18" s="16" t="s">
        <v>1281</v>
      </c>
      <c r="AT18" s="16"/>
      <c r="AU18" s="16" t="s">
        <v>1281</v>
      </c>
      <c r="AV18" s="16" t="s">
        <v>1281</v>
      </c>
      <c r="AW18" s="16"/>
      <c r="AX18" s="16"/>
      <c r="AY18" s="16"/>
      <c r="AZ18" s="16" t="s">
        <v>1281</v>
      </c>
      <c r="BA18" s="16"/>
      <c r="BB18" s="16"/>
      <c r="BC18" s="16"/>
      <c r="BD18" s="16"/>
      <c r="BE18" s="16" t="s">
        <v>1281</v>
      </c>
      <c r="BF18" s="16" t="s">
        <v>1281</v>
      </c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</row>
    <row r="19" customFormat="1" ht="57" spans="1:77">
      <c r="A19" s="15"/>
      <c r="B19" s="16" t="s">
        <v>1481</v>
      </c>
      <c r="C19" s="16"/>
      <c r="D19" s="16" t="s">
        <v>1482</v>
      </c>
      <c r="E19" s="16" t="s">
        <v>1483</v>
      </c>
      <c r="F19" s="16" t="s">
        <v>1484</v>
      </c>
      <c r="G19" s="16"/>
      <c r="H19" s="16" t="s">
        <v>1485</v>
      </c>
      <c r="I19" s="16" t="s">
        <v>1486</v>
      </c>
      <c r="J19" s="16" t="s">
        <v>1487</v>
      </c>
      <c r="K19" s="16" t="s">
        <v>1488</v>
      </c>
      <c r="L19" s="16" t="s">
        <v>1489</v>
      </c>
      <c r="M19" s="16" t="s">
        <v>1490</v>
      </c>
      <c r="N19" s="16"/>
      <c r="O19" s="16"/>
      <c r="P19" s="16" t="s">
        <v>1491</v>
      </c>
      <c r="Q19" s="16" t="s">
        <v>1492</v>
      </c>
      <c r="R19" s="16"/>
      <c r="S19" s="16" t="s">
        <v>1493</v>
      </c>
      <c r="T19" s="16"/>
      <c r="U19" s="16" t="s">
        <v>1494</v>
      </c>
      <c r="V19" s="16" t="s">
        <v>1495</v>
      </c>
      <c r="W19" s="16" t="s">
        <v>1496</v>
      </c>
      <c r="X19" s="16"/>
      <c r="Y19" s="16" t="s">
        <v>1497</v>
      </c>
      <c r="Z19" s="16" t="s">
        <v>1498</v>
      </c>
      <c r="AA19" s="16" t="s">
        <v>1499</v>
      </c>
      <c r="AB19" s="16" t="s">
        <v>1500</v>
      </c>
      <c r="AC19" s="16" t="s">
        <v>1501</v>
      </c>
      <c r="AD19" s="16"/>
      <c r="AE19" s="16" t="s">
        <v>1502</v>
      </c>
      <c r="AF19" s="16" t="s">
        <v>1503</v>
      </c>
      <c r="AG19" s="16" t="s">
        <v>1435</v>
      </c>
      <c r="AH19" s="16" t="s">
        <v>1504</v>
      </c>
      <c r="AI19" s="16" t="s">
        <v>1505</v>
      </c>
      <c r="AJ19" s="16" t="s">
        <v>1506</v>
      </c>
      <c r="AK19" s="16" t="s">
        <v>1507</v>
      </c>
      <c r="AL19" s="16" t="s">
        <v>1508</v>
      </c>
      <c r="AM19" s="17" t="s">
        <v>1509</v>
      </c>
      <c r="AN19" s="17"/>
      <c r="AO19" s="16" t="s">
        <v>1510</v>
      </c>
      <c r="AP19" s="16" t="s">
        <v>1511</v>
      </c>
      <c r="AQ19" s="16" t="s">
        <v>1512</v>
      </c>
      <c r="AR19" s="16"/>
      <c r="AS19" s="16" t="s">
        <v>1512</v>
      </c>
      <c r="AT19" s="16"/>
      <c r="AU19" s="16" t="s">
        <v>1513</v>
      </c>
      <c r="AV19" s="16" t="s">
        <v>1514</v>
      </c>
      <c r="AW19" s="16"/>
      <c r="AX19" s="16"/>
      <c r="AY19" s="16"/>
      <c r="AZ19" s="16" t="s">
        <v>1515</v>
      </c>
      <c r="BA19" s="16"/>
      <c r="BB19" s="16"/>
      <c r="BC19" s="16"/>
      <c r="BD19" s="16"/>
      <c r="BE19" s="16" t="s">
        <v>1516</v>
      </c>
      <c r="BF19" s="16" t="s">
        <v>1517</v>
      </c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</row>
    <row r="20" customFormat="1" spans="1:90">
      <c r="A20" s="13" t="s">
        <v>1518</v>
      </c>
      <c r="B20" s="14" t="s">
        <v>1281</v>
      </c>
      <c r="C20" s="14"/>
      <c r="D20" s="14" t="s">
        <v>1277</v>
      </c>
      <c r="E20" s="14" t="s">
        <v>1276</v>
      </c>
      <c r="F20" s="14"/>
      <c r="G20" s="14"/>
      <c r="H20" s="17" t="s">
        <v>1277</v>
      </c>
      <c r="I20" s="17" t="s">
        <v>1276</v>
      </c>
      <c r="J20" s="14"/>
      <c r="K20" s="14"/>
      <c r="L20" s="14" t="s">
        <v>1281</v>
      </c>
      <c r="M20" s="14" t="s">
        <v>1281</v>
      </c>
      <c r="N20" s="14" t="s">
        <v>1276</v>
      </c>
      <c r="O20" s="14"/>
      <c r="P20" s="14"/>
      <c r="Q20" s="14" t="s">
        <v>1281</v>
      </c>
      <c r="R20" s="14"/>
      <c r="S20" s="14"/>
      <c r="T20" s="14"/>
      <c r="U20" s="14"/>
      <c r="V20" s="14" t="s">
        <v>1281</v>
      </c>
      <c r="W20" s="14"/>
      <c r="X20" s="14"/>
      <c r="Y20" s="14" t="s">
        <v>1281</v>
      </c>
      <c r="Z20" s="14" t="s">
        <v>1276</v>
      </c>
      <c r="AA20" s="14" t="s">
        <v>1277</v>
      </c>
      <c r="AB20" s="14" t="s">
        <v>1276</v>
      </c>
      <c r="AC20" s="14"/>
      <c r="AD20" s="14"/>
      <c r="AE20" s="14" t="s">
        <v>1281</v>
      </c>
      <c r="AF20" s="14"/>
      <c r="AG20" s="14" t="s">
        <v>1281</v>
      </c>
      <c r="AH20" s="14"/>
      <c r="AI20" s="14"/>
      <c r="AJ20" s="14" t="s">
        <v>1277</v>
      </c>
      <c r="AK20" s="14"/>
      <c r="AL20" s="14"/>
      <c r="AM20" s="17" t="s">
        <v>1276</v>
      </c>
      <c r="AN20" s="17"/>
      <c r="AO20" s="14"/>
      <c r="AP20" s="14"/>
      <c r="AQ20" s="14" t="s">
        <v>1281</v>
      </c>
      <c r="AR20" s="14"/>
      <c r="AS20" s="14" t="s">
        <v>1281</v>
      </c>
      <c r="AT20" s="14"/>
      <c r="AU20" s="14" t="s">
        <v>1281</v>
      </c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</row>
    <row r="21" customFormat="1" ht="57" spans="1:90">
      <c r="A21" s="13"/>
      <c r="B21" s="14" t="s">
        <v>1519</v>
      </c>
      <c r="C21" s="14"/>
      <c r="D21" s="14" t="s">
        <v>1520</v>
      </c>
      <c r="E21" s="14" t="s">
        <v>1521</v>
      </c>
      <c r="F21" s="14" t="s">
        <v>1522</v>
      </c>
      <c r="G21" s="14"/>
      <c r="H21" s="17" t="s">
        <v>1523</v>
      </c>
      <c r="I21" s="17" t="s">
        <v>1524</v>
      </c>
      <c r="J21" s="14" t="s">
        <v>1525</v>
      </c>
      <c r="K21" s="14"/>
      <c r="L21" s="14" t="s">
        <v>1526</v>
      </c>
      <c r="M21" s="14" t="s">
        <v>1527</v>
      </c>
      <c r="N21" s="14" t="s">
        <v>1528</v>
      </c>
      <c r="O21" s="14"/>
      <c r="P21" s="14"/>
      <c r="Q21" s="14" t="s">
        <v>1529</v>
      </c>
      <c r="R21" s="14"/>
      <c r="S21" s="14"/>
      <c r="T21" s="14"/>
      <c r="U21" s="14"/>
      <c r="V21" s="14" t="s">
        <v>1530</v>
      </c>
      <c r="W21" s="14"/>
      <c r="X21" s="14"/>
      <c r="Y21" s="14" t="s">
        <v>1531</v>
      </c>
      <c r="Z21" s="14" t="s">
        <v>1532</v>
      </c>
      <c r="AA21" s="14" t="s">
        <v>1533</v>
      </c>
      <c r="AB21" s="14" t="s">
        <v>1534</v>
      </c>
      <c r="AC21" s="14"/>
      <c r="AD21" s="14"/>
      <c r="AE21" s="14" t="s">
        <v>1535</v>
      </c>
      <c r="AF21" s="14"/>
      <c r="AG21" s="14" t="s">
        <v>1536</v>
      </c>
      <c r="AH21" s="14"/>
      <c r="AI21" s="14"/>
      <c r="AJ21" s="14" t="s">
        <v>1537</v>
      </c>
      <c r="AK21" s="14"/>
      <c r="AL21" s="14"/>
      <c r="AM21" s="17" t="s">
        <v>1538</v>
      </c>
      <c r="AN21" s="17"/>
      <c r="AO21" s="14"/>
      <c r="AP21" s="14"/>
      <c r="AQ21" s="14" t="s">
        <v>1539</v>
      </c>
      <c r="AR21" s="14"/>
      <c r="AS21" s="14" t="s">
        <v>1539</v>
      </c>
      <c r="AT21" s="14"/>
      <c r="AU21" s="14" t="s">
        <v>1540</v>
      </c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</row>
    <row r="22" s="1" customFormat="1" spans="1:63">
      <c r="A22" s="15" t="s">
        <v>1541</v>
      </c>
      <c r="B22" s="16" t="s">
        <v>1281</v>
      </c>
      <c r="C22" s="16"/>
      <c r="D22" s="16" t="s">
        <v>1277</v>
      </c>
      <c r="E22" s="16" t="s">
        <v>1281</v>
      </c>
      <c r="F22" s="16" t="s">
        <v>1276</v>
      </c>
      <c r="G22" s="16"/>
      <c r="H22" s="16" t="s">
        <v>1276</v>
      </c>
      <c r="I22" s="16"/>
      <c r="J22" s="16" t="s">
        <v>1277</v>
      </c>
      <c r="K22" s="16" t="s">
        <v>1281</v>
      </c>
      <c r="L22" s="16" t="s">
        <v>1281</v>
      </c>
      <c r="M22" s="16" t="s">
        <v>1281</v>
      </c>
      <c r="N22" s="16"/>
      <c r="O22" s="16" t="s">
        <v>1276</v>
      </c>
      <c r="P22" s="16" t="s">
        <v>1276</v>
      </c>
      <c r="Q22" s="16" t="s">
        <v>1281</v>
      </c>
      <c r="R22" s="16" t="s">
        <v>1276</v>
      </c>
      <c r="S22" s="16" t="s">
        <v>1281</v>
      </c>
      <c r="T22" s="16" t="s">
        <v>1276</v>
      </c>
      <c r="U22" s="16" t="s">
        <v>1281</v>
      </c>
      <c r="V22" s="16" t="s">
        <v>1281</v>
      </c>
      <c r="W22" s="16"/>
      <c r="X22" s="16" t="s">
        <v>1276</v>
      </c>
      <c r="Y22" s="16" t="s">
        <v>1281</v>
      </c>
      <c r="Z22" s="16" t="s">
        <v>1276</v>
      </c>
      <c r="AA22" s="16" t="s">
        <v>1277</v>
      </c>
      <c r="AB22" s="16"/>
      <c r="AC22" s="16" t="s">
        <v>1281</v>
      </c>
      <c r="AD22" s="16" t="s">
        <v>1276</v>
      </c>
      <c r="AE22" s="16" t="s">
        <v>1281</v>
      </c>
      <c r="AF22" s="16" t="s">
        <v>1276</v>
      </c>
      <c r="AG22" s="16" t="s">
        <v>1281</v>
      </c>
      <c r="AH22" s="16" t="s">
        <v>1281</v>
      </c>
      <c r="AI22" s="16" t="s">
        <v>1276</v>
      </c>
      <c r="AJ22" s="16" t="s">
        <v>1277</v>
      </c>
      <c r="AK22" s="16" t="s">
        <v>1281</v>
      </c>
      <c r="AL22" s="16" t="s">
        <v>1276</v>
      </c>
      <c r="AM22" s="16" t="s">
        <v>1276</v>
      </c>
      <c r="AN22" s="16"/>
      <c r="AO22" s="16" t="s">
        <v>1281</v>
      </c>
      <c r="AP22" s="16" t="s">
        <v>1276</v>
      </c>
      <c r="AQ22" s="16" t="s">
        <v>1281</v>
      </c>
      <c r="AR22" s="16"/>
      <c r="AS22" s="16" t="s">
        <v>1281</v>
      </c>
      <c r="AT22" s="16"/>
      <c r="AU22" s="16" t="s">
        <v>1281</v>
      </c>
      <c r="AV22" s="16" t="s">
        <v>1281</v>
      </c>
      <c r="AW22" s="16"/>
      <c r="AX22" s="16"/>
      <c r="AY22" s="16"/>
      <c r="AZ22" s="16" t="s">
        <v>1277</v>
      </c>
      <c r="BA22" s="16"/>
      <c r="BB22" s="16"/>
      <c r="BC22" s="16"/>
      <c r="BD22" s="16" t="s">
        <v>1281</v>
      </c>
      <c r="BE22" s="16" t="s">
        <v>1281</v>
      </c>
      <c r="BF22" s="16" t="s">
        <v>1281</v>
      </c>
      <c r="BG22" s="21"/>
      <c r="BH22" s="21"/>
      <c r="BI22" s="21"/>
      <c r="BJ22" s="21"/>
      <c r="BK22" s="21"/>
    </row>
    <row r="23" s="1" customFormat="1" ht="57" spans="1:63">
      <c r="A23" s="15"/>
      <c r="B23" s="16" t="s">
        <v>1542</v>
      </c>
      <c r="C23" s="16"/>
      <c r="D23" s="16" t="s">
        <v>1543</v>
      </c>
      <c r="E23" s="16" t="s">
        <v>1544</v>
      </c>
      <c r="F23" s="16" t="s">
        <v>1545</v>
      </c>
      <c r="G23" s="16" t="s">
        <v>1322</v>
      </c>
      <c r="H23" s="16" t="s">
        <v>1323</v>
      </c>
      <c r="I23" s="16" t="s">
        <v>1546</v>
      </c>
      <c r="J23" s="16" t="s">
        <v>1325</v>
      </c>
      <c r="K23" s="16" t="s">
        <v>1547</v>
      </c>
      <c r="L23" s="16" t="s">
        <v>1548</v>
      </c>
      <c r="M23" s="16" t="s">
        <v>1549</v>
      </c>
      <c r="N23" s="16" t="s">
        <v>1550</v>
      </c>
      <c r="O23" s="16" t="s">
        <v>1551</v>
      </c>
      <c r="P23" s="16" t="s">
        <v>1552</v>
      </c>
      <c r="Q23" s="16" t="s">
        <v>1553</v>
      </c>
      <c r="R23" s="16" t="s">
        <v>1554</v>
      </c>
      <c r="S23" s="16" t="s">
        <v>1544</v>
      </c>
      <c r="T23" s="16" t="s">
        <v>1555</v>
      </c>
      <c r="U23" s="16" t="s">
        <v>1556</v>
      </c>
      <c r="V23" s="16" t="s">
        <v>1557</v>
      </c>
      <c r="W23" s="16" t="s">
        <v>1558</v>
      </c>
      <c r="X23" s="16" t="s">
        <v>1559</v>
      </c>
      <c r="Y23" s="16" t="s">
        <v>1560</v>
      </c>
      <c r="Z23" s="16" t="s">
        <v>1561</v>
      </c>
      <c r="AA23" s="16" t="s">
        <v>1562</v>
      </c>
      <c r="AB23" s="16" t="s">
        <v>1563</v>
      </c>
      <c r="AC23" s="16" t="s">
        <v>1564</v>
      </c>
      <c r="AD23" s="16" t="s">
        <v>1565</v>
      </c>
      <c r="AE23" s="16" t="s">
        <v>1566</v>
      </c>
      <c r="AF23" s="16" t="s">
        <v>1567</v>
      </c>
      <c r="AG23" s="16" t="s">
        <v>1568</v>
      </c>
      <c r="AH23" s="16" t="s">
        <v>1569</v>
      </c>
      <c r="AI23" s="16" t="s">
        <v>1570</v>
      </c>
      <c r="AJ23" s="16" t="s">
        <v>1571</v>
      </c>
      <c r="AK23" s="16" t="s">
        <v>1572</v>
      </c>
      <c r="AL23" s="16" t="s">
        <v>1573</v>
      </c>
      <c r="AM23" s="16" t="s">
        <v>1574</v>
      </c>
      <c r="AN23" s="16"/>
      <c r="AO23" s="16" t="s">
        <v>1575</v>
      </c>
      <c r="AP23" s="16" t="s">
        <v>1576</v>
      </c>
      <c r="AQ23" s="16" t="s">
        <v>1577</v>
      </c>
      <c r="AR23" s="16" t="s">
        <v>1578</v>
      </c>
      <c r="AS23" s="16" t="s">
        <v>1577</v>
      </c>
      <c r="AT23" s="16" t="s">
        <v>1579</v>
      </c>
      <c r="AU23" s="16" t="s">
        <v>1580</v>
      </c>
      <c r="AV23" s="16" t="s">
        <v>1581</v>
      </c>
      <c r="AW23" s="16" t="s">
        <v>1582</v>
      </c>
      <c r="AX23" s="16"/>
      <c r="AY23" s="16"/>
      <c r="AZ23" s="16" t="s">
        <v>1583</v>
      </c>
      <c r="BA23" s="16" t="s">
        <v>1584</v>
      </c>
      <c r="BB23" s="16" t="s">
        <v>1585</v>
      </c>
      <c r="BC23" s="16" t="s">
        <v>1586</v>
      </c>
      <c r="BD23" s="16" t="s">
        <v>1587</v>
      </c>
      <c r="BE23" s="16" t="s">
        <v>1588</v>
      </c>
      <c r="BF23" s="16" t="s">
        <v>1589</v>
      </c>
      <c r="BG23" s="21"/>
      <c r="BH23" s="21"/>
      <c r="BI23" s="21"/>
      <c r="BJ23" s="21"/>
      <c r="BK23" s="21"/>
    </row>
    <row r="24" customFormat="1" spans="1:86">
      <c r="A24" s="13" t="s">
        <v>1590</v>
      </c>
      <c r="B24" s="14"/>
      <c r="C24" s="14"/>
      <c r="D24" s="14" t="s">
        <v>1277</v>
      </c>
      <c r="E24" s="14" t="s">
        <v>1276</v>
      </c>
      <c r="F24" s="14"/>
      <c r="G24" s="14"/>
      <c r="H24" s="17" t="s">
        <v>1277</v>
      </c>
      <c r="I24" s="17" t="s">
        <v>1276</v>
      </c>
      <c r="J24" s="14"/>
      <c r="K24" s="14" t="s">
        <v>1281</v>
      </c>
      <c r="L24" s="14" t="s">
        <v>1281</v>
      </c>
      <c r="M24" s="14" t="s">
        <v>1281</v>
      </c>
      <c r="N24" s="14" t="s">
        <v>1276</v>
      </c>
      <c r="O24" s="14"/>
      <c r="P24" s="14" t="s">
        <v>1276</v>
      </c>
      <c r="Q24" s="14" t="s">
        <v>1281</v>
      </c>
      <c r="R24" s="14"/>
      <c r="S24" s="14" t="s">
        <v>1276</v>
      </c>
      <c r="T24" s="14"/>
      <c r="U24" s="14"/>
      <c r="V24" s="14" t="s">
        <v>1281</v>
      </c>
      <c r="W24" s="14"/>
      <c r="X24" s="14" t="s">
        <v>1276</v>
      </c>
      <c r="Y24" s="14" t="s">
        <v>1281</v>
      </c>
      <c r="Z24" s="14" t="s">
        <v>1276</v>
      </c>
      <c r="AA24" s="14" t="s">
        <v>1277</v>
      </c>
      <c r="AB24" s="14"/>
      <c r="AC24" s="14" t="s">
        <v>1276</v>
      </c>
      <c r="AD24" s="14"/>
      <c r="AE24" s="14"/>
      <c r="AF24" s="14"/>
      <c r="AG24" s="14" t="s">
        <v>1281</v>
      </c>
      <c r="AH24" s="14"/>
      <c r="AI24" s="14"/>
      <c r="AJ24" s="14" t="s">
        <v>1281</v>
      </c>
      <c r="AK24" s="14" t="s">
        <v>1281</v>
      </c>
      <c r="AL24" s="14"/>
      <c r="AM24" s="14"/>
      <c r="AN24" s="14"/>
      <c r="AO24" s="14"/>
      <c r="AP24" s="14" t="s">
        <v>1276</v>
      </c>
      <c r="AQ24" s="14" t="s">
        <v>1281</v>
      </c>
      <c r="AR24" s="14"/>
      <c r="AS24" s="14" t="s">
        <v>1281</v>
      </c>
      <c r="AT24" s="14"/>
      <c r="AU24" s="14" t="s">
        <v>1281</v>
      </c>
      <c r="AV24" s="14" t="s">
        <v>1281</v>
      </c>
      <c r="AW24" s="14"/>
      <c r="AX24" s="14"/>
      <c r="AY24" s="14"/>
      <c r="AZ24" s="14" t="s">
        <v>1281</v>
      </c>
      <c r="BA24" s="14"/>
      <c r="BB24" s="14"/>
      <c r="BC24" s="14"/>
      <c r="BD24" s="14"/>
      <c r="BE24" s="14"/>
      <c r="BF24" s="14" t="s">
        <v>1281</v>
      </c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</row>
    <row r="25" customFormat="1" ht="57" spans="1:86">
      <c r="A25" s="13"/>
      <c r="B25" s="14"/>
      <c r="C25" s="14"/>
      <c r="D25" s="14" t="s">
        <v>1591</v>
      </c>
      <c r="E25" s="14" t="s">
        <v>1592</v>
      </c>
      <c r="F25" s="14"/>
      <c r="G25" s="14"/>
      <c r="H25" s="17" t="s">
        <v>1593</v>
      </c>
      <c r="I25" s="17" t="s">
        <v>1594</v>
      </c>
      <c r="J25" s="14"/>
      <c r="K25" s="14" t="s">
        <v>1488</v>
      </c>
      <c r="L25" s="14" t="s">
        <v>1595</v>
      </c>
      <c r="M25" s="14" t="s">
        <v>1596</v>
      </c>
      <c r="N25" s="14" t="s">
        <v>1597</v>
      </c>
      <c r="O25" s="14"/>
      <c r="P25" s="14" t="s">
        <v>1598</v>
      </c>
      <c r="Q25" s="14" t="s">
        <v>1599</v>
      </c>
      <c r="R25" s="14"/>
      <c r="S25" s="14" t="s">
        <v>1600</v>
      </c>
      <c r="T25" s="14"/>
      <c r="U25" s="14"/>
      <c r="V25" s="14" t="s">
        <v>1601</v>
      </c>
      <c r="W25" s="14" t="s">
        <v>1602</v>
      </c>
      <c r="X25" s="14" t="s">
        <v>1603</v>
      </c>
      <c r="Y25" s="14" t="s">
        <v>1604</v>
      </c>
      <c r="Z25" s="14" t="s">
        <v>1605</v>
      </c>
      <c r="AA25" s="14" t="s">
        <v>1606</v>
      </c>
      <c r="AB25" s="14" t="s">
        <v>1607</v>
      </c>
      <c r="AC25" s="14" t="s">
        <v>1608</v>
      </c>
      <c r="AD25" s="14"/>
      <c r="AE25" s="14"/>
      <c r="AF25" s="14"/>
      <c r="AG25" s="14" t="s">
        <v>1609</v>
      </c>
      <c r="AH25" s="14"/>
      <c r="AI25" s="14"/>
      <c r="AJ25" s="14" t="s">
        <v>1610</v>
      </c>
      <c r="AK25" s="14" t="s">
        <v>1611</v>
      </c>
      <c r="AL25" s="14"/>
      <c r="AM25" s="14"/>
      <c r="AN25" s="14"/>
      <c r="AO25" s="14"/>
      <c r="AP25" s="14" t="s">
        <v>1612</v>
      </c>
      <c r="AQ25" s="14" t="s">
        <v>1613</v>
      </c>
      <c r="AR25" s="14"/>
      <c r="AS25" s="14" t="s">
        <v>1613</v>
      </c>
      <c r="AT25" s="14"/>
      <c r="AU25" s="14" t="s">
        <v>1614</v>
      </c>
      <c r="AV25" s="14" t="s">
        <v>1615</v>
      </c>
      <c r="AW25" s="14"/>
      <c r="AX25" s="14"/>
      <c r="AY25" s="14"/>
      <c r="AZ25" s="14" t="s">
        <v>1616</v>
      </c>
      <c r="BA25" s="14"/>
      <c r="BB25" s="14"/>
      <c r="BC25" s="14"/>
      <c r="BD25" s="14"/>
      <c r="BE25" s="14"/>
      <c r="BF25" s="14" t="s">
        <v>1617</v>
      </c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</row>
    <row r="26" s="1" customFormat="1" spans="1:81">
      <c r="A26" s="15" t="s">
        <v>1618</v>
      </c>
      <c r="B26" s="16" t="s">
        <v>1281</v>
      </c>
      <c r="C26" s="16"/>
      <c r="D26" s="16" t="s">
        <v>1277</v>
      </c>
      <c r="E26" s="16" t="s">
        <v>1276</v>
      </c>
      <c r="F26" s="16"/>
      <c r="G26" s="16"/>
      <c r="H26" s="16" t="s">
        <v>1277</v>
      </c>
      <c r="I26" s="16" t="s">
        <v>1276</v>
      </c>
      <c r="J26" s="16"/>
      <c r="K26" s="16" t="s">
        <v>1281</v>
      </c>
      <c r="L26" s="16" t="s">
        <v>1281</v>
      </c>
      <c r="M26" s="16" t="s">
        <v>1281</v>
      </c>
      <c r="N26" s="16" t="s">
        <v>1276</v>
      </c>
      <c r="O26" s="16"/>
      <c r="P26" s="16" t="s">
        <v>1276</v>
      </c>
      <c r="Q26" s="15"/>
      <c r="R26" s="15"/>
      <c r="S26" s="16" t="s">
        <v>1281</v>
      </c>
      <c r="T26" s="16" t="s">
        <v>1276</v>
      </c>
      <c r="U26" s="16" t="s">
        <v>1281</v>
      </c>
      <c r="V26" s="16" t="s">
        <v>1281</v>
      </c>
      <c r="W26" s="16" t="s">
        <v>1276</v>
      </c>
      <c r="X26" s="16"/>
      <c r="Y26" s="16" t="s">
        <v>1281</v>
      </c>
      <c r="Z26" s="16" t="s">
        <v>1276</v>
      </c>
      <c r="AA26" s="16" t="s">
        <v>1277</v>
      </c>
      <c r="AB26" s="16" t="s">
        <v>1276</v>
      </c>
      <c r="AC26" s="16"/>
      <c r="AD26" s="16"/>
      <c r="AE26" s="16" t="s">
        <v>1281</v>
      </c>
      <c r="AF26" s="16" t="s">
        <v>1276</v>
      </c>
      <c r="AG26" s="16" t="s">
        <v>1281</v>
      </c>
      <c r="AH26" s="16" t="s">
        <v>1281</v>
      </c>
      <c r="AI26" s="16"/>
      <c r="AJ26" s="16" t="s">
        <v>1277</v>
      </c>
      <c r="AK26" s="16" t="s">
        <v>1281</v>
      </c>
      <c r="AL26" s="16" t="s">
        <v>1276</v>
      </c>
      <c r="AM26" s="16"/>
      <c r="AN26" s="16"/>
      <c r="AO26" s="16" t="s">
        <v>1281</v>
      </c>
      <c r="AP26" s="16" t="s">
        <v>1276</v>
      </c>
      <c r="AQ26" s="16" t="s">
        <v>1281</v>
      </c>
      <c r="AR26" s="16"/>
      <c r="AS26" s="16" t="s">
        <v>1281</v>
      </c>
      <c r="AT26" s="16"/>
      <c r="AU26" s="16" t="s">
        <v>1281</v>
      </c>
      <c r="AV26" s="16" t="s">
        <v>1281</v>
      </c>
      <c r="AW26" s="16"/>
      <c r="AX26" s="16"/>
      <c r="AY26" s="16"/>
      <c r="AZ26" s="16" t="s">
        <v>1281</v>
      </c>
      <c r="BA26" s="16"/>
      <c r="BB26" s="16"/>
      <c r="BC26" s="16"/>
      <c r="BD26" s="16"/>
      <c r="BE26" s="16" t="s">
        <v>1281</v>
      </c>
      <c r="BF26" s="16" t="s">
        <v>1281</v>
      </c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</row>
    <row r="27" s="1" customFormat="1" ht="57" spans="1:81">
      <c r="A27" s="15"/>
      <c r="B27" s="16" t="s">
        <v>1619</v>
      </c>
      <c r="C27" s="16"/>
      <c r="D27" s="16" t="s">
        <v>1620</v>
      </c>
      <c r="E27" s="16" t="s">
        <v>1621</v>
      </c>
      <c r="F27" s="16"/>
      <c r="G27" s="16"/>
      <c r="H27" s="16" t="s">
        <v>1622</v>
      </c>
      <c r="I27" s="16" t="s">
        <v>1623</v>
      </c>
      <c r="J27" s="16"/>
      <c r="K27" s="16" t="s">
        <v>1624</v>
      </c>
      <c r="L27" s="16" t="s">
        <v>1625</v>
      </c>
      <c r="M27" s="16" t="s">
        <v>1626</v>
      </c>
      <c r="N27" s="16" t="s">
        <v>1627</v>
      </c>
      <c r="O27" s="16"/>
      <c r="P27" s="16" t="s">
        <v>1628</v>
      </c>
      <c r="Q27" s="15"/>
      <c r="R27" s="15"/>
      <c r="S27" s="16" t="s">
        <v>1629</v>
      </c>
      <c r="T27" s="16" t="s">
        <v>1630</v>
      </c>
      <c r="U27" s="16" t="s">
        <v>1631</v>
      </c>
      <c r="V27" s="16" t="s">
        <v>1632</v>
      </c>
      <c r="W27" s="16" t="s">
        <v>1633</v>
      </c>
      <c r="X27" s="16"/>
      <c r="Y27" s="16" t="s">
        <v>1634</v>
      </c>
      <c r="Z27" s="16" t="s">
        <v>1635</v>
      </c>
      <c r="AA27" s="16" t="s">
        <v>1636</v>
      </c>
      <c r="AB27" s="16" t="s">
        <v>1637</v>
      </c>
      <c r="AC27" s="16"/>
      <c r="AD27" s="16"/>
      <c r="AE27" s="16" t="s">
        <v>1638</v>
      </c>
      <c r="AF27" s="16" t="s">
        <v>1639</v>
      </c>
      <c r="AG27" s="16" t="s">
        <v>1640</v>
      </c>
      <c r="AH27" s="16" t="s">
        <v>1641</v>
      </c>
      <c r="AI27" s="16"/>
      <c r="AJ27" s="16" t="s">
        <v>1642</v>
      </c>
      <c r="AK27" s="16" t="s">
        <v>1643</v>
      </c>
      <c r="AL27" s="16" t="s">
        <v>1644</v>
      </c>
      <c r="AM27" s="16"/>
      <c r="AN27" s="16"/>
      <c r="AO27" s="16" t="s">
        <v>1645</v>
      </c>
      <c r="AP27" s="16" t="s">
        <v>1646</v>
      </c>
      <c r="AQ27" s="16" t="s">
        <v>1647</v>
      </c>
      <c r="AR27" s="16"/>
      <c r="AS27" s="16" t="s">
        <v>1647</v>
      </c>
      <c r="AT27" s="16"/>
      <c r="AU27" s="16" t="s">
        <v>1648</v>
      </c>
      <c r="AV27" s="16" t="s">
        <v>1649</v>
      </c>
      <c r="AW27" s="16"/>
      <c r="AX27" s="16"/>
      <c r="AY27" s="16"/>
      <c r="AZ27" s="16" t="s">
        <v>1650</v>
      </c>
      <c r="BA27" s="16"/>
      <c r="BB27" s="16"/>
      <c r="BC27" s="16"/>
      <c r="BD27" s="16"/>
      <c r="BE27" s="16" t="s">
        <v>1651</v>
      </c>
      <c r="BF27" s="16" t="s">
        <v>1652</v>
      </c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</row>
    <row r="28" customFormat="1" spans="1:93">
      <c r="A28" s="13" t="s">
        <v>1653</v>
      </c>
      <c r="B28" s="14" t="s">
        <v>1281</v>
      </c>
      <c r="C28" s="14"/>
      <c r="D28" s="14"/>
      <c r="E28" s="14"/>
      <c r="F28" s="14"/>
      <c r="G28" s="14"/>
      <c r="H28" s="17" t="s">
        <v>1277</v>
      </c>
      <c r="I28" s="17" t="s">
        <v>1276</v>
      </c>
      <c r="J28" s="14"/>
      <c r="K28" s="14" t="s">
        <v>1277</v>
      </c>
      <c r="L28" s="14" t="s">
        <v>1281</v>
      </c>
      <c r="M28" s="14" t="s">
        <v>1281</v>
      </c>
      <c r="N28" s="14" t="s">
        <v>1276</v>
      </c>
      <c r="O28" s="14"/>
      <c r="P28" s="14"/>
      <c r="Q28" s="14" t="s">
        <v>1281</v>
      </c>
      <c r="R28" s="14"/>
      <c r="S28" s="14"/>
      <c r="T28" s="14"/>
      <c r="U28" s="14"/>
      <c r="V28" s="14" t="s">
        <v>1281</v>
      </c>
      <c r="W28" s="14"/>
      <c r="X28" s="14"/>
      <c r="Y28" s="14" t="s">
        <v>1277</v>
      </c>
      <c r="Z28" s="14" t="s">
        <v>1276</v>
      </c>
      <c r="AA28" s="14" t="s">
        <v>1277</v>
      </c>
      <c r="AB28" s="14" t="s">
        <v>1276</v>
      </c>
      <c r="AC28" s="14"/>
      <c r="AD28" s="14"/>
      <c r="AE28" s="14" t="s">
        <v>1281</v>
      </c>
      <c r="AF28" s="14"/>
      <c r="AG28" s="14" t="s">
        <v>1281</v>
      </c>
      <c r="AH28" s="14"/>
      <c r="AI28" s="14"/>
      <c r="AJ28" s="14"/>
      <c r="AK28" s="14"/>
      <c r="AL28" s="14"/>
      <c r="AM28" s="14"/>
      <c r="AN28" s="14"/>
      <c r="AO28" s="14"/>
      <c r="AP28" s="14" t="s">
        <v>1277</v>
      </c>
      <c r="AQ28" s="14" t="s">
        <v>1277</v>
      </c>
      <c r="AR28" s="14"/>
      <c r="AS28" s="14" t="s">
        <v>1277</v>
      </c>
      <c r="AT28" s="14"/>
      <c r="AU28" s="14" t="s">
        <v>1281</v>
      </c>
      <c r="AV28" s="14" t="s">
        <v>1281</v>
      </c>
      <c r="AW28" s="14"/>
      <c r="AX28" s="14"/>
      <c r="AY28" s="14"/>
      <c r="AZ28" s="14" t="s">
        <v>1281</v>
      </c>
      <c r="BA28" s="14"/>
      <c r="BB28" s="14"/>
      <c r="BC28" s="14"/>
      <c r="BD28" s="14"/>
      <c r="BE28" s="14" t="s">
        <v>1277</v>
      </c>
      <c r="BF28" s="14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</row>
    <row r="29" customFormat="1" ht="57" spans="1:93">
      <c r="A29" s="13"/>
      <c r="B29" s="14" t="s">
        <v>1654</v>
      </c>
      <c r="C29" s="14"/>
      <c r="D29" s="14"/>
      <c r="E29" s="14"/>
      <c r="F29" s="14"/>
      <c r="G29" s="14"/>
      <c r="H29" s="17" t="s">
        <v>1655</v>
      </c>
      <c r="I29" s="17" t="s">
        <v>1656</v>
      </c>
      <c r="J29" s="14"/>
      <c r="K29" s="14" t="s">
        <v>1657</v>
      </c>
      <c r="L29" s="14" t="s">
        <v>1658</v>
      </c>
      <c r="M29" s="14" t="s">
        <v>1659</v>
      </c>
      <c r="N29" s="17" t="s">
        <v>1660</v>
      </c>
      <c r="O29" s="14"/>
      <c r="P29" s="14"/>
      <c r="Q29" s="14" t="s">
        <v>1661</v>
      </c>
      <c r="R29" s="14"/>
      <c r="S29" s="14"/>
      <c r="T29" s="14"/>
      <c r="U29" s="14"/>
      <c r="V29" s="14" t="s">
        <v>1662</v>
      </c>
      <c r="W29" s="14"/>
      <c r="X29" s="14"/>
      <c r="Y29" s="14" t="s">
        <v>1663</v>
      </c>
      <c r="Z29" s="14" t="s">
        <v>1664</v>
      </c>
      <c r="AA29" s="14" t="s">
        <v>1665</v>
      </c>
      <c r="AB29" s="14" t="s">
        <v>1666</v>
      </c>
      <c r="AC29" s="14"/>
      <c r="AD29" s="14"/>
      <c r="AE29" s="14" t="s">
        <v>1667</v>
      </c>
      <c r="AF29" s="14"/>
      <c r="AG29" s="14" t="s">
        <v>1668</v>
      </c>
      <c r="AH29" s="14"/>
      <c r="AI29" s="14"/>
      <c r="AJ29" s="14"/>
      <c r="AK29" s="14"/>
      <c r="AL29" s="14"/>
      <c r="AM29" s="14"/>
      <c r="AN29" s="14"/>
      <c r="AO29" s="14"/>
      <c r="AP29" s="14" t="s">
        <v>1669</v>
      </c>
      <c r="AQ29" s="14" t="s">
        <v>1669</v>
      </c>
      <c r="AR29" s="14"/>
      <c r="AS29" s="14" t="s">
        <v>1669</v>
      </c>
      <c r="AT29" s="14"/>
      <c r="AU29" s="14" t="s">
        <v>1670</v>
      </c>
      <c r="AV29" s="14" t="s">
        <v>1671</v>
      </c>
      <c r="AW29" s="14"/>
      <c r="AX29" s="14"/>
      <c r="AY29" s="14"/>
      <c r="AZ29" s="14" t="s">
        <v>1672</v>
      </c>
      <c r="BA29" s="14"/>
      <c r="BB29" s="14"/>
      <c r="BC29" s="14"/>
      <c r="BD29" s="14"/>
      <c r="BE29" s="14" t="s">
        <v>1673</v>
      </c>
      <c r="BF29" s="14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</row>
    <row r="30" s="1" customFormat="1" spans="1:80">
      <c r="A30" s="15" t="s">
        <v>1674</v>
      </c>
      <c r="B30" s="16" t="s">
        <v>1281</v>
      </c>
      <c r="C30" s="16"/>
      <c r="D30" s="16" t="s">
        <v>1277</v>
      </c>
      <c r="E30" s="16" t="s">
        <v>1281</v>
      </c>
      <c r="F30" s="16" t="s">
        <v>1276</v>
      </c>
      <c r="G30" s="16"/>
      <c r="H30" s="16" t="s">
        <v>1277</v>
      </c>
      <c r="I30" s="16" t="s">
        <v>1276</v>
      </c>
      <c r="J30" s="16"/>
      <c r="K30" s="16" t="s">
        <v>1281</v>
      </c>
      <c r="L30" s="16"/>
      <c r="M30" s="16" t="s">
        <v>1281</v>
      </c>
      <c r="N30" s="16"/>
      <c r="O30" s="16" t="s">
        <v>1276</v>
      </c>
      <c r="P30" s="16" t="s">
        <v>1276</v>
      </c>
      <c r="Q30" s="16" t="s">
        <v>1281</v>
      </c>
      <c r="R30" s="16" t="s">
        <v>1276</v>
      </c>
      <c r="S30" s="16" t="s">
        <v>1276</v>
      </c>
      <c r="T30" s="16"/>
      <c r="U30" s="16" t="s">
        <v>1281</v>
      </c>
      <c r="V30" s="16" t="s">
        <v>1281</v>
      </c>
      <c r="W30" s="16" t="s">
        <v>1276</v>
      </c>
      <c r="X30" s="16"/>
      <c r="Y30" s="16" t="s">
        <v>1281</v>
      </c>
      <c r="Z30" s="16" t="s">
        <v>1276</v>
      </c>
      <c r="AA30" s="16" t="s">
        <v>1277</v>
      </c>
      <c r="AB30" s="16" t="s">
        <v>1276</v>
      </c>
      <c r="AC30" s="16"/>
      <c r="AD30" s="16"/>
      <c r="AE30" s="16"/>
      <c r="AF30" s="16"/>
      <c r="AG30" s="16" t="s">
        <v>1281</v>
      </c>
      <c r="AH30" s="16"/>
      <c r="AI30" s="16"/>
      <c r="AJ30" s="16" t="s">
        <v>1281</v>
      </c>
      <c r="AK30" s="16" t="s">
        <v>1281</v>
      </c>
      <c r="AL30" s="16" t="s">
        <v>1276</v>
      </c>
      <c r="AM30" s="16" t="s">
        <v>1276</v>
      </c>
      <c r="AN30" s="16"/>
      <c r="AO30" s="16" t="s">
        <v>1281</v>
      </c>
      <c r="AP30" s="16" t="s">
        <v>1276</v>
      </c>
      <c r="AQ30" s="16" t="s">
        <v>1281</v>
      </c>
      <c r="AR30" s="16"/>
      <c r="AS30" s="16" t="s">
        <v>1281</v>
      </c>
      <c r="AT30" s="16"/>
      <c r="AU30" s="16" t="s">
        <v>1281</v>
      </c>
      <c r="AV30" s="16" t="s">
        <v>1281</v>
      </c>
      <c r="AW30" s="16" t="s">
        <v>1277</v>
      </c>
      <c r="AX30" s="16"/>
      <c r="AY30" s="16"/>
      <c r="AZ30" s="16" t="s">
        <v>1281</v>
      </c>
      <c r="BA30" s="16"/>
      <c r="BB30" s="16"/>
      <c r="BC30" s="16"/>
      <c r="BD30" s="16"/>
      <c r="BE30" s="16"/>
      <c r="BF30" s="16" t="s">
        <v>1281</v>
      </c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</row>
    <row r="31" s="1" customFormat="1" ht="57" spans="1:80">
      <c r="A31" s="15"/>
      <c r="B31" s="16" t="s">
        <v>1675</v>
      </c>
      <c r="C31" s="16"/>
      <c r="D31" s="16" t="s">
        <v>1676</v>
      </c>
      <c r="E31" s="16" t="s">
        <v>1677</v>
      </c>
      <c r="F31" s="16" t="s">
        <v>1678</v>
      </c>
      <c r="G31" s="16"/>
      <c r="H31" s="16" t="s">
        <v>1679</v>
      </c>
      <c r="I31" s="16" t="s">
        <v>1680</v>
      </c>
      <c r="J31" s="16"/>
      <c r="K31" s="16" t="s">
        <v>1681</v>
      </c>
      <c r="L31" s="16"/>
      <c r="M31" s="16" t="s">
        <v>1682</v>
      </c>
      <c r="N31" s="16" t="s">
        <v>1683</v>
      </c>
      <c r="O31" s="16" t="s">
        <v>1684</v>
      </c>
      <c r="P31" s="16" t="s">
        <v>1685</v>
      </c>
      <c r="Q31" s="16" t="s">
        <v>1686</v>
      </c>
      <c r="R31" s="16" t="s">
        <v>1687</v>
      </c>
      <c r="S31" s="16" t="s">
        <v>1688</v>
      </c>
      <c r="T31" s="16"/>
      <c r="U31" s="16" t="s">
        <v>1689</v>
      </c>
      <c r="V31" s="16" t="s">
        <v>1690</v>
      </c>
      <c r="W31" s="16" t="s">
        <v>1691</v>
      </c>
      <c r="X31" s="16"/>
      <c r="Y31" s="16" t="s">
        <v>1692</v>
      </c>
      <c r="Z31" s="16" t="s">
        <v>1693</v>
      </c>
      <c r="AA31" s="16" t="s">
        <v>1694</v>
      </c>
      <c r="AB31" s="16" t="s">
        <v>1695</v>
      </c>
      <c r="AC31" s="16"/>
      <c r="AD31" s="16"/>
      <c r="AE31" s="16"/>
      <c r="AF31" s="16"/>
      <c r="AG31" s="16" t="s">
        <v>1696</v>
      </c>
      <c r="AH31" s="16"/>
      <c r="AI31" s="16"/>
      <c r="AJ31" s="16" t="s">
        <v>1690</v>
      </c>
      <c r="AK31" s="16" t="s">
        <v>1697</v>
      </c>
      <c r="AL31" s="16" t="s">
        <v>1698</v>
      </c>
      <c r="AM31" s="16" t="s">
        <v>1699</v>
      </c>
      <c r="AN31" s="16"/>
      <c r="AO31" s="16" t="s">
        <v>1700</v>
      </c>
      <c r="AP31" s="16" t="s">
        <v>1701</v>
      </c>
      <c r="AQ31" s="16" t="s">
        <v>1702</v>
      </c>
      <c r="AR31" s="16"/>
      <c r="AS31" s="16" t="s">
        <v>1702</v>
      </c>
      <c r="AT31" s="16"/>
      <c r="AU31" s="16" t="s">
        <v>1703</v>
      </c>
      <c r="AV31" s="16" t="s">
        <v>1704</v>
      </c>
      <c r="AW31" s="16" t="s">
        <v>1705</v>
      </c>
      <c r="AX31" s="16"/>
      <c r="AY31" s="16"/>
      <c r="AZ31" s="16" t="s">
        <v>1706</v>
      </c>
      <c r="BA31" s="16"/>
      <c r="BB31" s="16"/>
      <c r="BC31" s="16"/>
      <c r="BD31" s="16"/>
      <c r="BE31" s="16"/>
      <c r="BF31" s="16" t="s">
        <v>1707</v>
      </c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</row>
    <row r="32" customFormat="1" spans="1:69">
      <c r="A32" s="13" t="s">
        <v>1708</v>
      </c>
      <c r="B32" s="14" t="s">
        <v>1281</v>
      </c>
      <c r="C32" s="14"/>
      <c r="D32" s="14" t="s">
        <v>1277</v>
      </c>
      <c r="E32" s="14" t="s">
        <v>1281</v>
      </c>
      <c r="F32" s="14" t="s">
        <v>1276</v>
      </c>
      <c r="G32" s="14" t="s">
        <v>1276</v>
      </c>
      <c r="H32" s="17" t="s">
        <v>1277</v>
      </c>
      <c r="I32" s="17" t="s">
        <v>1276</v>
      </c>
      <c r="J32" s="14"/>
      <c r="K32" s="14" t="s">
        <v>1281</v>
      </c>
      <c r="L32" s="14" t="s">
        <v>1281</v>
      </c>
      <c r="M32" s="14" t="s">
        <v>1281</v>
      </c>
      <c r="N32" s="14"/>
      <c r="O32" s="14" t="s">
        <v>1276</v>
      </c>
      <c r="P32" s="14" t="s">
        <v>1276</v>
      </c>
      <c r="Q32" s="14" t="s">
        <v>1281</v>
      </c>
      <c r="R32" s="14" t="s">
        <v>1276</v>
      </c>
      <c r="S32" s="14" t="s">
        <v>1281</v>
      </c>
      <c r="T32" s="14" t="s">
        <v>1276</v>
      </c>
      <c r="U32" s="14" t="s">
        <v>1281</v>
      </c>
      <c r="V32" s="14" t="s">
        <v>1281</v>
      </c>
      <c r="W32" s="14" t="s">
        <v>1276</v>
      </c>
      <c r="X32" s="14"/>
      <c r="Y32" s="14" t="s">
        <v>1281</v>
      </c>
      <c r="Z32" s="14" t="s">
        <v>1276</v>
      </c>
      <c r="AA32" s="14" t="s">
        <v>1277</v>
      </c>
      <c r="AB32" s="14"/>
      <c r="AC32" s="14" t="s">
        <v>1281</v>
      </c>
      <c r="AD32" s="14" t="s">
        <v>1276</v>
      </c>
      <c r="AE32" s="14" t="s">
        <v>1281</v>
      </c>
      <c r="AF32" s="14"/>
      <c r="AG32" s="14" t="s">
        <v>1281</v>
      </c>
      <c r="AH32" s="14" t="s">
        <v>1281</v>
      </c>
      <c r="AI32" s="14" t="s">
        <v>1276</v>
      </c>
      <c r="AJ32" s="14" t="s">
        <v>1281</v>
      </c>
      <c r="AK32" s="14" t="s">
        <v>1281</v>
      </c>
      <c r="AL32" s="14" t="s">
        <v>1276</v>
      </c>
      <c r="AM32" s="17" t="s">
        <v>1276</v>
      </c>
      <c r="AN32" s="14"/>
      <c r="AO32" s="14" t="s">
        <v>1281</v>
      </c>
      <c r="AP32" s="14" t="s">
        <v>1276</v>
      </c>
      <c r="AQ32" s="14" t="s">
        <v>1281</v>
      </c>
      <c r="AR32" s="14"/>
      <c r="AS32" s="17" t="s">
        <v>1281</v>
      </c>
      <c r="AT32" s="17"/>
      <c r="AU32" s="14" t="s">
        <v>1281</v>
      </c>
      <c r="AV32" s="14" t="s">
        <v>1281</v>
      </c>
      <c r="AW32" s="14"/>
      <c r="AX32" s="14" t="s">
        <v>1277</v>
      </c>
      <c r="AY32" s="13"/>
      <c r="AZ32" s="14" t="s">
        <v>1281</v>
      </c>
      <c r="BA32" s="14"/>
      <c r="BB32" s="14"/>
      <c r="BC32" s="14"/>
      <c r="BD32" s="14"/>
      <c r="BE32" s="14"/>
      <c r="BF32" s="14" t="s">
        <v>1281</v>
      </c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</row>
    <row r="33" customFormat="1" ht="57" spans="1:69">
      <c r="A33" s="13"/>
      <c r="B33" s="14" t="s">
        <v>1709</v>
      </c>
      <c r="C33" s="14"/>
      <c r="D33" s="14" t="s">
        <v>1710</v>
      </c>
      <c r="E33" s="14" t="s">
        <v>1711</v>
      </c>
      <c r="F33" s="14" t="s">
        <v>1712</v>
      </c>
      <c r="G33" s="14" t="s">
        <v>1286</v>
      </c>
      <c r="H33" s="17" t="s">
        <v>1713</v>
      </c>
      <c r="I33" s="17" t="s">
        <v>1714</v>
      </c>
      <c r="J33" s="14"/>
      <c r="K33" s="14" t="s">
        <v>1715</v>
      </c>
      <c r="L33" s="14" t="s">
        <v>1716</v>
      </c>
      <c r="M33" s="14" t="s">
        <v>1717</v>
      </c>
      <c r="N33" s="14" t="s">
        <v>1718</v>
      </c>
      <c r="O33" s="14" t="s">
        <v>1719</v>
      </c>
      <c r="P33" s="14" t="s">
        <v>1720</v>
      </c>
      <c r="Q33" s="14" t="s">
        <v>1721</v>
      </c>
      <c r="R33" s="14" t="s">
        <v>1722</v>
      </c>
      <c r="S33" s="14" t="s">
        <v>1723</v>
      </c>
      <c r="T33" s="14" t="s">
        <v>1724</v>
      </c>
      <c r="U33" s="14" t="s">
        <v>1725</v>
      </c>
      <c r="V33" s="14" t="s">
        <v>1716</v>
      </c>
      <c r="W33" s="14" t="s">
        <v>1726</v>
      </c>
      <c r="X33" s="14"/>
      <c r="Y33" s="14" t="s">
        <v>1716</v>
      </c>
      <c r="Z33" s="14" t="s">
        <v>1727</v>
      </c>
      <c r="AA33" s="14" t="s">
        <v>1728</v>
      </c>
      <c r="AB33" s="14" t="s">
        <v>1729</v>
      </c>
      <c r="AC33" s="14" t="s">
        <v>1730</v>
      </c>
      <c r="AD33" s="14" t="s">
        <v>1731</v>
      </c>
      <c r="AE33" s="14" t="s">
        <v>1732</v>
      </c>
      <c r="AF33" s="14"/>
      <c r="AG33" s="14" t="s">
        <v>1733</v>
      </c>
      <c r="AH33" s="14" t="s">
        <v>1734</v>
      </c>
      <c r="AI33" s="14" t="s">
        <v>1735</v>
      </c>
      <c r="AJ33" s="14" t="s">
        <v>1736</v>
      </c>
      <c r="AK33" s="14" t="s">
        <v>1737</v>
      </c>
      <c r="AL33" s="14" t="s">
        <v>1738</v>
      </c>
      <c r="AM33" s="17" t="s">
        <v>1739</v>
      </c>
      <c r="AN33" s="14"/>
      <c r="AO33" s="14" t="s">
        <v>1740</v>
      </c>
      <c r="AP33" s="14" t="s">
        <v>1741</v>
      </c>
      <c r="AQ33" s="14" t="s">
        <v>1742</v>
      </c>
      <c r="AR33" s="14"/>
      <c r="AS33" s="17" t="s">
        <v>1742</v>
      </c>
      <c r="AT33" s="17"/>
      <c r="AU33" s="14" t="s">
        <v>1743</v>
      </c>
      <c r="AV33" s="14" t="s">
        <v>1744</v>
      </c>
      <c r="AW33" s="14" t="s">
        <v>1745</v>
      </c>
      <c r="AX33" s="14" t="s">
        <v>1746</v>
      </c>
      <c r="AY33" s="13"/>
      <c r="AZ33" s="14" t="s">
        <v>1747</v>
      </c>
      <c r="BA33" s="14"/>
      <c r="BB33" s="14"/>
      <c r="BC33" s="14"/>
      <c r="BD33" s="14"/>
      <c r="BE33" s="14"/>
      <c r="BF33" s="14" t="s">
        <v>1748</v>
      </c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</row>
    <row r="34" s="1" customFormat="1" spans="1:84">
      <c r="A34" s="15" t="s">
        <v>1749</v>
      </c>
      <c r="B34" s="16" t="s">
        <v>1281</v>
      </c>
      <c r="C34" s="16"/>
      <c r="D34" s="16" t="s">
        <v>1277</v>
      </c>
      <c r="E34" s="16" t="s">
        <v>1276</v>
      </c>
      <c r="F34" s="16"/>
      <c r="G34" s="16"/>
      <c r="H34" s="16" t="s">
        <v>1276</v>
      </c>
      <c r="I34" s="16"/>
      <c r="J34" s="16" t="s">
        <v>1277</v>
      </c>
      <c r="K34" s="16" t="s">
        <v>1281</v>
      </c>
      <c r="L34" s="16"/>
      <c r="M34" s="16" t="s">
        <v>1281</v>
      </c>
      <c r="N34" s="16"/>
      <c r="O34" s="16" t="s">
        <v>1276</v>
      </c>
      <c r="P34" s="16"/>
      <c r="Q34" s="16" t="s">
        <v>1281</v>
      </c>
      <c r="R34" s="16" t="s">
        <v>1276</v>
      </c>
      <c r="S34" s="16" t="s">
        <v>1281</v>
      </c>
      <c r="T34" s="16" t="s">
        <v>1276</v>
      </c>
      <c r="U34" s="16" t="s">
        <v>1281</v>
      </c>
      <c r="V34" s="16" t="s">
        <v>1276</v>
      </c>
      <c r="W34" s="16"/>
      <c r="X34" s="16"/>
      <c r="Y34" s="16" t="s">
        <v>1281</v>
      </c>
      <c r="Z34" s="16" t="s">
        <v>1276</v>
      </c>
      <c r="AA34" s="16" t="s">
        <v>1277</v>
      </c>
      <c r="AB34" s="16" t="s">
        <v>1276</v>
      </c>
      <c r="AC34" s="16"/>
      <c r="AD34" s="16"/>
      <c r="AE34" s="16"/>
      <c r="AF34" s="16" t="s">
        <v>1276</v>
      </c>
      <c r="AG34" s="16"/>
      <c r="AH34" s="16" t="s">
        <v>1281</v>
      </c>
      <c r="AI34" s="16" t="s">
        <v>1276</v>
      </c>
      <c r="AJ34" s="16" t="s">
        <v>1281</v>
      </c>
      <c r="AK34" s="16" t="s">
        <v>1281</v>
      </c>
      <c r="AL34" s="16"/>
      <c r="AM34" s="16" t="s">
        <v>1276</v>
      </c>
      <c r="AN34" s="16"/>
      <c r="AO34" s="16"/>
      <c r="AP34" s="16" t="s">
        <v>1276</v>
      </c>
      <c r="AQ34" s="16" t="s">
        <v>1281</v>
      </c>
      <c r="AR34" s="16"/>
      <c r="AS34" s="16" t="s">
        <v>1281</v>
      </c>
      <c r="AT34" s="16"/>
      <c r="AU34" s="16" t="s">
        <v>1281</v>
      </c>
      <c r="AV34" s="16"/>
      <c r="AW34" s="16"/>
      <c r="AX34" s="16"/>
      <c r="AY34" s="16"/>
      <c r="AZ34" s="16" t="s">
        <v>1281</v>
      </c>
      <c r="BA34" s="16"/>
      <c r="BB34" s="16"/>
      <c r="BC34" s="16"/>
      <c r="BD34" s="16"/>
      <c r="BE34" s="16"/>
      <c r="BF34" s="16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</row>
    <row r="35" s="1" customFormat="1" ht="57" spans="1:84">
      <c r="A35" s="15"/>
      <c r="B35" s="16" t="s">
        <v>1750</v>
      </c>
      <c r="C35" s="16"/>
      <c r="D35" s="16" t="s">
        <v>1751</v>
      </c>
      <c r="E35" s="16" t="s">
        <v>1752</v>
      </c>
      <c r="F35" s="16" t="s">
        <v>1286</v>
      </c>
      <c r="G35" s="16"/>
      <c r="H35" s="16" t="s">
        <v>1311</v>
      </c>
      <c r="I35" s="16" t="s">
        <v>1753</v>
      </c>
      <c r="J35" s="16" t="s">
        <v>1754</v>
      </c>
      <c r="K35" s="16" t="s">
        <v>1755</v>
      </c>
      <c r="L35" s="16"/>
      <c r="M35" s="16" t="s">
        <v>1756</v>
      </c>
      <c r="N35" s="16" t="s">
        <v>1757</v>
      </c>
      <c r="O35" s="16" t="s">
        <v>1758</v>
      </c>
      <c r="P35" s="16"/>
      <c r="Q35" s="16" t="s">
        <v>1759</v>
      </c>
      <c r="R35" s="16" t="s">
        <v>1760</v>
      </c>
      <c r="S35" s="16" t="s">
        <v>1761</v>
      </c>
      <c r="T35" s="16" t="s">
        <v>1762</v>
      </c>
      <c r="U35" s="16" t="s">
        <v>1763</v>
      </c>
      <c r="V35" s="16" t="s">
        <v>1764</v>
      </c>
      <c r="W35" s="16"/>
      <c r="X35" s="16"/>
      <c r="Y35" s="16" t="s">
        <v>1765</v>
      </c>
      <c r="Z35" s="16" t="s">
        <v>1339</v>
      </c>
      <c r="AA35" s="16" t="s">
        <v>1766</v>
      </c>
      <c r="AB35" s="16" t="s">
        <v>1767</v>
      </c>
      <c r="AC35" s="16"/>
      <c r="AD35" s="16"/>
      <c r="AE35" s="16"/>
      <c r="AF35" s="16" t="s">
        <v>1768</v>
      </c>
      <c r="AG35" s="16"/>
      <c r="AH35" s="16" t="s">
        <v>1769</v>
      </c>
      <c r="AI35" s="16" t="s">
        <v>1770</v>
      </c>
      <c r="AJ35" s="16" t="s">
        <v>1771</v>
      </c>
      <c r="AK35" s="16" t="s">
        <v>1772</v>
      </c>
      <c r="AL35" s="16"/>
      <c r="AM35" s="16" t="s">
        <v>1352</v>
      </c>
      <c r="AN35" s="16"/>
      <c r="AO35" s="16"/>
      <c r="AP35" s="16" t="s">
        <v>1773</v>
      </c>
      <c r="AQ35" s="16" t="s">
        <v>1774</v>
      </c>
      <c r="AR35" s="16"/>
      <c r="AS35" s="16" t="s">
        <v>1774</v>
      </c>
      <c r="AT35" s="16"/>
      <c r="AU35" s="16" t="s">
        <v>1775</v>
      </c>
      <c r="AV35" s="16"/>
      <c r="AW35" s="16"/>
      <c r="AX35" s="16"/>
      <c r="AY35" s="16"/>
      <c r="AZ35" s="16" t="s">
        <v>1776</v>
      </c>
      <c r="BA35" s="16"/>
      <c r="BB35" s="16"/>
      <c r="BC35" s="16"/>
      <c r="BD35" s="16"/>
      <c r="BE35" s="16"/>
      <c r="BF35" s="16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</row>
    <row r="36" customFormat="1" spans="1:100">
      <c r="A36" s="13" t="s">
        <v>1777</v>
      </c>
      <c r="B36" s="14"/>
      <c r="C36" s="14"/>
      <c r="D36" s="14" t="s">
        <v>1276</v>
      </c>
      <c r="E36" s="14"/>
      <c r="F36" s="14"/>
      <c r="G36" s="14"/>
      <c r="H36" s="17" t="s">
        <v>1276</v>
      </c>
      <c r="I36" s="17"/>
      <c r="J36" s="14"/>
      <c r="K36" s="14"/>
      <c r="L36" s="14" t="s">
        <v>1281</v>
      </c>
      <c r="M36" s="14" t="s">
        <v>1276</v>
      </c>
      <c r="N36" s="14"/>
      <c r="O36" s="14"/>
      <c r="P36" s="14"/>
      <c r="Q36" s="14" t="s">
        <v>1281</v>
      </c>
      <c r="R36" s="14"/>
      <c r="S36" s="14"/>
      <c r="T36" s="14"/>
      <c r="U36" s="14"/>
      <c r="V36" s="14"/>
      <c r="W36" s="14"/>
      <c r="X36" s="14"/>
      <c r="Y36" s="14" t="s">
        <v>1276</v>
      </c>
      <c r="Z36" s="14"/>
      <c r="AA36" s="14" t="s">
        <v>1277</v>
      </c>
      <c r="AB36" s="14" t="s">
        <v>1276</v>
      </c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7" t="s">
        <v>1276</v>
      </c>
      <c r="AN36" s="14"/>
      <c r="AO36" s="14"/>
      <c r="AP36" s="14"/>
      <c r="AQ36" s="14" t="s">
        <v>1277</v>
      </c>
      <c r="AR36" s="14"/>
      <c r="AS36" s="17" t="s">
        <v>1277</v>
      </c>
      <c r="AT36" s="17"/>
      <c r="AU36" s="14" t="s">
        <v>1281</v>
      </c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</row>
    <row r="37" customFormat="1" ht="57" spans="1:100">
      <c r="A37" s="13"/>
      <c r="B37" s="14"/>
      <c r="C37" s="14"/>
      <c r="D37" s="14" t="s">
        <v>1778</v>
      </c>
      <c r="E37" s="14"/>
      <c r="F37" s="14"/>
      <c r="G37" s="14"/>
      <c r="H37" s="17" t="s">
        <v>1779</v>
      </c>
      <c r="I37" s="17"/>
      <c r="J37" s="14"/>
      <c r="K37" s="14"/>
      <c r="L37" s="14" t="s">
        <v>1780</v>
      </c>
      <c r="M37" s="14" t="s">
        <v>1781</v>
      </c>
      <c r="N37" s="14"/>
      <c r="O37" s="14"/>
      <c r="P37" s="14"/>
      <c r="Q37" s="14" t="s">
        <v>1782</v>
      </c>
      <c r="R37" s="14"/>
      <c r="S37" s="14"/>
      <c r="T37" s="14"/>
      <c r="U37" s="14"/>
      <c r="V37" s="14"/>
      <c r="W37" s="14"/>
      <c r="X37" s="14"/>
      <c r="Y37" s="14" t="s">
        <v>1783</v>
      </c>
      <c r="Z37" s="14"/>
      <c r="AA37" s="14" t="s">
        <v>1784</v>
      </c>
      <c r="AB37" s="14" t="s">
        <v>1785</v>
      </c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7" t="s">
        <v>1786</v>
      </c>
      <c r="AN37" s="14"/>
      <c r="AO37" s="14"/>
      <c r="AP37" s="14"/>
      <c r="AQ37" s="14" t="s">
        <v>1787</v>
      </c>
      <c r="AR37" s="14"/>
      <c r="AS37" s="17" t="s">
        <v>1787</v>
      </c>
      <c r="AT37" s="17"/>
      <c r="AU37" s="14" t="s">
        <v>1788</v>
      </c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</row>
    <row r="38" s="1" customFormat="1" spans="1:74">
      <c r="A38" s="15" t="s">
        <v>1789</v>
      </c>
      <c r="B38" s="16" t="s">
        <v>1281</v>
      </c>
      <c r="C38" s="16"/>
      <c r="D38" s="16" t="s">
        <v>1277</v>
      </c>
      <c r="E38" s="16" t="s">
        <v>1281</v>
      </c>
      <c r="F38" s="16" t="s">
        <v>1276</v>
      </c>
      <c r="G38" s="16"/>
      <c r="H38" s="16" t="s">
        <v>1277</v>
      </c>
      <c r="I38" s="16" t="s">
        <v>1276</v>
      </c>
      <c r="J38" s="16"/>
      <c r="K38" s="16" t="s">
        <v>1281</v>
      </c>
      <c r="L38" s="16" t="s">
        <v>1281</v>
      </c>
      <c r="M38" s="16" t="s">
        <v>1281</v>
      </c>
      <c r="N38" s="16"/>
      <c r="O38" s="16" t="s">
        <v>1276</v>
      </c>
      <c r="P38" s="16"/>
      <c r="Q38" s="16" t="s">
        <v>1281</v>
      </c>
      <c r="R38" s="16" t="s">
        <v>1276</v>
      </c>
      <c r="S38" s="16" t="s">
        <v>1281</v>
      </c>
      <c r="T38" s="16" t="s">
        <v>1276</v>
      </c>
      <c r="U38" s="16" t="s">
        <v>1281</v>
      </c>
      <c r="V38" s="16" t="s">
        <v>1281</v>
      </c>
      <c r="W38" s="16" t="s">
        <v>1276</v>
      </c>
      <c r="X38" s="16"/>
      <c r="Y38" s="16" t="s">
        <v>1281</v>
      </c>
      <c r="Z38" s="16" t="s">
        <v>1276</v>
      </c>
      <c r="AA38" s="16" t="s">
        <v>1277</v>
      </c>
      <c r="AB38" s="16" t="s">
        <v>1281</v>
      </c>
      <c r="AC38" s="16" t="s">
        <v>1276</v>
      </c>
      <c r="AD38" s="16"/>
      <c r="AE38" s="16" t="s">
        <v>1281</v>
      </c>
      <c r="AF38" s="16" t="s">
        <v>1276</v>
      </c>
      <c r="AG38" s="16" t="s">
        <v>1281</v>
      </c>
      <c r="AH38" s="16" t="s">
        <v>1281</v>
      </c>
      <c r="AI38" s="16" t="s">
        <v>1276</v>
      </c>
      <c r="AJ38" s="16" t="s">
        <v>1281</v>
      </c>
      <c r="AK38" s="16" t="s">
        <v>1281</v>
      </c>
      <c r="AL38" s="16" t="s">
        <v>1276</v>
      </c>
      <c r="AM38" s="16" t="s">
        <v>1276</v>
      </c>
      <c r="AN38" s="16"/>
      <c r="AO38" s="16"/>
      <c r="AP38" s="16" t="s">
        <v>1276</v>
      </c>
      <c r="AQ38" s="16" t="s">
        <v>1281</v>
      </c>
      <c r="AR38" s="16"/>
      <c r="AS38" s="16" t="s">
        <v>1281</v>
      </c>
      <c r="AT38" s="16"/>
      <c r="AU38" s="16" t="s">
        <v>1281</v>
      </c>
      <c r="AV38" s="16"/>
      <c r="AW38" s="16"/>
      <c r="AX38" s="16"/>
      <c r="AY38" s="16"/>
      <c r="AZ38" s="16" t="s">
        <v>1277</v>
      </c>
      <c r="BA38" s="16"/>
      <c r="BB38" s="16"/>
      <c r="BC38" s="16" t="s">
        <v>1281</v>
      </c>
      <c r="BD38" s="16"/>
      <c r="BE38" s="16"/>
      <c r="BF38" s="16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</row>
    <row r="39" s="1" customFormat="1" ht="57" spans="1:74">
      <c r="A39" s="15"/>
      <c r="B39" s="16" t="s">
        <v>1790</v>
      </c>
      <c r="C39" s="16"/>
      <c r="D39" s="16" t="s">
        <v>1791</v>
      </c>
      <c r="E39" s="16" t="s">
        <v>1792</v>
      </c>
      <c r="F39" s="16" t="s">
        <v>1793</v>
      </c>
      <c r="G39" s="16" t="s">
        <v>1678</v>
      </c>
      <c r="H39" s="16" t="s">
        <v>1794</v>
      </c>
      <c r="I39" s="16" t="s">
        <v>1795</v>
      </c>
      <c r="J39" s="16"/>
      <c r="K39" s="16" t="s">
        <v>1796</v>
      </c>
      <c r="L39" s="16" t="s">
        <v>1797</v>
      </c>
      <c r="M39" s="16" t="s">
        <v>1798</v>
      </c>
      <c r="N39" s="16" t="s">
        <v>1799</v>
      </c>
      <c r="O39" s="16" t="s">
        <v>1800</v>
      </c>
      <c r="P39" s="16"/>
      <c r="Q39" s="16" t="s">
        <v>1801</v>
      </c>
      <c r="R39" s="16" t="s">
        <v>1802</v>
      </c>
      <c r="S39" s="16" t="s">
        <v>1792</v>
      </c>
      <c r="T39" s="16" t="s">
        <v>1803</v>
      </c>
      <c r="U39" s="16" t="s">
        <v>1804</v>
      </c>
      <c r="V39" s="16" t="s">
        <v>1805</v>
      </c>
      <c r="W39" s="16" t="s">
        <v>1806</v>
      </c>
      <c r="X39" s="16"/>
      <c r="Y39" s="16" t="s">
        <v>1807</v>
      </c>
      <c r="Z39" s="16" t="s">
        <v>1808</v>
      </c>
      <c r="AA39" s="16" t="s">
        <v>1809</v>
      </c>
      <c r="AB39" s="16" t="s">
        <v>1810</v>
      </c>
      <c r="AC39" s="16" t="s">
        <v>1811</v>
      </c>
      <c r="AD39" s="16"/>
      <c r="AE39" s="16" t="s">
        <v>1812</v>
      </c>
      <c r="AF39" s="16" t="s">
        <v>1813</v>
      </c>
      <c r="AG39" s="16" t="s">
        <v>1814</v>
      </c>
      <c r="AH39" s="16" t="s">
        <v>1815</v>
      </c>
      <c r="AI39" s="16" t="s">
        <v>1816</v>
      </c>
      <c r="AJ39" s="16" t="s">
        <v>1790</v>
      </c>
      <c r="AK39" s="16" t="s">
        <v>1817</v>
      </c>
      <c r="AL39" s="16" t="s">
        <v>1818</v>
      </c>
      <c r="AM39" s="16" t="s">
        <v>1819</v>
      </c>
      <c r="AN39" s="16"/>
      <c r="AO39" s="16"/>
      <c r="AP39" s="16" t="s">
        <v>1820</v>
      </c>
      <c r="AQ39" s="16" t="s">
        <v>1821</v>
      </c>
      <c r="AR39" s="16"/>
      <c r="AS39" s="16" t="s">
        <v>1821</v>
      </c>
      <c r="AT39" s="16"/>
      <c r="AU39" s="16" t="s">
        <v>1822</v>
      </c>
      <c r="AV39" s="16"/>
      <c r="AW39" s="16"/>
      <c r="AX39" s="16"/>
      <c r="AY39" s="16"/>
      <c r="AZ39" s="16" t="s">
        <v>1823</v>
      </c>
      <c r="BA39" s="16" t="s">
        <v>1824</v>
      </c>
      <c r="BB39" s="16" t="s">
        <v>1825</v>
      </c>
      <c r="BC39" s="16" t="s">
        <v>1826</v>
      </c>
      <c r="BD39" s="16"/>
      <c r="BE39" s="16"/>
      <c r="BF39" s="16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</row>
    <row r="40" customFormat="1" spans="1:90">
      <c r="A40" s="13" t="s">
        <v>1827</v>
      </c>
      <c r="B40" s="14" t="s">
        <v>1281</v>
      </c>
      <c r="C40" s="14"/>
      <c r="D40" s="14" t="s">
        <v>1277</v>
      </c>
      <c r="E40" s="14" t="s">
        <v>1276</v>
      </c>
      <c r="F40" s="14"/>
      <c r="G40" s="14"/>
      <c r="H40" s="17" t="s">
        <v>1277</v>
      </c>
      <c r="I40" s="17"/>
      <c r="J40" s="14"/>
      <c r="K40" s="14" t="s">
        <v>1281</v>
      </c>
      <c r="L40" s="14" t="s">
        <v>1281</v>
      </c>
      <c r="M40" s="14" t="s">
        <v>1281</v>
      </c>
      <c r="N40" s="14" t="s">
        <v>1276</v>
      </c>
      <c r="O40" s="14"/>
      <c r="P40" s="14"/>
      <c r="Q40" s="14" t="s">
        <v>1281</v>
      </c>
      <c r="R40" s="14"/>
      <c r="S40" s="14" t="s">
        <v>1281</v>
      </c>
      <c r="T40" s="14" t="s">
        <v>1276</v>
      </c>
      <c r="U40" s="14"/>
      <c r="V40" s="14" t="s">
        <v>1281</v>
      </c>
      <c r="W40" s="14" t="s">
        <v>1277</v>
      </c>
      <c r="X40" s="14"/>
      <c r="Y40" s="14"/>
      <c r="Z40" s="14"/>
      <c r="AA40" s="14"/>
      <c r="AB40" s="14"/>
      <c r="AC40" s="14"/>
      <c r="AD40" s="14"/>
      <c r="AE40" s="14" t="s">
        <v>1281</v>
      </c>
      <c r="AF40" s="14"/>
      <c r="AG40" s="14" t="s">
        <v>1281</v>
      </c>
      <c r="AH40" s="14" t="s">
        <v>1281</v>
      </c>
      <c r="AI40" s="14"/>
      <c r="AJ40" s="14" t="s">
        <v>1277</v>
      </c>
      <c r="AK40" s="14" t="s">
        <v>1281</v>
      </c>
      <c r="AL40" s="14"/>
      <c r="AM40" s="17" t="s">
        <v>1276</v>
      </c>
      <c r="AN40" s="14"/>
      <c r="AO40" s="14"/>
      <c r="AP40" s="14"/>
      <c r="AQ40" s="14" t="s">
        <v>1281</v>
      </c>
      <c r="AR40" s="14"/>
      <c r="AS40" s="17" t="s">
        <v>1281</v>
      </c>
      <c r="AT40" s="17"/>
      <c r="AU40" s="14" t="s">
        <v>1281</v>
      </c>
      <c r="AV40" s="14" t="s">
        <v>1281</v>
      </c>
      <c r="AW40" s="14"/>
      <c r="AX40" s="14"/>
      <c r="AY40" s="14"/>
      <c r="AZ40" s="14" t="s">
        <v>1281</v>
      </c>
      <c r="BA40" s="14"/>
      <c r="BB40" s="14"/>
      <c r="BC40" s="14"/>
      <c r="BD40" s="14"/>
      <c r="BE40" s="14"/>
      <c r="BF40" s="14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</row>
    <row r="41" customFormat="1" ht="57" spans="1:90">
      <c r="A41" s="13"/>
      <c r="B41" s="14" t="s">
        <v>1828</v>
      </c>
      <c r="C41" s="14"/>
      <c r="D41" s="14" t="s">
        <v>1829</v>
      </c>
      <c r="E41" s="14" t="s">
        <v>1830</v>
      </c>
      <c r="F41" s="14"/>
      <c r="G41" s="14"/>
      <c r="H41" s="17" t="s">
        <v>1831</v>
      </c>
      <c r="I41" s="17"/>
      <c r="J41" s="14"/>
      <c r="K41" s="14" t="s">
        <v>1832</v>
      </c>
      <c r="L41" s="14" t="s">
        <v>1833</v>
      </c>
      <c r="M41" s="14" t="s">
        <v>1834</v>
      </c>
      <c r="N41" s="14" t="s">
        <v>1835</v>
      </c>
      <c r="O41" s="14"/>
      <c r="P41" s="14"/>
      <c r="Q41" s="14" t="s">
        <v>1836</v>
      </c>
      <c r="R41" s="14"/>
      <c r="S41" s="14" t="s">
        <v>1837</v>
      </c>
      <c r="T41" s="14" t="s">
        <v>1838</v>
      </c>
      <c r="U41" s="14"/>
      <c r="V41" s="14" t="s">
        <v>1839</v>
      </c>
      <c r="W41" s="14" t="s">
        <v>1840</v>
      </c>
      <c r="X41" s="14" t="s">
        <v>1841</v>
      </c>
      <c r="Y41" s="14"/>
      <c r="Z41" s="14"/>
      <c r="AA41" s="14"/>
      <c r="AB41" s="14"/>
      <c r="AC41" s="14"/>
      <c r="AD41" s="14"/>
      <c r="AE41" s="14" t="s">
        <v>1842</v>
      </c>
      <c r="AF41" s="14"/>
      <c r="AG41" s="14" t="s">
        <v>1843</v>
      </c>
      <c r="AH41" s="14" t="s">
        <v>1844</v>
      </c>
      <c r="AI41" s="14"/>
      <c r="AJ41" s="14" t="s">
        <v>1845</v>
      </c>
      <c r="AK41" s="14" t="s">
        <v>1846</v>
      </c>
      <c r="AL41" s="14"/>
      <c r="AM41" s="17" t="s">
        <v>1847</v>
      </c>
      <c r="AN41" s="14"/>
      <c r="AO41" s="14"/>
      <c r="AP41" s="14"/>
      <c r="AQ41" s="14" t="s">
        <v>1848</v>
      </c>
      <c r="AR41" s="14"/>
      <c r="AS41" s="17" t="s">
        <v>1848</v>
      </c>
      <c r="AT41" s="17"/>
      <c r="AU41" s="14" t="s">
        <v>1849</v>
      </c>
      <c r="AV41" s="14" t="s">
        <v>1850</v>
      </c>
      <c r="AW41" s="14"/>
      <c r="AX41" s="14"/>
      <c r="AY41" s="14"/>
      <c r="AZ41" s="14" t="s">
        <v>1851</v>
      </c>
      <c r="BA41" s="14"/>
      <c r="BB41" s="14"/>
      <c r="BC41" s="14"/>
      <c r="BD41" s="14"/>
      <c r="BE41" s="14"/>
      <c r="BF41" s="14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</row>
  </sheetData>
  <mergeCells count="81">
    <mergeCell ref="A1:B1"/>
    <mergeCell ref="A2:BF2"/>
    <mergeCell ref="B3:C3"/>
    <mergeCell ref="D3:G3"/>
    <mergeCell ref="H3:J3"/>
    <mergeCell ref="M3:O3"/>
    <mergeCell ref="Q3:R3"/>
    <mergeCell ref="S3:T3"/>
    <mergeCell ref="V3:X3"/>
    <mergeCell ref="Y3:Z3"/>
    <mergeCell ref="AA3:AD3"/>
    <mergeCell ref="AE3:AF3"/>
    <mergeCell ref="AH3:AI3"/>
    <mergeCell ref="AM3:AN3"/>
    <mergeCell ref="AQ3:AR3"/>
    <mergeCell ref="AS3:AT3"/>
    <mergeCell ref="AV3:AY3"/>
    <mergeCell ref="AZ3:BD3"/>
    <mergeCell ref="B6:C6"/>
    <mergeCell ref="F6:G6"/>
    <mergeCell ref="H6:I6"/>
    <mergeCell ref="AA6:AB6"/>
    <mergeCell ref="F8:G8"/>
    <mergeCell ref="H8:I8"/>
    <mergeCell ref="M8:N8"/>
    <mergeCell ref="F10:G10"/>
    <mergeCell ref="H10:I10"/>
    <mergeCell ref="AV10:AW10"/>
    <mergeCell ref="AX10:AY10"/>
    <mergeCell ref="AZ10:BB10"/>
    <mergeCell ref="I14:J14"/>
    <mergeCell ref="AW14:AX14"/>
    <mergeCell ref="AZ14:BA14"/>
    <mergeCell ref="F16:G16"/>
    <mergeCell ref="H16:I16"/>
    <mergeCell ref="M16:N16"/>
    <mergeCell ref="I18:J18"/>
    <mergeCell ref="AA18:AB18"/>
    <mergeCell ref="E20:F20"/>
    <mergeCell ref="I20:J20"/>
    <mergeCell ref="F22:G22"/>
    <mergeCell ref="H22:I22"/>
    <mergeCell ref="M22:N22"/>
    <mergeCell ref="V22:W22"/>
    <mergeCell ref="AA22:AB22"/>
    <mergeCell ref="AQ22:AR22"/>
    <mergeCell ref="AS22:AT22"/>
    <mergeCell ref="AV22:AW22"/>
    <mergeCell ref="AZ22:BC22"/>
    <mergeCell ref="V24:W24"/>
    <mergeCell ref="AA24:AB24"/>
    <mergeCell ref="M30:N30"/>
    <mergeCell ref="M32:N32"/>
    <mergeCell ref="AA32:AB32"/>
    <mergeCell ref="AV32:AW32"/>
    <mergeCell ref="E34:F34"/>
    <mergeCell ref="H34:I34"/>
    <mergeCell ref="M34:N34"/>
    <mergeCell ref="F38:G38"/>
    <mergeCell ref="M38:N38"/>
    <mergeCell ref="AZ38:BB38"/>
    <mergeCell ref="W40:X40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医疗服务项目</vt:lpstr>
      <vt:lpstr>西药中成药</vt:lpstr>
      <vt:lpstr>中药饮片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2024-03-31T02:13:00Z</dcterms:created>
  <dcterms:modified xsi:type="dcterms:W3CDTF">2025-12-29T15:57:20Z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4E2EB77CA7234B7C9A97A322188641DB_13</vt:lpwstr>
  </property>
</Properties>
</file>