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20"/>
  </bookViews>
  <sheets>
    <sheet name="体被系统医疗服务价格项目表" sheetId="1" r:id="rId1"/>
  </sheets>
  <definedNames>
    <definedName name="_xlnm._FilterDatabase" localSheetId="0" hidden="1">体被系统医疗服务价格项目表!$A$5:$I$11</definedName>
    <definedName name="_xlnm.Print_Titles" localSheetId="0">体被系统医疗服务价格项目表!$5:$6</definedName>
    <definedName name="_xlnm.Print_Area" localSheetId="0">体被系统医疗服务价格项目表!$A$1:$L$121</definedName>
  </definedNames>
  <calcPr calcId="144525"/>
</workbook>
</file>

<file path=xl/sharedStrings.xml><?xml version="1.0" encoding="utf-8"?>
<sst xmlns="http://schemas.openxmlformats.org/spreadsheetml/2006/main" count="634" uniqueCount="401">
  <si>
    <t>附件2</t>
  </si>
  <si>
    <t xml:space="preserve">揭阳市公立医疗机构体被系统医疗服务价格项目表
</t>
  </si>
  <si>
    <t>使用说明：
1.本价格项目表以体被系统为重点，按照体被系统相关医疗服务产出设立价格项目。
2.医疗机构申报的技术改良进步项目，可采取“现有项目兼容”方式简化处理，无需申报新增医疗服务价格项目，经向本地区医疗保障部门备案后可按照对应的项目执行。
3.本价格项目表所称“价格构成”，指项目价格应涵盖的各类资源消耗，用于确定计价单元的边界，是省市级医保部门制定调整项目价格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如经患者自愿同意使用减张美容缝合技术，可按美容整形类医疗服务价格项目另收取“减张美容缝合费”。
4.本价格项目表所称“加收项”，指同一项目以不同方式提供或在不同场景应用时，确有必要制定差异化收费标准而细分的一类子项，实际应用中，同时涉及多个加收项的，以项目单价为基础计算相应的加收水平后，据实收费。
5.本价格项目表所称“扩展项”，指同一项目下以不同方式提供或在不同场景应用时，只扩展价格项目适用范围、不额外加价的一类子项，子项的价格按主项目执行。
6. 本价格项目表中所称“基本物质资源消耗”，指原则上限于不应或不必要与医疗服务项目分割的易耗品，包括但不限于各类消杀灭菌用品、储存用品、清洁用品、个人防护用品、垃圾处理用品、滑石粉、标签、中单、护（尿）垫、棉球、棉签、纱布（垫）、治疗护理盘（包）、治疗巾（单）、手术巾（单）、手术包、注射器、可复用的操作器具等。基本物质资源消耗成本计入项目价格，不另行收费。除基本物质资源消耗以外的其他属于可收费的一次性使用医用耗材清单内的耗材，按照实际采购价格零差率销售。
7.本价格项目表中手术项目若需病理取样，价格构成中包含标本的留取和送检。
8.本价格项目表中手术类项目服务对象为儿童时，统一落实儿童加收政策（以下简称“儿童加收”），加收比例或金额由各地医疗保障部门根据实际情况确定。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价格项目表所称“儿童”，指6周岁及以下，周岁的计算方法以法律的相关规定为准。
9.本价格项目表中其他学科开展相应项目时，可据实收费。
10.本价格项目表价格构成中所称的“穿刺”为主项操作涉及的必要穿刺技术，价格构成中的穿刺操作不可收取相关费用；独立穿刺项目可按相应治疗价格项目收取。
11.本价格项目表中涉及“包括……”“…… 等”的，属于开放型表述，所指对象不仅局限于表述中列明的事项，也包括未列明的同类事项。
12.本价格项目表所称的重要器官或功能部位，指眼、耳、口、鼻、会阴、生殖器。</t>
  </si>
  <si>
    <t>序号</t>
  </si>
  <si>
    <t>财务分类</t>
  </si>
  <si>
    <t>项目编码</t>
  </si>
  <si>
    <t>项目名称</t>
  </si>
  <si>
    <t>服务产出</t>
  </si>
  <si>
    <t>价格构成</t>
  </si>
  <si>
    <t>计价单位</t>
  </si>
  <si>
    <t>计价说明</t>
  </si>
  <si>
    <t>全省最高
限价(元）</t>
  </si>
  <si>
    <t>揭阳</t>
  </si>
  <si>
    <t>三级价格（元）</t>
  </si>
  <si>
    <t>二级价格（元）</t>
  </si>
  <si>
    <t>一级价格（元）</t>
  </si>
  <si>
    <t>D</t>
  </si>
  <si>
    <t>012416000010000</t>
  </si>
  <si>
    <t>变应原皮肤试验费</t>
  </si>
  <si>
    <t>通过各种方式观察皮肤对变应原的反应。</t>
  </si>
  <si>
    <t>所定价格涵盖皮肤消毒、变应原配制、试验操作、指标分析、出具报告等步骤所需的人力资源和基本物质资源消耗。</t>
  </si>
  <si>
    <t>项</t>
  </si>
  <si>
    <r>
      <rPr>
        <sz val="22"/>
        <rFont val="宋体"/>
        <charset val="134"/>
      </rPr>
      <t>本项目中的</t>
    </r>
    <r>
      <rPr>
        <sz val="22"/>
        <rFont val="Times New Roman"/>
        <charset val="0"/>
      </rPr>
      <t>“</t>
    </r>
    <r>
      <rPr>
        <sz val="22"/>
        <rFont val="宋体"/>
        <charset val="134"/>
      </rPr>
      <t>项</t>
    </r>
    <r>
      <rPr>
        <sz val="22"/>
        <rFont val="Times New Roman"/>
        <charset val="0"/>
      </rPr>
      <t>”</t>
    </r>
    <r>
      <rPr>
        <sz val="22"/>
        <rFont val="宋体"/>
        <charset val="134"/>
      </rPr>
      <t>指：每种变应原，不同变应原可叠加收取。每次收费不高于440元。</t>
    </r>
  </si>
  <si>
    <t>012416000020000</t>
  </si>
  <si>
    <t>皮肤生理指标检查费</t>
  </si>
  <si>
    <t>通过各种方式对皮肤各项指标进行检测。</t>
  </si>
  <si>
    <t>所定价格涵盖皮肤消毒、试验操作、指标分析、出具报告等步骤所需的人力资源和基本物质资源消耗。</t>
  </si>
  <si>
    <r>
      <rPr>
        <sz val="22"/>
        <rFont val="宋体"/>
        <charset val="134"/>
      </rPr>
      <t>本项目中的</t>
    </r>
    <r>
      <rPr>
        <sz val="22"/>
        <rFont val="Times New Roman"/>
        <charset val="0"/>
      </rPr>
      <t>“</t>
    </r>
    <r>
      <rPr>
        <sz val="22"/>
        <rFont val="宋体"/>
        <charset val="134"/>
      </rPr>
      <t>指标</t>
    </r>
    <r>
      <rPr>
        <sz val="22"/>
        <rFont val="Times New Roman"/>
        <charset val="0"/>
      </rPr>
      <t>”</t>
    </r>
    <r>
      <rPr>
        <sz val="22"/>
        <rFont val="宋体"/>
        <charset val="134"/>
      </rPr>
      <t>包括但不限于皮肤色素、皮脂、水分、</t>
    </r>
    <r>
      <rPr>
        <sz val="22"/>
        <rFont val="Times New Roman"/>
        <charset val="0"/>
      </rPr>
      <t>pH</t>
    </r>
    <r>
      <rPr>
        <sz val="22"/>
        <rFont val="宋体"/>
        <charset val="134"/>
      </rPr>
      <t>值、纹理、弹性等，不同检查指标可叠加收取。</t>
    </r>
  </si>
  <si>
    <t>012416000030000</t>
  </si>
  <si>
    <t>皮肤微生物检查费</t>
  </si>
  <si>
    <t>通过各种方式对阴虱、疥虫、螨虫、真菌等微生物进行检查鉴定。</t>
  </si>
  <si>
    <t>所定价格涵盖局部消毒、刮取标本、制片、观察检测、出具报告等步骤所需的人力资源和基本物质资源消耗。</t>
  </si>
  <si>
    <t>次</t>
  </si>
  <si>
    <t>012416000040000</t>
  </si>
  <si>
    <t>皮肤物理检查费</t>
  </si>
  <si>
    <t>利用温度、压力、光照等各种物理试验检测皮肤敏感程度。</t>
  </si>
  <si>
    <t>所定价格涵盖设备准备、试验操作、指标分析、出具报告等步骤所需的人力资源和基本物质资源消耗。</t>
  </si>
  <si>
    <t>不同检查指标可叠加收取。</t>
  </si>
  <si>
    <t>012416000050000</t>
  </si>
  <si>
    <t>皮肤镜检查费</t>
  </si>
  <si>
    <t>通过观察皮肤、毛发等的外观和结构，诊断和评估各种皮肤疾病。</t>
  </si>
  <si>
    <t>所定价格涵盖设备准备、皮肤消毒、应用介质、选择镜头、镜检、记录、评估、出具报告等步骤所需的人力资源和基本物质资源消耗。</t>
  </si>
  <si>
    <t>012416000050100</t>
  </si>
  <si>
    <r>
      <rPr>
        <sz val="22"/>
        <rFont val="方正书宋_GBK"/>
        <charset val="134"/>
      </rPr>
      <t>皮肤镜检查费</t>
    </r>
    <r>
      <rPr>
        <sz val="22"/>
        <rFont val="Times New Roman"/>
        <charset val="134"/>
      </rPr>
      <t>-</t>
    </r>
    <r>
      <rPr>
        <sz val="22"/>
        <rFont val="方正书宋_GBK"/>
        <charset val="134"/>
      </rPr>
      <t>毛发镜检查
（扩展）</t>
    </r>
  </si>
  <si>
    <t>012416000060000</t>
  </si>
  <si>
    <t>紫外线荧光检查费</t>
  </si>
  <si>
    <t>通过各类灯具设备，观察皮肤在紫外线下的荧光反应，辅助检测疾病或异常。</t>
  </si>
  <si>
    <t>所定价格涵盖暗室准备、荧光照射、结果记录、比对分析、出具报告等步骤所需的人力资源和基本物质资源消耗。</t>
  </si>
  <si>
    <t>012416000070000</t>
  </si>
  <si>
    <t>生殖器皮肤黏膜检查费</t>
  </si>
  <si>
    <t>利用各种方式对生殖器皮肤黏膜进行检查，进行性病诊断。</t>
  </si>
  <si>
    <t>所定价格涵盖皮肤消毒、黏膜检查、记录、评估及必要时进行醋酸白试验等步骤所需的人力资源和基本物质资源消耗。</t>
  </si>
  <si>
    <t>E</t>
  </si>
  <si>
    <t>013114000010000</t>
  </si>
  <si>
    <t>皮损治疗费（常规）</t>
  </si>
  <si>
    <t>通过注射、贴敷等方式治疗皮损。</t>
  </si>
  <si>
    <t>所定价格涵盖皮肤消毒、常规方式治疗等步骤所需的人力资源和基本物质资源消耗。</t>
  </si>
  <si>
    <t>每个皮损</t>
  </si>
  <si>
    <r>
      <rPr>
        <sz val="22"/>
        <rFont val="宋体"/>
        <charset val="134"/>
      </rPr>
      <t>每个皮损以</t>
    </r>
    <r>
      <rPr>
        <sz val="22"/>
        <rFont val="Times New Roman"/>
        <charset val="0"/>
      </rPr>
      <t>9</t>
    </r>
    <r>
      <rPr>
        <sz val="22"/>
        <rFont val="宋体"/>
        <charset val="134"/>
      </rPr>
      <t>平方厘米为基础计价，不足</t>
    </r>
    <r>
      <rPr>
        <sz val="22"/>
        <rFont val="Times New Roman"/>
        <charset val="0"/>
      </rPr>
      <t>9</t>
    </r>
    <r>
      <rPr>
        <sz val="22"/>
        <rFont val="宋体"/>
        <charset val="134"/>
      </rPr>
      <t>平方厘米按一个计价，每增加一个皮损逐个递加收费。</t>
    </r>
  </si>
  <si>
    <t>013114000020000</t>
  </si>
  <si>
    <t>皮损治疗费（特殊）</t>
  </si>
  <si>
    <t>通过冷冻、电凝、射频等各种能量源治疗皮损。</t>
  </si>
  <si>
    <t>所定价格涵盖皮肤消毒、特殊方式治疗等步骤所需的人力资源和基本物质资源消耗。</t>
  </si>
  <si>
    <t>013114000030000</t>
  </si>
  <si>
    <t>头皮微针治疗费</t>
  </si>
  <si>
    <t>通过微针刺激皮肤改善皮肤状态。</t>
  </si>
  <si>
    <t>所定价格涵盖皮肤清洁、仪器操作、观察患者反应、必要时敷药等步骤所需的人力资源和基本物质资源消耗。</t>
  </si>
  <si>
    <t>013114000040000</t>
  </si>
  <si>
    <r>
      <rPr>
        <sz val="22"/>
        <rFont val="宋体"/>
        <charset val="134"/>
      </rPr>
      <t>床位费</t>
    </r>
    <r>
      <rPr>
        <sz val="22"/>
        <rFont val="Times New Roman"/>
        <charset val="134"/>
      </rPr>
      <t xml:space="preserve">
</t>
    </r>
    <r>
      <rPr>
        <sz val="22"/>
        <rFont val="宋体"/>
        <charset val="134"/>
      </rPr>
      <t>（大面积创伤治疗）</t>
    </r>
  </si>
  <si>
    <t>指住院期间为大面积创伤患者提供的悬浮床、翻身床等多功能治疗设备及相关设施。</t>
  </si>
  <si>
    <t>所定价格涵盖设备准备、体位调整、悬浮或减压等步骤所需的人力资源和基本物质资源消耗。</t>
  </si>
  <si>
    <t>日</t>
  </si>
  <si>
    <t>1.计入不计出，转入当天按一天计算收费，转出当天不计算收费。同日不能收取其他床位费。
2.单人间床位费实行市场调节价，由医院自主制定收费标准，如果按单人间收费，不能同时收取本项费用。</t>
  </si>
  <si>
    <t>013114000050000</t>
  </si>
  <si>
    <t>化学换肤费</t>
  </si>
  <si>
    <t>利用化学物质对皮肤进行浅层或深层的剥脱，刺激皮肤的修复和再生。</t>
  </si>
  <si>
    <t>所定价格涵盖手术计划、术区准备、施用溶液、冲洗等步骤所需的人力资源和基本物质资源消耗。</t>
  </si>
  <si>
    <r>
      <rPr>
        <sz val="22"/>
        <rFont val="宋体"/>
        <charset val="134"/>
      </rPr>
      <t>单次治疗以</t>
    </r>
    <r>
      <rPr>
        <sz val="22"/>
        <rFont val="Times New Roman"/>
        <charset val="0"/>
      </rPr>
      <t>200</t>
    </r>
    <r>
      <rPr>
        <sz val="22"/>
        <rFont val="宋体"/>
        <charset val="134"/>
      </rPr>
      <t>平方厘米为基础计价，不足</t>
    </r>
    <r>
      <rPr>
        <sz val="22"/>
        <rFont val="Times New Roman"/>
        <charset val="0"/>
      </rPr>
      <t>200</t>
    </r>
    <r>
      <rPr>
        <sz val="22"/>
        <rFont val="宋体"/>
        <charset val="134"/>
      </rPr>
      <t>平方厘米按一次计价。</t>
    </r>
  </si>
  <si>
    <t>013114000060000</t>
  </si>
  <si>
    <t>脱毛治疗费</t>
  </si>
  <si>
    <t>通过电解、激光等各种方式实现脱毛。</t>
  </si>
  <si>
    <t>所定价格涵盖设备准备、清洁、参数设定、放置电极、通电治疗、涂抹敷料等步骤所需的人力资源和基本物质资源消耗。</t>
  </si>
  <si>
    <t>每平方厘米</t>
  </si>
  <si>
    <t>013114000070000</t>
  </si>
  <si>
    <t>药物熏蒸治疗费</t>
  </si>
  <si>
    <t>通过熏蒸方式改善皮肤状态。</t>
  </si>
  <si>
    <t>所定价格涵盖设备准备、清洁、熏蒸、观察等步骤所需的人力资源和基本物质资源消耗。</t>
  </si>
  <si>
    <t>G</t>
  </si>
  <si>
    <t>013316000010000</t>
  </si>
  <si>
    <t>浅表异物取出费</t>
  </si>
  <si>
    <t>通过各种方式取出浅表异物。</t>
  </si>
  <si>
    <t>所定价格涵盖手术计划、术区准备、切开、分离、异物取出、处理、缝合等步骤所需的人力资源和基本物质资源消耗。</t>
  </si>
  <si>
    <t>013316000010001</t>
  </si>
  <si>
    <r>
      <rPr>
        <sz val="22"/>
        <rFont val="方正书宋_GBK"/>
        <charset val="134"/>
      </rPr>
      <t>浅表异物取出费</t>
    </r>
    <r>
      <rPr>
        <sz val="22"/>
        <rFont val="Times New Roman"/>
        <charset val="0"/>
      </rPr>
      <t>-</t>
    </r>
    <r>
      <rPr>
        <sz val="22"/>
        <rFont val="方正书宋_GBK"/>
        <charset val="134"/>
      </rPr>
      <t>儿童（加收）</t>
    </r>
  </si>
  <si>
    <t>013114000080000</t>
  </si>
  <si>
    <t>指（趾）甲治疗费</t>
  </si>
  <si>
    <t>利用药物、封包、磨削、抽吸等各种方式治疗甲疾病。</t>
  </si>
  <si>
    <t>所定价格涵盖甲上敷药、磨削等步骤所需的人力资源和基本物质资源消耗。</t>
  </si>
  <si>
    <t>每甲</t>
  </si>
  <si>
    <t>013114000080001</t>
  </si>
  <si>
    <r>
      <rPr>
        <sz val="22"/>
        <rFont val="方正书宋_GBK"/>
        <charset val="134"/>
      </rPr>
      <t>指（趾）甲治疗费</t>
    </r>
    <r>
      <rPr>
        <sz val="22"/>
        <rFont val="Times New Roman"/>
        <charset val="0"/>
      </rPr>
      <t>-</t>
    </r>
    <r>
      <rPr>
        <sz val="22"/>
        <rFont val="方正书宋_GBK"/>
        <charset val="134"/>
      </rPr>
      <t>拔甲（加收）</t>
    </r>
  </si>
  <si>
    <t>013316000020000</t>
  </si>
  <si>
    <t>指（趾）甲成形费</t>
  </si>
  <si>
    <t>利用各种方式实现指（趾）甲成形。</t>
  </si>
  <si>
    <t>所定价格涵盖消毒、磨削、成形等步骤所需的人力资源和基本物质资源消耗。</t>
  </si>
  <si>
    <t>013316000020001</t>
  </si>
  <si>
    <r>
      <rPr>
        <sz val="22"/>
        <rFont val="方正书宋_GBK"/>
        <charset val="134"/>
      </rPr>
      <t>指（趾）甲成形费</t>
    </r>
    <r>
      <rPr>
        <sz val="22"/>
        <rFont val="Times New Roman"/>
        <charset val="0"/>
      </rPr>
      <t>-</t>
    </r>
    <r>
      <rPr>
        <sz val="22"/>
        <rFont val="方正书宋_GBK"/>
        <charset val="134"/>
      </rPr>
      <t>儿童（加收）</t>
    </r>
  </si>
  <si>
    <t>013316000030000</t>
  </si>
  <si>
    <t>浅表肿物去除费</t>
  </si>
  <si>
    <t>通过各种方式去除各部位皮肤、痣及皮下组织肿物。</t>
  </si>
  <si>
    <t>所定价格涵盖手术计划、术区准备、消毒、去除、缝合等步骤所需的人力资源和基本物质资源消耗。</t>
  </si>
  <si>
    <t>个</t>
  </si>
  <si>
    <r>
      <rPr>
        <sz val="22"/>
        <rFont val="方正书宋_GBK"/>
        <charset val="134"/>
      </rPr>
      <t>每个肿物以每平方厘米为基础计价，每增加</t>
    </r>
    <r>
      <rPr>
        <sz val="22"/>
        <rFont val="Times New Roman"/>
        <charset val="0"/>
      </rPr>
      <t>1</t>
    </r>
    <r>
      <rPr>
        <sz val="22"/>
        <rFont val="方正书宋_GBK"/>
        <charset val="134"/>
      </rPr>
      <t>平方厘米加收</t>
    </r>
    <r>
      <rPr>
        <sz val="22"/>
        <rFont val="Times New Roman"/>
        <charset val="0"/>
      </rPr>
      <t>50%</t>
    </r>
    <r>
      <rPr>
        <sz val="22"/>
        <rFont val="方正书宋_GBK"/>
        <charset val="134"/>
      </rPr>
      <t>，单肿物收费不高于</t>
    </r>
    <r>
      <rPr>
        <sz val="22"/>
        <rFont val="Times New Roman"/>
        <charset val="0"/>
      </rPr>
      <t>770</t>
    </r>
    <r>
      <rPr>
        <sz val="22"/>
        <rFont val="方正书宋_GBK"/>
        <charset val="134"/>
      </rPr>
      <t>元。</t>
    </r>
  </si>
  <si>
    <t>013316000030001</t>
  </si>
  <si>
    <r>
      <rPr>
        <sz val="22"/>
        <rFont val="方正书宋_GBK"/>
        <charset val="134"/>
      </rPr>
      <t>浅表肿物去除费</t>
    </r>
    <r>
      <rPr>
        <sz val="22"/>
        <rFont val="Times New Roman"/>
        <charset val="0"/>
      </rPr>
      <t>-</t>
    </r>
    <r>
      <rPr>
        <sz val="22"/>
        <rFont val="方正书宋_GBK"/>
        <charset val="134"/>
      </rPr>
      <t>儿童（加收）</t>
    </r>
  </si>
  <si>
    <t>013316000030011</t>
  </si>
  <si>
    <r>
      <rPr>
        <sz val="22"/>
        <rFont val="方正书宋_GBK"/>
        <charset val="134"/>
      </rPr>
      <t>浅表肿物去除费</t>
    </r>
    <r>
      <rPr>
        <sz val="22"/>
        <rFont val="Times New Roman"/>
        <charset val="0"/>
      </rPr>
      <t>-</t>
    </r>
    <r>
      <rPr>
        <sz val="22"/>
        <rFont val="方正书宋_GBK"/>
        <charset val="134"/>
      </rPr>
      <t>累及重要器官或功能部位（加收）</t>
    </r>
  </si>
  <si>
    <r>
      <rPr>
        <sz val="22"/>
        <rFont val="方正书宋_GBK"/>
        <charset val="134"/>
      </rPr>
      <t>每个肿物以每平方厘米为基础计价，每增加1平方厘米加收50%，累及重要器官或功能部位加收不高于</t>
    </r>
    <r>
      <rPr>
        <sz val="22"/>
        <rFont val="Times New Roman"/>
        <charset val="0"/>
      </rPr>
      <t>400</t>
    </r>
    <r>
      <rPr>
        <sz val="22"/>
        <rFont val="方正书宋_GBK"/>
        <charset val="134"/>
      </rPr>
      <t>元。</t>
    </r>
  </si>
  <si>
    <t>013316000040000</t>
  </si>
  <si>
    <t>浅表恶性肿瘤去除费</t>
  </si>
  <si>
    <t>通过各种方式去除皮肤浅表恶性肿瘤。</t>
  </si>
  <si>
    <r>
      <rPr>
        <sz val="22"/>
        <rFont val="方正书宋_GBK"/>
        <charset val="134"/>
      </rPr>
      <t>每个肿物以每平方厘米为基础计价，单肿瘤收费不高于</t>
    </r>
    <r>
      <rPr>
        <sz val="22"/>
        <rFont val="Times New Roman"/>
        <charset val="0"/>
      </rPr>
      <t>4400</t>
    </r>
    <r>
      <rPr>
        <sz val="22"/>
        <rFont val="方正书宋_GBK"/>
        <charset val="134"/>
      </rPr>
      <t>元。</t>
    </r>
  </si>
  <si>
    <t>013316000040001</t>
  </si>
  <si>
    <r>
      <rPr>
        <sz val="22"/>
        <rFont val="方正书宋_GBK"/>
        <charset val="134"/>
      </rPr>
      <t>浅表恶性肿瘤去除费</t>
    </r>
    <r>
      <rPr>
        <sz val="22"/>
        <rFont val="Times New Roman"/>
        <charset val="134"/>
      </rPr>
      <t>-</t>
    </r>
    <r>
      <rPr>
        <sz val="22"/>
        <rFont val="方正书宋_GBK"/>
        <charset val="134"/>
      </rPr>
      <t>儿童
（加收）</t>
    </r>
  </si>
  <si>
    <t>013316000040011</t>
  </si>
  <si>
    <r>
      <rPr>
        <sz val="22"/>
        <rFont val="方正书宋_GBK"/>
        <charset val="134"/>
      </rPr>
      <t>浅表恶性肿瘤去除费</t>
    </r>
    <r>
      <rPr>
        <sz val="22"/>
        <rFont val="Times New Roman"/>
        <charset val="0"/>
      </rPr>
      <t>-</t>
    </r>
    <r>
      <rPr>
        <sz val="22"/>
        <rFont val="方正书宋_GBK"/>
        <charset val="134"/>
      </rPr>
      <t>累及重要器官或功能部位（加收）</t>
    </r>
  </si>
  <si>
    <t>单肿瘤累及重要器官或功能部位加收不超过2200元。</t>
  </si>
  <si>
    <t>013316000050000</t>
  </si>
  <si>
    <t>巨痣去除费</t>
  </si>
  <si>
    <t>通过各种方式去除各部位巨痣。</t>
  </si>
  <si>
    <t>所定价格涵盖手术计划、术区准备、消毒、去除或刮除等步骤所需的人力资源和基本物质资源消耗。</t>
  </si>
  <si>
    <r>
      <rPr>
        <sz val="22"/>
        <rFont val="方正书宋_GBK"/>
        <charset val="134"/>
      </rPr>
      <t>头面部巨痣每个按</t>
    </r>
    <r>
      <rPr>
        <sz val="22"/>
        <rFont val="Times New Roman"/>
        <charset val="0"/>
      </rPr>
      <t>10</t>
    </r>
    <r>
      <rPr>
        <sz val="22"/>
        <rFont val="方正书宋_GBK"/>
        <charset val="134"/>
      </rPr>
      <t>平方厘米为基础计价；躯干部巨痣每个按</t>
    </r>
    <r>
      <rPr>
        <sz val="22"/>
        <rFont val="Times New Roman"/>
        <charset val="0"/>
      </rPr>
      <t>144</t>
    </r>
    <r>
      <rPr>
        <sz val="22"/>
        <rFont val="方正书宋_GBK"/>
        <charset val="134"/>
      </rPr>
      <t>平方厘米或</t>
    </r>
    <r>
      <rPr>
        <sz val="22"/>
        <rFont val="Times New Roman"/>
        <charset val="0"/>
      </rPr>
      <t>1%</t>
    </r>
    <r>
      <rPr>
        <sz val="22"/>
        <rFont val="方正书宋_GBK"/>
        <charset val="134"/>
      </rPr>
      <t>体表面积为基础计价。单巨痣收费不高于</t>
    </r>
    <r>
      <rPr>
        <sz val="22"/>
        <rFont val="Times New Roman"/>
        <charset val="0"/>
      </rPr>
      <t>3900</t>
    </r>
    <r>
      <rPr>
        <sz val="22"/>
        <rFont val="方正书宋_GBK"/>
        <charset val="134"/>
      </rPr>
      <t>元。</t>
    </r>
  </si>
  <si>
    <t>013316000050001</t>
  </si>
  <si>
    <r>
      <rPr>
        <sz val="22"/>
        <rFont val="方正书宋_GBK"/>
        <charset val="134"/>
      </rPr>
      <t>巨痣去除费</t>
    </r>
    <r>
      <rPr>
        <sz val="22"/>
        <rFont val="Times New Roman"/>
        <charset val="0"/>
      </rPr>
      <t>-</t>
    </r>
    <r>
      <rPr>
        <sz val="22"/>
        <rFont val="方正书宋_GBK"/>
        <charset val="134"/>
      </rPr>
      <t>儿童（加收）</t>
    </r>
  </si>
  <si>
    <t>013316000050011</t>
  </si>
  <si>
    <r>
      <rPr>
        <sz val="22"/>
        <rFont val="方正书宋_GBK"/>
        <charset val="134"/>
      </rPr>
      <t>巨痣去除费</t>
    </r>
    <r>
      <rPr>
        <sz val="22"/>
        <rFont val="Times New Roman"/>
        <charset val="0"/>
      </rPr>
      <t>-</t>
    </r>
    <r>
      <rPr>
        <sz val="22"/>
        <rFont val="方正书宋_GBK"/>
        <charset val="134"/>
      </rPr>
      <t>累及重要器官或功能部位（加收）</t>
    </r>
  </si>
  <si>
    <r>
      <rPr>
        <sz val="22"/>
        <rFont val="方正书宋_GBK"/>
        <charset val="134"/>
      </rPr>
      <t>单巨痣累及重要器官或功能部位加收不高于</t>
    </r>
    <r>
      <rPr>
        <sz val="22"/>
        <rFont val="Times New Roman"/>
        <charset val="0"/>
      </rPr>
      <t>2000</t>
    </r>
    <r>
      <rPr>
        <sz val="22"/>
        <rFont val="方正书宋_GBK"/>
        <charset val="134"/>
      </rPr>
      <t>元。</t>
    </r>
  </si>
  <si>
    <t>013316000060000</t>
  </si>
  <si>
    <t>血管瘤去除费（常规）</t>
  </si>
  <si>
    <t>通过各种方式对体表和皮下组织各种类型常规血管瘤进行去除。</t>
  </si>
  <si>
    <t>头面部血管瘤每个按4平方厘米为基础计价；躯干部血管瘤每个按144平方厘米或1%体表面积为基础计价。单血管瘤收费不高于2600元。</t>
  </si>
  <si>
    <t>013316000060001</t>
  </si>
  <si>
    <t>血管瘤去除费（常规）-儿童
（加收）</t>
  </si>
  <si>
    <t>013316000060011</t>
  </si>
  <si>
    <t>血管瘤去除费（常规）-累及重要器官或功能部位（加收）</t>
  </si>
  <si>
    <r>
      <rPr>
        <sz val="22"/>
        <rFont val="方正书宋_GBK"/>
        <charset val="134"/>
      </rPr>
      <t>单血管瘤累及重要器官或功能部位加收不超过</t>
    </r>
    <r>
      <rPr>
        <sz val="22"/>
        <rFont val="Times New Roman"/>
        <charset val="0"/>
      </rPr>
      <t>1300</t>
    </r>
    <r>
      <rPr>
        <sz val="22"/>
        <rFont val="方正书宋_GBK"/>
        <charset val="134"/>
      </rPr>
      <t>元。</t>
    </r>
  </si>
  <si>
    <t>013316000060100</t>
  </si>
  <si>
    <t>血管瘤去除费（常规）-其他类型血管源性肿物去除（扩展）</t>
  </si>
  <si>
    <t>013316000070000</t>
  </si>
  <si>
    <t>血管瘤去除费（复杂）</t>
  </si>
  <si>
    <t>通过各种方式对侵犯体表多层次、富血供血管瘤进行去除。</t>
  </si>
  <si>
    <r>
      <rPr>
        <sz val="22"/>
        <rFont val="Times New Roman"/>
        <charset val="0"/>
      </rPr>
      <t>1.</t>
    </r>
    <r>
      <rPr>
        <sz val="22"/>
        <rFont val="方正书宋_GBK"/>
        <charset val="134"/>
      </rPr>
      <t>头面部血管瘤每个按</t>
    </r>
    <r>
      <rPr>
        <sz val="22"/>
        <rFont val="Times New Roman"/>
        <charset val="0"/>
      </rPr>
      <t>4</t>
    </r>
    <r>
      <rPr>
        <sz val="22"/>
        <rFont val="方正书宋_GBK"/>
        <charset val="134"/>
      </rPr>
      <t>平方厘米为基础计价；躯干部血管瘤每个按</t>
    </r>
    <r>
      <rPr>
        <sz val="22"/>
        <rFont val="Times New Roman"/>
        <charset val="0"/>
      </rPr>
      <t>144</t>
    </r>
    <r>
      <rPr>
        <sz val="22"/>
        <rFont val="方正书宋_GBK"/>
        <charset val="134"/>
      </rPr>
      <t>平方厘米或</t>
    </r>
    <r>
      <rPr>
        <sz val="22"/>
        <rFont val="Times New Roman"/>
        <charset val="0"/>
      </rPr>
      <t>1%</t>
    </r>
    <r>
      <rPr>
        <sz val="22"/>
        <rFont val="方正书宋_GBK"/>
        <charset val="134"/>
      </rPr>
      <t>体表面积为基础计价。单复杂血管瘤收费不高于</t>
    </r>
    <r>
      <rPr>
        <sz val="22"/>
        <rFont val="Times New Roman"/>
        <charset val="0"/>
      </rPr>
      <t>3900</t>
    </r>
    <r>
      <rPr>
        <sz val="22"/>
        <rFont val="方正书宋_GBK"/>
        <charset val="134"/>
      </rPr>
      <t>元。</t>
    </r>
    <r>
      <rPr>
        <sz val="22"/>
        <rFont val="Times New Roman"/>
        <charset val="0"/>
      </rPr>
      <t xml:space="preserve">
2.</t>
    </r>
    <r>
      <rPr>
        <sz val="22"/>
        <rFont val="方正书宋_GBK"/>
        <charset val="134"/>
      </rPr>
      <t>本项目中的</t>
    </r>
    <r>
      <rPr>
        <sz val="22"/>
        <rFont val="Times New Roman"/>
        <charset val="0"/>
      </rPr>
      <t>“</t>
    </r>
    <r>
      <rPr>
        <sz val="22"/>
        <rFont val="方正书宋_GBK"/>
        <charset val="134"/>
      </rPr>
      <t>复杂</t>
    </r>
    <r>
      <rPr>
        <sz val="22"/>
        <rFont val="Times New Roman"/>
        <charset val="0"/>
      </rPr>
      <t>”</t>
    </r>
    <r>
      <rPr>
        <sz val="22"/>
        <rFont val="方正书宋_GBK"/>
        <charset val="134"/>
      </rPr>
      <t>指：侵润到皮下脂肪层、肌肉层、软骨、关节腔及易损伤重要神经的情况。</t>
    </r>
  </si>
  <si>
    <t>013316000070001</t>
  </si>
  <si>
    <t>血管瘤去除费（复杂）-儿童
（加收）</t>
  </si>
  <si>
    <t>013316000070011</t>
  </si>
  <si>
    <t>血管瘤去除费（复杂）-累及重要器官或功能部位（加收）</t>
  </si>
  <si>
    <r>
      <rPr>
        <sz val="22"/>
        <rFont val="方正书宋_GBK"/>
        <charset val="134"/>
      </rPr>
      <t>单复杂血管瘤累及重要器官或功能部位加收不超过</t>
    </r>
    <r>
      <rPr>
        <sz val="22"/>
        <rFont val="Times New Roman"/>
        <charset val="0"/>
      </rPr>
      <t>2000</t>
    </r>
    <r>
      <rPr>
        <sz val="22"/>
        <rFont val="方正书宋_GBK"/>
        <charset val="134"/>
      </rPr>
      <t>元。</t>
    </r>
  </si>
  <si>
    <t>013316000070100</t>
  </si>
  <si>
    <t>血管瘤去除费（复杂）-其他类型血管源性肿物去除（扩展）</t>
  </si>
  <si>
    <t>013316000080000</t>
  </si>
  <si>
    <t>脉管畸形去除费（常规）</t>
  </si>
  <si>
    <t>通过各种方式去除体表和皮下组织各种类型常规脉管畸形。</t>
  </si>
  <si>
    <t>头面部脉管畸形每个按4平方厘米为基础计价；躯干部脉管畸形每个按144平方厘米或1%体表面积为基础计价。单脉管畸形收费不高于2500元。</t>
  </si>
  <si>
    <t>013316000080001</t>
  </si>
  <si>
    <t>脉管畸形去除费（常规）-儿童
（加收）</t>
  </si>
  <si>
    <t>013316000080011</t>
  </si>
  <si>
    <t>脉管畸形去除费（常规）-累及重要器官或功能部位（加收）</t>
  </si>
  <si>
    <r>
      <rPr>
        <sz val="22"/>
        <rFont val="方正书宋_GBK"/>
        <charset val="134"/>
      </rPr>
      <t>单脉管畸形累及重要器官或功能部位加收不超过</t>
    </r>
    <r>
      <rPr>
        <sz val="22"/>
        <rFont val="Times New Roman"/>
        <charset val="0"/>
      </rPr>
      <t>1300</t>
    </r>
    <r>
      <rPr>
        <sz val="22"/>
        <rFont val="方正书宋_GBK"/>
        <charset val="134"/>
      </rPr>
      <t>元。</t>
    </r>
  </si>
  <si>
    <t>013316000090000</t>
  </si>
  <si>
    <t>脉管畸形去除费（复杂）</t>
  </si>
  <si>
    <t>通过各种方式去除侵犯体表多层次、富血供的脉管畸形。</t>
  </si>
  <si>
    <r>
      <rPr>
        <sz val="22"/>
        <rFont val="Times New Roman"/>
        <charset val="0"/>
      </rPr>
      <t>1.</t>
    </r>
    <r>
      <rPr>
        <sz val="22"/>
        <rFont val="方正书宋_GBK"/>
        <charset val="134"/>
      </rPr>
      <t>头面部脉管畸形每个按</t>
    </r>
    <r>
      <rPr>
        <sz val="22"/>
        <rFont val="Times New Roman"/>
        <charset val="0"/>
      </rPr>
      <t>4</t>
    </r>
    <r>
      <rPr>
        <sz val="22"/>
        <rFont val="方正书宋_GBK"/>
        <charset val="134"/>
      </rPr>
      <t>平方厘米为基础计价；躯干部脉管畸形每个按</t>
    </r>
    <r>
      <rPr>
        <sz val="22"/>
        <rFont val="Times New Roman"/>
        <charset val="0"/>
      </rPr>
      <t>144</t>
    </r>
    <r>
      <rPr>
        <sz val="22"/>
        <rFont val="方正书宋_GBK"/>
        <charset val="134"/>
      </rPr>
      <t>平方厘米或</t>
    </r>
    <r>
      <rPr>
        <sz val="22"/>
        <rFont val="Times New Roman"/>
        <charset val="0"/>
      </rPr>
      <t>1%</t>
    </r>
    <r>
      <rPr>
        <sz val="22"/>
        <rFont val="方正书宋_GBK"/>
        <charset val="134"/>
      </rPr>
      <t>体表面积为基础计价。单复杂脉管畸形收费不高于</t>
    </r>
    <r>
      <rPr>
        <sz val="22"/>
        <rFont val="Times New Roman"/>
        <charset val="0"/>
      </rPr>
      <t>3900</t>
    </r>
    <r>
      <rPr>
        <sz val="22"/>
        <rFont val="方正书宋_GBK"/>
        <charset val="134"/>
      </rPr>
      <t>元。</t>
    </r>
    <r>
      <rPr>
        <sz val="22"/>
        <rFont val="Times New Roman"/>
        <charset val="0"/>
      </rPr>
      <t xml:space="preserve">
2.</t>
    </r>
    <r>
      <rPr>
        <sz val="22"/>
        <rFont val="方正书宋_GBK"/>
        <charset val="134"/>
      </rPr>
      <t>本项目中的</t>
    </r>
    <r>
      <rPr>
        <sz val="22"/>
        <rFont val="Times New Roman"/>
        <charset val="0"/>
      </rPr>
      <t>“</t>
    </r>
    <r>
      <rPr>
        <sz val="22"/>
        <rFont val="方正书宋_GBK"/>
        <charset val="134"/>
      </rPr>
      <t>复杂</t>
    </r>
    <r>
      <rPr>
        <sz val="22"/>
        <rFont val="Times New Roman"/>
        <charset val="0"/>
      </rPr>
      <t>”</t>
    </r>
    <r>
      <rPr>
        <sz val="22"/>
        <rFont val="方正书宋_GBK"/>
        <charset val="134"/>
      </rPr>
      <t>指：侵润到皮下脂肪层、肌肉层、软骨、关节腔及易损伤重要神经的情况。</t>
    </r>
  </si>
  <si>
    <t>013316000090001</t>
  </si>
  <si>
    <t>脉管畸形去除费（复杂）-儿童
（加收）</t>
  </si>
  <si>
    <t>013316000090011</t>
  </si>
  <si>
    <t>脉管畸形去除费（复杂）-累及重要器官或功能部位（加收）</t>
  </si>
  <si>
    <r>
      <rPr>
        <sz val="22"/>
        <rFont val="方正书宋_GBK"/>
        <charset val="134"/>
      </rPr>
      <t>单复杂脉管畸形累及重要器官或功能部位加收不超过</t>
    </r>
    <r>
      <rPr>
        <sz val="22"/>
        <rFont val="Times New Roman"/>
        <charset val="0"/>
      </rPr>
      <t>2000</t>
    </r>
    <r>
      <rPr>
        <sz val="22"/>
        <rFont val="方正书宋_GBK"/>
        <charset val="134"/>
      </rPr>
      <t>元。</t>
    </r>
  </si>
  <si>
    <t>013316000100000</t>
  </si>
  <si>
    <t>神经纤维瘤去除费（常规）</t>
  </si>
  <si>
    <t>通过各种方式去除体表和皮下组织各种类型常规神经纤维瘤。</t>
  </si>
  <si>
    <t>头面部神经纤维瘤每个按4平方厘米为基础计价；躯干神经纤维瘤每个按144平方厘米或1%体表面积为基础计价。单神经纤维瘤收费不高于2900元。</t>
  </si>
  <si>
    <t>013316000100001</t>
  </si>
  <si>
    <t>神经纤维瘤去除费（常规）-儿童（加收）</t>
  </si>
  <si>
    <t>013316000100011</t>
  </si>
  <si>
    <t>神经纤维瘤去除费（常规）-累及重要器官或功能部位（加收）</t>
  </si>
  <si>
    <r>
      <rPr>
        <sz val="22"/>
        <rFont val="方正书宋_GBK"/>
        <charset val="134"/>
      </rPr>
      <t>单神经纤维瘤形累及重要器官或功能部位加收不超过</t>
    </r>
    <r>
      <rPr>
        <sz val="22"/>
        <rFont val="Times New Roman"/>
        <charset val="0"/>
      </rPr>
      <t>1500</t>
    </r>
    <r>
      <rPr>
        <sz val="22"/>
        <rFont val="方正书宋_GBK"/>
        <charset val="134"/>
      </rPr>
      <t>元。</t>
    </r>
  </si>
  <si>
    <t>013316000110000</t>
  </si>
  <si>
    <r>
      <rPr>
        <sz val="22"/>
        <rFont val="Times New Roman"/>
        <charset val="0"/>
      </rPr>
      <t xml:space="preserve">
</t>
    </r>
    <r>
      <rPr>
        <sz val="22"/>
        <rFont val="宋体"/>
        <charset val="134"/>
      </rPr>
      <t>神经纤维瘤去除费（复杂）</t>
    </r>
  </si>
  <si>
    <t>通过各种方式去除侵犯体表多层次、富血供的神经纤维瘤。</t>
  </si>
  <si>
    <t>所定价格涵盖手术计划、术区准备、消毒、去除、止血、缝合等步骤所需的人力资源和基本物质资源消耗。</t>
  </si>
  <si>
    <r>
      <rPr>
        <sz val="22"/>
        <rFont val="Times New Roman"/>
        <charset val="0"/>
      </rPr>
      <t>1.</t>
    </r>
    <r>
      <rPr>
        <sz val="22"/>
        <rFont val="方正书宋_GBK"/>
        <charset val="134"/>
      </rPr>
      <t>头面部神经纤维瘤每个按</t>
    </r>
    <r>
      <rPr>
        <sz val="22"/>
        <rFont val="Times New Roman"/>
        <charset val="0"/>
      </rPr>
      <t>4</t>
    </r>
    <r>
      <rPr>
        <sz val="22"/>
        <rFont val="方正书宋_GBK"/>
        <charset val="134"/>
      </rPr>
      <t>平方厘米为基础计价；躯干神经纤维瘤每个按</t>
    </r>
    <r>
      <rPr>
        <sz val="22"/>
        <rFont val="Times New Roman"/>
        <charset val="0"/>
      </rPr>
      <t>144</t>
    </r>
    <r>
      <rPr>
        <sz val="22"/>
        <rFont val="方正书宋_GBK"/>
        <charset val="134"/>
      </rPr>
      <t>平方厘米或</t>
    </r>
    <r>
      <rPr>
        <sz val="22"/>
        <rFont val="Times New Roman"/>
        <charset val="0"/>
      </rPr>
      <t>1%</t>
    </r>
    <r>
      <rPr>
        <sz val="22"/>
        <rFont val="方正书宋_GBK"/>
        <charset val="134"/>
      </rPr>
      <t>体表面积为基础计价。</t>
    </r>
    <r>
      <rPr>
        <sz val="22"/>
        <rFont val="Times New Roman"/>
        <charset val="0"/>
      </rPr>
      <t xml:space="preserve">
2.</t>
    </r>
    <r>
      <rPr>
        <sz val="22"/>
        <rFont val="方正书宋_GBK"/>
        <charset val="134"/>
      </rPr>
      <t>本项目中的</t>
    </r>
    <r>
      <rPr>
        <sz val="22"/>
        <rFont val="Times New Roman"/>
        <charset val="0"/>
      </rPr>
      <t>“</t>
    </r>
    <r>
      <rPr>
        <sz val="22"/>
        <rFont val="方正书宋_GBK"/>
        <charset val="134"/>
      </rPr>
      <t>复杂</t>
    </r>
    <r>
      <rPr>
        <sz val="22"/>
        <rFont val="Times New Roman"/>
        <charset val="0"/>
      </rPr>
      <t>”</t>
    </r>
    <r>
      <rPr>
        <sz val="22"/>
        <rFont val="方正书宋_GBK"/>
        <charset val="134"/>
      </rPr>
      <t>指：侵润到皮下脂肪层、肌肉层、软骨、关节腔及易损伤重要神经的情况。单复杂神经纤维瘤收费不高于</t>
    </r>
    <r>
      <rPr>
        <sz val="22"/>
        <rFont val="Times New Roman"/>
        <charset val="0"/>
      </rPr>
      <t>4300</t>
    </r>
    <r>
      <rPr>
        <sz val="22"/>
        <rFont val="方正书宋_GBK"/>
        <charset val="134"/>
      </rPr>
      <t>元。</t>
    </r>
  </si>
  <si>
    <t>013316000110001</t>
  </si>
  <si>
    <r>
      <rPr>
        <sz val="22"/>
        <rFont val="方正书宋_GBK"/>
        <charset val="134"/>
      </rPr>
      <t>神经纤维瘤去除费（复杂）</t>
    </r>
    <r>
      <rPr>
        <sz val="22"/>
        <rFont val="Times New Roman"/>
        <charset val="0"/>
      </rPr>
      <t>-</t>
    </r>
    <r>
      <rPr>
        <sz val="22"/>
        <rFont val="方正书宋_GBK"/>
        <charset val="134"/>
      </rPr>
      <t>儿童（加收）</t>
    </r>
  </si>
  <si>
    <t>013316000110011</t>
  </si>
  <si>
    <r>
      <rPr>
        <sz val="22"/>
        <rFont val="方正书宋_GBK"/>
        <charset val="134"/>
      </rPr>
      <t>神经纤维瘤去除费（复杂）</t>
    </r>
    <r>
      <rPr>
        <sz val="22"/>
        <rFont val="Times New Roman"/>
        <charset val="0"/>
      </rPr>
      <t>-</t>
    </r>
    <r>
      <rPr>
        <sz val="22"/>
        <rFont val="方正书宋_GBK"/>
        <charset val="134"/>
      </rPr>
      <t>累及重要器官或功能部位（加收）</t>
    </r>
  </si>
  <si>
    <r>
      <rPr>
        <sz val="22"/>
        <rFont val="方正书宋_GBK"/>
        <charset val="134"/>
      </rPr>
      <t>单复杂神经纤维瘤形累及重要器官或功能部位加收不超过</t>
    </r>
    <r>
      <rPr>
        <sz val="22"/>
        <rFont val="Times New Roman"/>
        <charset val="0"/>
      </rPr>
      <t>2200</t>
    </r>
    <r>
      <rPr>
        <sz val="22"/>
        <rFont val="方正书宋_GBK"/>
        <charset val="134"/>
      </rPr>
      <t>元。</t>
    </r>
  </si>
  <si>
    <t>013316000120000</t>
  </si>
  <si>
    <t>瘢痕去除费</t>
  </si>
  <si>
    <t>通过各种方式去除体表瘢痕。</t>
  </si>
  <si>
    <t>厘米</t>
  </si>
  <si>
    <t>1.本项目中的“厘米"按最大径长度计算
2.每增加1厘米加收50%， 单个疤痕最多收费不超过2800元。</t>
  </si>
  <si>
    <t>013316000120001</t>
  </si>
  <si>
    <r>
      <rPr>
        <sz val="22"/>
        <rFont val="方正书宋_GBK"/>
        <charset val="134"/>
      </rPr>
      <t>瘢痕去除费</t>
    </r>
    <r>
      <rPr>
        <sz val="22"/>
        <rFont val="Times New Roman"/>
        <charset val="0"/>
      </rPr>
      <t>-</t>
    </r>
    <r>
      <rPr>
        <sz val="22"/>
        <rFont val="方正书宋_GBK"/>
        <charset val="134"/>
      </rPr>
      <t>儿童（加收）</t>
    </r>
  </si>
  <si>
    <t>013316000120011</t>
  </si>
  <si>
    <r>
      <rPr>
        <sz val="22"/>
        <rFont val="方正书宋_GBK"/>
        <charset val="134"/>
      </rPr>
      <t>瘢痕去除费</t>
    </r>
    <r>
      <rPr>
        <sz val="22"/>
        <rFont val="Times New Roman"/>
        <charset val="0"/>
      </rPr>
      <t>-</t>
    </r>
    <r>
      <rPr>
        <sz val="22"/>
        <rFont val="方正书宋_GBK"/>
        <charset val="134"/>
      </rPr>
      <t>广泛皮下瘢痕粘连
（加收）</t>
    </r>
  </si>
  <si>
    <t>1.本项目中的“厘米"按最大径长度计算
2.每增加1厘米加收50%， 单个疤痕最多收费不超过820元。</t>
  </si>
  <si>
    <t>013316000130000</t>
  </si>
  <si>
    <t>皮肤扩张器置入费</t>
  </si>
  <si>
    <t>通过各种方式置入皮肤扩张器。</t>
  </si>
  <si>
    <t>所定价格涵盖手术计划、术区准备、切开、置入、缝合等步骤所需的人力资源和基本物质资源消耗。</t>
  </si>
  <si>
    <t>013316000130001</t>
  </si>
  <si>
    <r>
      <rPr>
        <sz val="22"/>
        <rFont val="方正书宋_GBK"/>
        <charset val="134"/>
      </rPr>
      <t>皮肤扩张器置入费</t>
    </r>
    <r>
      <rPr>
        <sz val="22"/>
        <rFont val="Times New Roman"/>
        <charset val="0"/>
      </rPr>
      <t>-</t>
    </r>
    <r>
      <rPr>
        <sz val="22"/>
        <rFont val="方正书宋_GBK"/>
        <charset val="134"/>
      </rPr>
      <t>儿童（加收）</t>
    </r>
  </si>
  <si>
    <t>013316000130011</t>
  </si>
  <si>
    <r>
      <rPr>
        <sz val="22"/>
        <rFont val="方正书宋_GBK"/>
        <charset val="134"/>
      </rPr>
      <t>皮肤扩张器置入费</t>
    </r>
    <r>
      <rPr>
        <sz val="22"/>
        <rFont val="Times New Roman"/>
        <charset val="0"/>
      </rPr>
      <t>-</t>
    </r>
    <r>
      <rPr>
        <sz val="22"/>
        <rFont val="方正书宋_GBK"/>
        <charset val="134"/>
      </rPr>
      <t>策略性延迟
（加收）</t>
    </r>
  </si>
  <si>
    <t>013316000140000</t>
  </si>
  <si>
    <t>皮肤扩张器取出费</t>
  </si>
  <si>
    <t>通过各种方式取出置入的皮肤扩张器。</t>
  </si>
  <si>
    <t>所定价格涵盖手术计划、术区准备、切开、取出、缝合等步骤所需的人力资源和基本物质资源消耗。</t>
  </si>
  <si>
    <t>013316000140001</t>
  </si>
  <si>
    <r>
      <rPr>
        <sz val="22"/>
        <rFont val="方正书宋_GBK"/>
        <charset val="134"/>
      </rPr>
      <t>皮肤扩张器取出费</t>
    </r>
    <r>
      <rPr>
        <sz val="22"/>
        <rFont val="Times New Roman"/>
        <charset val="0"/>
      </rPr>
      <t>-</t>
    </r>
    <r>
      <rPr>
        <sz val="22"/>
        <rFont val="方正书宋_GBK"/>
        <charset val="134"/>
      </rPr>
      <t>儿童（加收）</t>
    </r>
  </si>
  <si>
    <t>013316000150000</t>
  </si>
  <si>
    <t>扩张器置换调整费</t>
  </si>
  <si>
    <t>通过各种方式置换或调整皮肤扩张器。</t>
  </si>
  <si>
    <t>所定价格涵盖手术计划、术区准备、切开、调整、缝合等步骤所需的人力资源和基本物质资源消耗。</t>
  </si>
  <si>
    <r>
      <rPr>
        <sz val="22"/>
        <rFont val="宋体"/>
        <charset val="134"/>
      </rPr>
      <t>不与</t>
    </r>
    <r>
      <rPr>
        <sz val="22"/>
        <rFont val="Times New Roman"/>
        <charset val="0"/>
      </rPr>
      <t>“</t>
    </r>
    <r>
      <rPr>
        <sz val="22"/>
        <rFont val="宋体"/>
        <charset val="134"/>
      </rPr>
      <t>皮肤扩张器置入费</t>
    </r>
    <r>
      <rPr>
        <sz val="22"/>
        <rFont val="Times New Roman"/>
        <charset val="0"/>
      </rPr>
      <t>”“</t>
    </r>
    <r>
      <rPr>
        <sz val="22"/>
        <rFont val="宋体"/>
        <charset val="134"/>
      </rPr>
      <t>皮肤扩张器取出费</t>
    </r>
    <r>
      <rPr>
        <sz val="22"/>
        <rFont val="Times New Roman"/>
        <charset val="0"/>
      </rPr>
      <t>”</t>
    </r>
    <r>
      <rPr>
        <sz val="22"/>
        <rFont val="宋体"/>
        <charset val="134"/>
      </rPr>
      <t>同时收取。</t>
    </r>
  </si>
  <si>
    <t>013316000150001</t>
  </si>
  <si>
    <r>
      <rPr>
        <sz val="22"/>
        <rFont val="方正书宋_GBK"/>
        <charset val="134"/>
      </rPr>
      <t>扩张器置换调整费</t>
    </r>
    <r>
      <rPr>
        <sz val="22"/>
        <rFont val="Times New Roman"/>
        <charset val="0"/>
      </rPr>
      <t>-</t>
    </r>
    <r>
      <rPr>
        <sz val="22"/>
        <rFont val="方正书宋_GBK"/>
        <charset val="134"/>
      </rPr>
      <t>儿童（加收）</t>
    </r>
  </si>
  <si>
    <t>013316000160000</t>
  </si>
  <si>
    <t>组织瓣切取费</t>
  </si>
  <si>
    <t>通过各种方式取自体组织瓣。</t>
  </si>
  <si>
    <r>
      <rPr>
        <sz val="22"/>
        <rFont val="Times New Roman"/>
        <charset val="0"/>
      </rPr>
      <t>1.</t>
    </r>
    <r>
      <rPr>
        <sz val="22"/>
        <rFont val="宋体"/>
        <charset val="134"/>
      </rPr>
      <t>组织瓣包括骨瓣、肌肉瓣、脂肪瓣、筋膜瓣、真皮瓣、黏膜瓣等。</t>
    </r>
    <r>
      <rPr>
        <sz val="22"/>
        <rFont val="Times New Roman"/>
        <charset val="0"/>
      </rPr>
      <t xml:space="preserve">
2.</t>
    </r>
    <r>
      <rPr>
        <sz val="22"/>
        <rFont val="宋体"/>
        <charset val="134"/>
      </rPr>
      <t>不得与其他皮瓣相关手术同时收费。</t>
    </r>
  </si>
  <si>
    <t>013316000160001</t>
  </si>
  <si>
    <r>
      <rPr>
        <sz val="22"/>
        <rFont val="方正书宋_GBK"/>
        <charset val="134"/>
      </rPr>
      <t>组织瓣切取费</t>
    </r>
    <r>
      <rPr>
        <sz val="22"/>
        <rFont val="Times New Roman"/>
        <charset val="0"/>
      </rPr>
      <t>-</t>
    </r>
    <r>
      <rPr>
        <sz val="22"/>
        <rFont val="方正书宋_GBK"/>
        <charset val="134"/>
      </rPr>
      <t>儿童（加收）</t>
    </r>
  </si>
  <si>
    <t>013316000170000</t>
  </si>
  <si>
    <t>带蒂皮瓣转移费</t>
  </si>
  <si>
    <t>通过各种方式实现带蒂皮瓣的转移，修复组织缺损。</t>
  </si>
  <si>
    <t>所定价格涵盖手术计划、术区准备、取带蒂皮瓣、转移、止血、缝合等步骤所需的人力资源和基本物质资源消耗。</t>
  </si>
  <si>
    <r>
      <rPr>
        <sz val="22"/>
        <rFont val="宋体"/>
        <charset val="134"/>
      </rPr>
      <t>每个皮瓣以</t>
    </r>
    <r>
      <rPr>
        <sz val="22"/>
        <rFont val="Times New Roman"/>
        <charset val="0"/>
      </rPr>
      <t>15</t>
    </r>
    <r>
      <rPr>
        <sz val="22"/>
        <rFont val="宋体"/>
        <charset val="134"/>
      </rPr>
      <t>平方厘米为基础计价，同一手术</t>
    </r>
    <r>
      <rPr>
        <sz val="22"/>
        <rFont val="方正书宋_GBK"/>
        <charset val="134"/>
      </rPr>
      <t>最多收费不超过</t>
    </r>
    <r>
      <rPr>
        <sz val="22"/>
        <rFont val="宋体"/>
        <charset val="134"/>
      </rPr>
      <t>11000</t>
    </r>
    <r>
      <rPr>
        <sz val="22"/>
        <rFont val="方正书宋_GBK"/>
        <charset val="134"/>
      </rPr>
      <t>元。</t>
    </r>
  </si>
  <si>
    <t>013316000170001</t>
  </si>
  <si>
    <r>
      <rPr>
        <sz val="22"/>
        <rFont val="方正书宋_GBK"/>
        <charset val="134"/>
      </rPr>
      <t>带蒂皮瓣转移费</t>
    </r>
    <r>
      <rPr>
        <sz val="22"/>
        <rFont val="Times New Roman"/>
        <charset val="0"/>
      </rPr>
      <t>-</t>
    </r>
    <r>
      <rPr>
        <sz val="22"/>
        <rFont val="方正书宋_GBK"/>
        <charset val="134"/>
      </rPr>
      <t>儿童（加收）</t>
    </r>
  </si>
  <si>
    <t>013316000170011</t>
  </si>
  <si>
    <r>
      <rPr>
        <sz val="22"/>
        <rFont val="方正书宋_GBK"/>
        <charset val="134"/>
      </rPr>
      <t>带蒂皮瓣转移费</t>
    </r>
    <r>
      <rPr>
        <sz val="22"/>
        <rFont val="Times New Roman"/>
        <charset val="134"/>
      </rPr>
      <t>-</t>
    </r>
    <r>
      <rPr>
        <sz val="22"/>
        <rFont val="方正书宋_GBK"/>
        <charset val="134"/>
      </rPr>
      <t>穿支皮瓣
（加收）</t>
    </r>
  </si>
  <si>
    <r>
      <rPr>
        <sz val="22"/>
        <rFont val="方正书宋_GBK"/>
        <charset val="134"/>
      </rPr>
      <t>每个皮瓣以</t>
    </r>
    <r>
      <rPr>
        <sz val="22"/>
        <rFont val="Times New Roman"/>
        <charset val="0"/>
      </rPr>
      <t>15</t>
    </r>
    <r>
      <rPr>
        <sz val="22"/>
        <rFont val="方正书宋_GBK"/>
        <charset val="134"/>
      </rPr>
      <t>平方厘米为基础计价，同一手术最多收费不超过</t>
    </r>
    <r>
      <rPr>
        <sz val="22"/>
        <rFont val="Times New Roman"/>
        <charset val="0"/>
      </rPr>
      <t>4400</t>
    </r>
    <r>
      <rPr>
        <sz val="22"/>
        <rFont val="方正书宋_GBK"/>
        <charset val="134"/>
      </rPr>
      <t>元。</t>
    </r>
  </si>
  <si>
    <t>013316000170012</t>
  </si>
  <si>
    <r>
      <rPr>
        <sz val="22"/>
        <rFont val="方正书宋_GBK"/>
        <charset val="134"/>
      </rPr>
      <t>带蒂皮瓣转移费</t>
    </r>
    <r>
      <rPr>
        <sz val="22"/>
        <rFont val="Times New Roman"/>
        <charset val="0"/>
      </rPr>
      <t>-</t>
    </r>
    <r>
      <rPr>
        <sz val="22"/>
        <rFont val="方正书宋_GBK"/>
        <charset val="134"/>
      </rPr>
      <t>逆行供血皮瓣
（加收）</t>
    </r>
  </si>
  <si>
    <r>
      <rPr>
        <sz val="22"/>
        <rFont val="方正书宋_GBK"/>
        <charset val="134"/>
      </rPr>
      <t>每个皮瓣以</t>
    </r>
    <r>
      <rPr>
        <sz val="22"/>
        <rFont val="Times New Roman"/>
        <charset val="0"/>
      </rPr>
      <t>15</t>
    </r>
    <r>
      <rPr>
        <sz val="22"/>
        <rFont val="方正书宋_GBK"/>
        <charset val="134"/>
      </rPr>
      <t>平方厘米为基础计价，同一手术最多收费不超过3300元。</t>
    </r>
  </si>
  <si>
    <t>013316000170013</t>
  </si>
  <si>
    <r>
      <rPr>
        <sz val="22"/>
        <rFont val="方正书宋_GBK"/>
        <charset val="134"/>
      </rPr>
      <t>带蒂皮瓣转移费</t>
    </r>
    <r>
      <rPr>
        <sz val="22"/>
        <rFont val="Times New Roman"/>
        <charset val="134"/>
      </rPr>
      <t>-</t>
    </r>
    <r>
      <rPr>
        <sz val="22"/>
        <rFont val="方正书宋_GBK"/>
        <charset val="134"/>
      </rPr>
      <t>扩张皮瓣
（加收）</t>
    </r>
  </si>
  <si>
    <r>
      <rPr>
        <sz val="22"/>
        <rFont val="方正书宋_GBK"/>
        <charset val="134"/>
      </rPr>
      <t>每个皮瓣以</t>
    </r>
    <r>
      <rPr>
        <sz val="22"/>
        <rFont val="Times New Roman"/>
        <charset val="0"/>
      </rPr>
      <t>15</t>
    </r>
    <r>
      <rPr>
        <sz val="22"/>
        <rFont val="方正书宋_GBK"/>
        <charset val="134"/>
      </rPr>
      <t>平方厘米为基础计价，同一手术最多收费不超过2200元。</t>
    </r>
  </si>
  <si>
    <t>013316000170014</t>
  </si>
  <si>
    <r>
      <rPr>
        <sz val="22"/>
        <rFont val="方正书宋_GBK"/>
        <charset val="134"/>
      </rPr>
      <t>带蒂皮瓣转移费</t>
    </r>
    <r>
      <rPr>
        <sz val="22"/>
        <rFont val="Times New Roman"/>
        <charset val="134"/>
      </rPr>
      <t>-</t>
    </r>
    <r>
      <rPr>
        <sz val="22"/>
        <rFont val="方正书宋_GBK"/>
        <charset val="134"/>
      </rPr>
      <t>预构皮瓣
（加收）</t>
    </r>
  </si>
  <si>
    <r>
      <rPr>
        <sz val="22"/>
        <rFont val="方正书宋_GBK"/>
        <charset val="134"/>
      </rPr>
      <t>每个皮瓣以</t>
    </r>
    <r>
      <rPr>
        <sz val="22"/>
        <rFont val="Times New Roman"/>
        <charset val="0"/>
      </rPr>
      <t>15</t>
    </r>
    <r>
      <rPr>
        <sz val="22"/>
        <rFont val="方正书宋_GBK"/>
        <charset val="134"/>
      </rPr>
      <t>平方厘米为基础计价，同一手术最多收费不超过5500元。</t>
    </r>
  </si>
  <si>
    <t>013316000180000</t>
  </si>
  <si>
    <t>游离皮瓣移植费</t>
  </si>
  <si>
    <t>通过各种方式实现游离皮瓣的移植，修复组织缺损。</t>
  </si>
  <si>
    <t>所定价格涵盖手术计划、术区准备、取游离皮瓣、移植、止血、缝合等步骤所需的人力资源和基本物质资源消耗。</t>
  </si>
  <si>
    <r>
      <rPr>
        <sz val="22"/>
        <rFont val="方正书宋_GBK"/>
        <charset val="134"/>
      </rPr>
      <t>每个皮瓣以</t>
    </r>
    <r>
      <rPr>
        <sz val="22"/>
        <rFont val="Times New Roman"/>
        <charset val="0"/>
      </rPr>
      <t>15</t>
    </r>
    <r>
      <rPr>
        <sz val="22"/>
        <rFont val="方正书宋_GBK"/>
        <charset val="134"/>
      </rPr>
      <t>平方厘米为基础计价，同一手术最多收费不超过26400元。</t>
    </r>
  </si>
  <si>
    <t>013316000180001</t>
  </si>
  <si>
    <r>
      <rPr>
        <sz val="22"/>
        <rFont val="方正书宋_GBK"/>
        <charset val="134"/>
      </rPr>
      <t>游离皮瓣移植费</t>
    </r>
    <r>
      <rPr>
        <sz val="22"/>
        <rFont val="Times New Roman"/>
        <charset val="0"/>
      </rPr>
      <t>-</t>
    </r>
    <r>
      <rPr>
        <sz val="22"/>
        <rFont val="方正书宋_GBK"/>
        <charset val="134"/>
      </rPr>
      <t>儿童（加收）</t>
    </r>
  </si>
  <si>
    <t>013316000180011</t>
  </si>
  <si>
    <r>
      <rPr>
        <sz val="22"/>
        <rFont val="方正书宋_GBK"/>
        <charset val="134"/>
      </rPr>
      <t>游离皮瓣移植费</t>
    </r>
    <r>
      <rPr>
        <sz val="22"/>
        <rFont val="Times New Roman"/>
        <charset val="134"/>
      </rPr>
      <t>-</t>
    </r>
    <r>
      <rPr>
        <sz val="22"/>
        <rFont val="方正书宋_GBK"/>
        <charset val="134"/>
      </rPr>
      <t>穿支皮瓣
（加收）</t>
    </r>
  </si>
  <si>
    <r>
      <rPr>
        <sz val="22"/>
        <rFont val="方正书宋_GBK"/>
        <charset val="134"/>
      </rPr>
      <t>每个皮瓣以</t>
    </r>
    <r>
      <rPr>
        <sz val="22"/>
        <rFont val="Times New Roman"/>
        <charset val="0"/>
      </rPr>
      <t>15</t>
    </r>
    <r>
      <rPr>
        <sz val="22"/>
        <rFont val="方正书宋_GBK"/>
        <charset val="134"/>
      </rPr>
      <t>平方厘米为基础计价，同一手术最多收费不超过10600元。</t>
    </r>
  </si>
  <si>
    <t>013316000180012</t>
  </si>
  <si>
    <r>
      <rPr>
        <sz val="22"/>
        <rFont val="方正书宋_GBK"/>
        <charset val="134"/>
      </rPr>
      <t>游离皮瓣移植费</t>
    </r>
    <r>
      <rPr>
        <sz val="22"/>
        <rFont val="Times New Roman"/>
        <charset val="134"/>
      </rPr>
      <t>-</t>
    </r>
    <r>
      <rPr>
        <sz val="22"/>
        <rFont val="方正书宋_GBK"/>
        <charset val="134"/>
      </rPr>
      <t>扩张皮瓣
（加收）</t>
    </r>
  </si>
  <si>
    <r>
      <rPr>
        <sz val="22"/>
        <rFont val="方正书宋_GBK"/>
        <charset val="134"/>
      </rPr>
      <t>每个皮瓣以</t>
    </r>
    <r>
      <rPr>
        <sz val="22"/>
        <rFont val="Times New Roman"/>
        <charset val="0"/>
      </rPr>
      <t>15</t>
    </r>
    <r>
      <rPr>
        <sz val="22"/>
        <rFont val="方正书宋_GBK"/>
        <charset val="134"/>
      </rPr>
      <t>平方厘米为基础计价，同一手术最多收费不超过5300元。</t>
    </r>
  </si>
  <si>
    <t>013316000180013</t>
  </si>
  <si>
    <r>
      <rPr>
        <sz val="22"/>
        <rFont val="方正书宋_GBK"/>
        <charset val="134"/>
      </rPr>
      <t>游离皮瓣移植费</t>
    </r>
    <r>
      <rPr>
        <sz val="22"/>
        <rFont val="Times New Roman"/>
        <charset val="134"/>
      </rPr>
      <t>-</t>
    </r>
    <r>
      <rPr>
        <sz val="22"/>
        <rFont val="方正书宋_GBK"/>
        <charset val="134"/>
      </rPr>
      <t>预构皮瓣
（加收）</t>
    </r>
  </si>
  <si>
    <r>
      <rPr>
        <sz val="22"/>
        <rFont val="方正书宋_GBK"/>
        <charset val="134"/>
      </rPr>
      <t>每个皮瓣以</t>
    </r>
    <r>
      <rPr>
        <sz val="22"/>
        <rFont val="Times New Roman"/>
        <charset val="0"/>
      </rPr>
      <t>15</t>
    </r>
    <r>
      <rPr>
        <sz val="22"/>
        <rFont val="方正书宋_GBK"/>
        <charset val="134"/>
      </rPr>
      <t>平方厘米为基础计价，同一手术最多收费不超过13200元。</t>
    </r>
  </si>
  <si>
    <t>013316000190000</t>
  </si>
  <si>
    <t>游离复合组织瓣移植费</t>
  </si>
  <si>
    <t>通过手术切取游离复合组织瓣，游离移植至受区。</t>
  </si>
  <si>
    <t>所定价格涵盖手术计划、术区准备、消毒、定位、切取、取游离组织瓣、移植、吻合、固定、止血、缝合等步骤所需的人力资源和基本物质资源消耗。</t>
  </si>
  <si>
    <r>
      <rPr>
        <sz val="22"/>
        <rFont val="方正书宋_GBK"/>
        <charset val="134"/>
      </rPr>
      <t>每个皮瓣以</t>
    </r>
    <r>
      <rPr>
        <sz val="22"/>
        <rFont val="Times New Roman"/>
        <charset val="0"/>
      </rPr>
      <t>15</t>
    </r>
    <r>
      <rPr>
        <sz val="22"/>
        <rFont val="方正书宋_GBK"/>
        <charset val="134"/>
      </rPr>
      <t>平方厘米为基础计价，同一手术最多收费不超过38000元。</t>
    </r>
  </si>
  <si>
    <t>013316000190001</t>
  </si>
  <si>
    <r>
      <rPr>
        <sz val="22"/>
        <rFont val="方正书宋_GBK"/>
        <charset val="134"/>
      </rPr>
      <t>游离复合组织瓣移植费</t>
    </r>
    <r>
      <rPr>
        <sz val="22"/>
        <rFont val="Times New Roman"/>
        <charset val="134"/>
      </rPr>
      <t>-</t>
    </r>
    <r>
      <rPr>
        <sz val="22"/>
        <rFont val="方正书宋_GBK"/>
        <charset val="134"/>
      </rPr>
      <t>儿童
（加收）</t>
    </r>
  </si>
  <si>
    <t>013316000200000</t>
  </si>
  <si>
    <t>带蒂复合组织瓣转移费</t>
  </si>
  <si>
    <t>通过手术切取带血管蒂的复合组织，转位移植至受区。</t>
  </si>
  <si>
    <t>所定价格涵盖手术计划、术区准备、消毒、定位、切取、取带蒂组织瓣、转位移植、固定、止血、缝合等步骤所需的人力资源和基本物质资源消耗。</t>
  </si>
  <si>
    <r>
      <rPr>
        <sz val="22"/>
        <rFont val="方正书宋_GBK"/>
        <charset val="134"/>
      </rPr>
      <t>每个皮瓣以</t>
    </r>
    <r>
      <rPr>
        <sz val="22"/>
        <rFont val="Times New Roman"/>
        <charset val="0"/>
      </rPr>
      <t>15</t>
    </r>
    <r>
      <rPr>
        <sz val="22"/>
        <rFont val="方正书宋_GBK"/>
        <charset val="134"/>
      </rPr>
      <t>平方厘米为基础计价，同一手术最多收费不超过24000元。</t>
    </r>
  </si>
  <si>
    <t>013316000200001</t>
  </si>
  <si>
    <r>
      <rPr>
        <sz val="22"/>
        <rFont val="方正书宋_GBK"/>
        <charset val="134"/>
      </rPr>
      <t>带蒂复合组织瓣转移费</t>
    </r>
    <r>
      <rPr>
        <sz val="22"/>
        <rFont val="Times New Roman"/>
        <charset val="0"/>
      </rPr>
      <t>-</t>
    </r>
    <r>
      <rPr>
        <sz val="22"/>
        <rFont val="方正书宋_GBK"/>
        <charset val="134"/>
      </rPr>
      <t>儿童
（加收）</t>
    </r>
  </si>
  <si>
    <t>013316000210000</t>
  </si>
  <si>
    <t>皮管成形费</t>
  </si>
  <si>
    <t>通过各种方式形成皮管，转位移植至受区。</t>
  </si>
  <si>
    <t>所定价格涵盖手术计划、术区准备、消毒、切开、止血、缝合皮管及供区切口、包扎等步骤所需的人力资源和基本物质资源消耗。</t>
  </si>
  <si>
    <t>013316000210001</t>
  </si>
  <si>
    <r>
      <rPr>
        <sz val="22"/>
        <rFont val="方正书宋_GBK"/>
        <charset val="134"/>
      </rPr>
      <t>皮管成形费</t>
    </r>
    <r>
      <rPr>
        <sz val="22"/>
        <rFont val="Times New Roman"/>
        <charset val="0"/>
      </rPr>
      <t>-</t>
    </r>
    <r>
      <rPr>
        <sz val="22"/>
        <rFont val="方正书宋_GBK"/>
        <charset val="134"/>
      </rPr>
      <t>儿童（加收）</t>
    </r>
  </si>
  <si>
    <t>013316000210011</t>
  </si>
  <si>
    <r>
      <rPr>
        <sz val="22"/>
        <rFont val="方正书宋_GBK"/>
        <charset val="134"/>
      </rPr>
      <t>皮管成形费</t>
    </r>
    <r>
      <rPr>
        <sz val="22"/>
        <rFont val="Times New Roman"/>
        <charset val="0"/>
      </rPr>
      <t>-</t>
    </r>
    <r>
      <rPr>
        <sz val="22"/>
        <rFont val="方正书宋_GBK"/>
        <charset val="134"/>
      </rPr>
      <t>跨部位（加收）</t>
    </r>
  </si>
  <si>
    <r>
      <rPr>
        <sz val="22"/>
        <rFont val="方正书宋_GBK"/>
        <charset val="134"/>
      </rPr>
      <t>本项目中</t>
    </r>
    <r>
      <rPr>
        <sz val="22"/>
        <rFont val="Times New Roman"/>
        <charset val="0"/>
      </rPr>
      <t>“</t>
    </r>
    <r>
      <rPr>
        <sz val="22"/>
        <rFont val="方正书宋_GBK"/>
        <charset val="134"/>
      </rPr>
      <t>跨部位</t>
    </r>
    <r>
      <rPr>
        <sz val="22"/>
        <rFont val="Times New Roman"/>
        <charset val="0"/>
      </rPr>
      <t>”</t>
    </r>
    <r>
      <rPr>
        <sz val="22"/>
        <rFont val="方正书宋_GBK"/>
        <charset val="134"/>
      </rPr>
      <t>的</t>
    </r>
    <r>
      <rPr>
        <sz val="22"/>
        <rFont val="Times New Roman"/>
        <charset val="0"/>
      </rPr>
      <t>“</t>
    </r>
    <r>
      <rPr>
        <sz val="22"/>
        <rFont val="方正书宋_GBK"/>
        <charset val="134"/>
      </rPr>
      <t>部位</t>
    </r>
    <r>
      <rPr>
        <sz val="22"/>
        <rFont val="Times New Roman"/>
        <charset val="0"/>
      </rPr>
      <t>”</t>
    </r>
    <r>
      <rPr>
        <sz val="22"/>
        <rFont val="方正书宋_GBK"/>
        <charset val="134"/>
      </rPr>
      <t>指：四肢、胸、背、腹、颅颌面。</t>
    </r>
  </si>
  <si>
    <t>013316000220000</t>
  </si>
  <si>
    <t>皮瓣延迟费</t>
  </si>
  <si>
    <t>通过各种方式对皮瓣进行预处理，改变皮瓣的血供模式和生理状态。</t>
  </si>
  <si>
    <t>所定价格涵盖手术计划、术区准备、消毒、切开、分离、血管处理、复位、固定、缝合等步骤所需的人力资源和基本物质资源消耗。</t>
  </si>
  <si>
    <t>013316000220001</t>
  </si>
  <si>
    <r>
      <rPr>
        <sz val="22"/>
        <rFont val="方正书宋_GBK"/>
        <charset val="134"/>
      </rPr>
      <t>皮瓣延迟费</t>
    </r>
    <r>
      <rPr>
        <sz val="22"/>
        <rFont val="Times New Roman"/>
        <charset val="0"/>
      </rPr>
      <t>-</t>
    </r>
    <r>
      <rPr>
        <sz val="22"/>
        <rFont val="方正书宋_GBK"/>
        <charset val="134"/>
      </rPr>
      <t>儿童（加收）</t>
    </r>
  </si>
  <si>
    <t>013316000220011</t>
  </si>
  <si>
    <r>
      <rPr>
        <sz val="22"/>
        <rFont val="方正书宋_GBK"/>
        <charset val="134"/>
      </rPr>
      <t>皮瓣延迟费</t>
    </r>
    <r>
      <rPr>
        <sz val="22"/>
        <rFont val="Times New Roman"/>
        <charset val="0"/>
      </rPr>
      <t>-</t>
    </r>
    <r>
      <rPr>
        <sz val="22"/>
        <rFont val="方正书宋_GBK"/>
        <charset val="134"/>
      </rPr>
      <t>预构皮瓣（加收）</t>
    </r>
  </si>
  <si>
    <t>013316000230000</t>
  </si>
  <si>
    <t>断蒂费</t>
  </si>
  <si>
    <t>通过手术将成活的带蒂皮瓣、组织瓣、皮管等切断缝合。</t>
  </si>
  <si>
    <t>所定价格涵盖手术计划、术区准备、皮瓣蒂切断、止血、缝合等步骤所需的人力资源和基本物质资源消耗。</t>
  </si>
  <si>
    <t>013316000230001</t>
  </si>
  <si>
    <r>
      <rPr>
        <sz val="22"/>
        <rFont val="方正书宋_GBK"/>
        <charset val="134"/>
      </rPr>
      <t>断蒂费</t>
    </r>
    <r>
      <rPr>
        <sz val="22"/>
        <rFont val="Times New Roman"/>
        <charset val="0"/>
      </rPr>
      <t>-</t>
    </r>
    <r>
      <rPr>
        <sz val="22"/>
        <rFont val="方正书宋_GBK"/>
        <charset val="134"/>
      </rPr>
      <t>儿童（加收）</t>
    </r>
  </si>
  <si>
    <t>013316000240000</t>
  </si>
  <si>
    <t>皮瓣探查费</t>
  </si>
  <si>
    <t>皮瓣手术后，通过各种方式探查皮瓣。</t>
  </si>
  <si>
    <t>所定价格涵盖手术计划、术区准备、消毒、切开、探查、缝合等步骤所需的人力资源和基本物质资源消耗。</t>
  </si>
  <si>
    <r>
      <rPr>
        <sz val="22"/>
        <rFont val="宋体"/>
        <charset val="134"/>
      </rPr>
      <t>不与</t>
    </r>
    <r>
      <rPr>
        <sz val="22"/>
        <rFont val="Times New Roman"/>
        <charset val="0"/>
      </rPr>
      <t>“</t>
    </r>
    <r>
      <rPr>
        <sz val="22"/>
        <rFont val="宋体"/>
        <charset val="134"/>
      </rPr>
      <t>皮瓣修整费</t>
    </r>
    <r>
      <rPr>
        <sz val="22"/>
        <rFont val="Times New Roman"/>
        <charset val="0"/>
      </rPr>
      <t>”</t>
    </r>
    <r>
      <rPr>
        <sz val="22"/>
        <rFont val="宋体"/>
        <charset val="134"/>
      </rPr>
      <t>同时收取。</t>
    </r>
  </si>
  <si>
    <t>013316000240001</t>
  </si>
  <si>
    <r>
      <rPr>
        <sz val="22"/>
        <rFont val="方正书宋_GBK"/>
        <charset val="134"/>
      </rPr>
      <t>皮瓣探查费</t>
    </r>
    <r>
      <rPr>
        <sz val="22"/>
        <rFont val="Times New Roman"/>
        <charset val="0"/>
      </rPr>
      <t>-</t>
    </r>
    <r>
      <rPr>
        <sz val="22"/>
        <rFont val="方正书宋_GBK"/>
        <charset val="134"/>
      </rPr>
      <t>儿童（加收）</t>
    </r>
  </si>
  <si>
    <t>013316000250000</t>
  </si>
  <si>
    <t>皮瓣修整费</t>
  </si>
  <si>
    <t>皮瓣手术后，通过各种方式修整皮瓣。</t>
  </si>
  <si>
    <t>所定价格涵盖手术计划、术区准备、消毒、切开、修剪设计皮瓣、止血、缝合等步骤所需的人力资源和基本物质资源消耗。</t>
  </si>
  <si>
    <r>
      <rPr>
        <sz val="22"/>
        <rFont val="Times New Roman"/>
        <charset val="0"/>
      </rPr>
      <t>1.</t>
    </r>
    <r>
      <rPr>
        <sz val="22"/>
        <rFont val="宋体"/>
        <charset val="134"/>
      </rPr>
      <t>个指单次手术需修整的皮瓣个数。</t>
    </r>
    <r>
      <rPr>
        <sz val="22"/>
        <rFont val="Times New Roman"/>
        <charset val="0"/>
      </rPr>
      <t xml:space="preserve">
2.</t>
    </r>
    <r>
      <rPr>
        <sz val="22"/>
        <rFont val="宋体"/>
        <charset val="134"/>
      </rPr>
      <t>不与</t>
    </r>
    <r>
      <rPr>
        <sz val="22"/>
        <rFont val="Times New Roman"/>
        <charset val="0"/>
      </rPr>
      <t>“</t>
    </r>
    <r>
      <rPr>
        <sz val="22"/>
        <rFont val="宋体"/>
        <charset val="134"/>
      </rPr>
      <t>皮瓣探查费</t>
    </r>
    <r>
      <rPr>
        <sz val="22"/>
        <rFont val="Times New Roman"/>
        <charset val="0"/>
      </rPr>
      <t>”</t>
    </r>
    <r>
      <rPr>
        <sz val="22"/>
        <rFont val="宋体"/>
        <charset val="134"/>
      </rPr>
      <t>同时收取。</t>
    </r>
  </si>
  <si>
    <t>013316000250001</t>
  </si>
  <si>
    <r>
      <rPr>
        <sz val="22"/>
        <rFont val="方正书宋_GBK"/>
        <charset val="134"/>
      </rPr>
      <t>皮瓣修整费</t>
    </r>
    <r>
      <rPr>
        <sz val="22"/>
        <rFont val="Times New Roman"/>
        <charset val="0"/>
      </rPr>
      <t>-</t>
    </r>
    <r>
      <rPr>
        <sz val="22"/>
        <rFont val="方正书宋_GBK"/>
        <charset val="134"/>
      </rPr>
      <t>儿童（加收）</t>
    </r>
  </si>
  <si>
    <t>013316000260000</t>
  </si>
  <si>
    <r>
      <rPr>
        <sz val="22"/>
        <rFont val="宋体"/>
        <charset val="134"/>
      </rPr>
      <t>自体皮移植费</t>
    </r>
    <r>
      <rPr>
        <sz val="22"/>
        <rFont val="Times New Roman"/>
        <charset val="0"/>
      </rPr>
      <t xml:space="preserve">
</t>
    </r>
    <r>
      <rPr>
        <sz val="22"/>
        <rFont val="宋体"/>
        <charset val="134"/>
      </rPr>
      <t>（常规）</t>
    </r>
  </si>
  <si>
    <t>通过手术切取自体皮，制备皮片移植覆盖到患者创面。</t>
  </si>
  <si>
    <t>所定价格涵盖手术计划、术区准备、受区皮肤切除、供区皮肤切取整复、供区皮肤移植，以及切开、吻合、关闭、缝合等步骤所需的人力资源和基本物质资源消耗。</t>
  </si>
  <si>
    <r>
      <rPr>
        <sz val="22"/>
        <rFont val="Times New Roman"/>
        <charset val="0"/>
      </rPr>
      <t>1%</t>
    </r>
    <r>
      <rPr>
        <sz val="22"/>
        <rFont val="宋体"/>
        <charset val="134"/>
      </rPr>
      <t>体表面积</t>
    </r>
  </si>
  <si>
    <r>
      <rPr>
        <sz val="22"/>
        <rFont val="方正书宋_GBK"/>
        <charset val="134"/>
      </rPr>
      <t>同一手术超过1%体表面积，每增加</t>
    </r>
    <r>
      <rPr>
        <sz val="22"/>
        <rFont val="Times New Roman"/>
        <charset val="0"/>
      </rPr>
      <t>1%</t>
    </r>
    <r>
      <rPr>
        <sz val="22"/>
        <rFont val="方正书宋_GBK"/>
        <charset val="134"/>
      </rPr>
      <t>体表面积按单价</t>
    </r>
    <r>
      <rPr>
        <sz val="22"/>
        <rFont val="Times New Roman"/>
        <charset val="0"/>
      </rPr>
      <t>70%</t>
    </r>
    <r>
      <rPr>
        <sz val="22"/>
        <rFont val="方正书宋_GBK"/>
        <charset val="134"/>
      </rPr>
      <t>计价。</t>
    </r>
  </si>
  <si>
    <t>013316000260001</t>
  </si>
  <si>
    <r>
      <rPr>
        <sz val="22"/>
        <rFont val="方正书宋_GBK"/>
        <charset val="134"/>
      </rPr>
      <t>自体皮移植费</t>
    </r>
    <r>
      <rPr>
        <sz val="22"/>
        <rFont val="Times New Roman"/>
        <charset val="0"/>
      </rPr>
      <t xml:space="preserve">
</t>
    </r>
    <r>
      <rPr>
        <sz val="22"/>
        <rFont val="方正书宋_GBK"/>
        <charset val="134"/>
      </rPr>
      <t>（常规）</t>
    </r>
    <r>
      <rPr>
        <sz val="22"/>
        <rFont val="Times New Roman"/>
        <charset val="0"/>
      </rPr>
      <t>-</t>
    </r>
    <r>
      <rPr>
        <sz val="22"/>
        <rFont val="方正书宋_GBK"/>
        <charset val="134"/>
      </rPr>
      <t>儿童（加收）</t>
    </r>
  </si>
  <si>
    <t>013316000270000</t>
  </si>
  <si>
    <r>
      <rPr>
        <sz val="22"/>
        <rFont val="宋体"/>
        <charset val="134"/>
      </rPr>
      <t>自体皮移植费</t>
    </r>
    <r>
      <rPr>
        <sz val="22"/>
        <rFont val="Times New Roman"/>
        <charset val="0"/>
      </rPr>
      <t xml:space="preserve">
</t>
    </r>
    <r>
      <rPr>
        <sz val="22"/>
        <rFont val="宋体"/>
        <charset val="134"/>
      </rPr>
      <t>（复杂）</t>
    </r>
  </si>
  <si>
    <t>通过复杂手术切取自体皮，制备皮片移植覆盖到患者创面。</t>
  </si>
  <si>
    <r>
      <rPr>
        <sz val="22"/>
        <rFont val="宋体"/>
        <charset val="134"/>
      </rPr>
      <t>本项目中的</t>
    </r>
    <r>
      <rPr>
        <sz val="22"/>
        <rFont val="Times New Roman"/>
        <charset val="0"/>
      </rPr>
      <t>“</t>
    </r>
    <r>
      <rPr>
        <sz val="22"/>
        <rFont val="宋体"/>
        <charset val="134"/>
      </rPr>
      <t>复杂</t>
    </r>
    <r>
      <rPr>
        <sz val="22"/>
        <rFont val="Times New Roman"/>
        <charset val="0"/>
      </rPr>
      <t>”</t>
    </r>
    <r>
      <rPr>
        <sz val="22"/>
        <rFont val="宋体"/>
        <charset val="134"/>
      </rPr>
      <t>指：微粒皮、网状皮、</t>
    </r>
    <r>
      <rPr>
        <sz val="22"/>
        <rFont val="Times New Roman"/>
        <charset val="0"/>
      </rPr>
      <t>Meek</t>
    </r>
    <r>
      <rPr>
        <sz val="22"/>
        <rFont val="宋体"/>
        <charset val="134"/>
      </rPr>
      <t>皮、带毛囊游离皮、带真皮血管网游离皮片移植、细胞悬液制备的情况。同一手术超过1%体表面积，每增加1%体表面积按单价70%计价。</t>
    </r>
  </si>
  <si>
    <t>013316000270001</t>
  </si>
  <si>
    <r>
      <rPr>
        <sz val="22"/>
        <rFont val="方正书宋_GBK"/>
        <charset val="134"/>
      </rPr>
      <t>自体皮移植费</t>
    </r>
    <r>
      <rPr>
        <sz val="22"/>
        <rFont val="Times New Roman"/>
        <charset val="0"/>
      </rPr>
      <t xml:space="preserve">
</t>
    </r>
    <r>
      <rPr>
        <sz val="22"/>
        <rFont val="方正书宋_GBK"/>
        <charset val="134"/>
      </rPr>
      <t>（复杂）</t>
    </r>
    <r>
      <rPr>
        <sz val="22"/>
        <rFont val="Times New Roman"/>
        <charset val="0"/>
      </rPr>
      <t>-</t>
    </r>
    <r>
      <rPr>
        <sz val="22"/>
        <rFont val="方正书宋_GBK"/>
        <charset val="134"/>
      </rPr>
      <t>儿童（加收）</t>
    </r>
  </si>
  <si>
    <t>013316000280000</t>
  </si>
  <si>
    <t>异体皮移植费</t>
  </si>
  <si>
    <t>将同种异体皮片移植覆盖到患者创面。</t>
  </si>
  <si>
    <t>所定价格涵盖手术计划、术区准备、受区皮肤切除、异体皮移植，以及切开、吻合、关闭、缝合等步骤所需的人力资源和基本物质资源消耗。</t>
  </si>
  <si>
    <r>
      <rPr>
        <sz val="22"/>
        <rFont val="宋体"/>
        <charset val="134"/>
      </rPr>
      <t>异体皮制备可按</t>
    </r>
    <r>
      <rPr>
        <sz val="22"/>
        <rFont val="Times New Roman"/>
        <charset val="0"/>
      </rPr>
      <t>“</t>
    </r>
    <r>
      <rPr>
        <sz val="22"/>
        <rFont val="宋体"/>
        <charset val="134"/>
      </rPr>
      <t>异体组织制备费</t>
    </r>
    <r>
      <rPr>
        <sz val="22"/>
        <rFont val="Times New Roman"/>
        <charset val="0"/>
      </rPr>
      <t>”</t>
    </r>
    <r>
      <rPr>
        <sz val="22"/>
        <rFont val="宋体"/>
        <charset val="134"/>
      </rPr>
      <t>收取。</t>
    </r>
  </si>
  <si>
    <t>013316000280001</t>
  </si>
  <si>
    <r>
      <rPr>
        <sz val="22"/>
        <rFont val="方正书宋_GBK"/>
        <charset val="134"/>
      </rPr>
      <t>异体皮移植费</t>
    </r>
    <r>
      <rPr>
        <sz val="22"/>
        <rFont val="Times New Roman"/>
        <charset val="0"/>
      </rPr>
      <t>-</t>
    </r>
    <r>
      <rPr>
        <sz val="22"/>
        <rFont val="方正书宋_GBK"/>
        <charset val="134"/>
      </rPr>
      <t>儿童（加收）</t>
    </r>
  </si>
  <si>
    <t>013316000280100</t>
  </si>
  <si>
    <r>
      <rPr>
        <sz val="22"/>
        <rFont val="方正书宋_GBK"/>
        <charset val="134"/>
      </rPr>
      <t>异体皮移植费</t>
    </r>
    <r>
      <rPr>
        <sz val="22"/>
        <rFont val="Times New Roman"/>
        <charset val="134"/>
      </rPr>
      <t>-</t>
    </r>
    <r>
      <rPr>
        <sz val="22"/>
        <rFont val="方正书宋_GBK"/>
        <charset val="134"/>
      </rPr>
      <t>异种皮移植
（扩展）</t>
    </r>
  </si>
  <si>
    <t>013316000290000</t>
  </si>
  <si>
    <r>
      <rPr>
        <sz val="22"/>
        <rFont val="宋体"/>
        <charset val="134"/>
      </rPr>
      <t>皮肤撕</t>
    </r>
    <r>
      <rPr>
        <sz val="22"/>
        <rFont val="Times New Roman"/>
        <charset val="0"/>
      </rPr>
      <t>/</t>
    </r>
    <r>
      <rPr>
        <sz val="22"/>
        <rFont val="宋体"/>
        <charset val="134"/>
      </rPr>
      <t>套脱伤修复费</t>
    </r>
  </si>
  <si>
    <r>
      <rPr>
        <sz val="22"/>
        <rFont val="宋体"/>
        <charset val="134"/>
      </rPr>
      <t>通过手术完成皮肤撕</t>
    </r>
    <r>
      <rPr>
        <sz val="22"/>
        <rFont val="Times New Roman"/>
        <charset val="0"/>
      </rPr>
      <t>/</t>
    </r>
    <r>
      <rPr>
        <sz val="22"/>
        <rFont val="宋体"/>
        <charset val="134"/>
      </rPr>
      <t>套脱伤清创修复。</t>
    </r>
  </si>
  <si>
    <t>所定价格涵盖手术计划、术区准备、消毒、清创、切除、止血、缝合或植皮覆盖创面等步骤所需的人力资源和基本物质资源消耗。</t>
  </si>
  <si>
    <t>013316000290001</t>
  </si>
  <si>
    <r>
      <rPr>
        <sz val="22"/>
        <rFont val="方正书宋_GBK"/>
        <charset val="134"/>
      </rPr>
      <t>皮肤撕</t>
    </r>
    <r>
      <rPr>
        <sz val="22"/>
        <rFont val="Times New Roman"/>
        <charset val="134"/>
      </rPr>
      <t>/</t>
    </r>
    <r>
      <rPr>
        <sz val="22"/>
        <rFont val="方正书宋_GBK"/>
        <charset val="134"/>
      </rPr>
      <t>套脱伤修复费</t>
    </r>
    <r>
      <rPr>
        <sz val="22"/>
        <rFont val="Times New Roman"/>
        <charset val="134"/>
      </rPr>
      <t>-</t>
    </r>
    <r>
      <rPr>
        <sz val="22"/>
        <rFont val="方正书宋_GBK"/>
        <charset val="134"/>
      </rPr>
      <t>儿童
（加收）</t>
    </r>
  </si>
  <si>
    <t>013316000290011</t>
  </si>
  <si>
    <r>
      <rPr>
        <sz val="22"/>
        <rFont val="方正书宋_GBK"/>
        <charset val="134"/>
      </rPr>
      <t>皮肤撕</t>
    </r>
    <r>
      <rPr>
        <sz val="22"/>
        <rFont val="Times New Roman"/>
        <charset val="0"/>
      </rPr>
      <t>/</t>
    </r>
    <r>
      <rPr>
        <sz val="22"/>
        <rFont val="方正书宋_GBK"/>
        <charset val="134"/>
      </rPr>
      <t>套脱伤修复费</t>
    </r>
    <r>
      <rPr>
        <sz val="22"/>
        <rFont val="Times New Roman"/>
        <charset val="0"/>
      </rPr>
      <t>-</t>
    </r>
    <r>
      <rPr>
        <sz val="22"/>
        <rFont val="方正书宋_GBK"/>
        <charset val="134"/>
      </rPr>
      <t>头面部撕</t>
    </r>
    <r>
      <rPr>
        <sz val="22"/>
        <rFont val="Times New Roman"/>
        <charset val="0"/>
      </rPr>
      <t>/</t>
    </r>
    <r>
      <rPr>
        <sz val="22"/>
        <rFont val="方正书宋_GBK"/>
        <charset val="134"/>
      </rPr>
      <t>套脱伤（加收）</t>
    </r>
  </si>
  <si>
    <t>013316000300000</t>
  </si>
  <si>
    <t>象皮肿整形费</t>
  </si>
  <si>
    <t>通过各种方式改善象皮肿患者肢体外观。</t>
  </si>
  <si>
    <t>所定价格涵盖手术计划、术区准备、消毒、切开、去除、缝合及必要时重建淋巴引流、皮瓣移植等步骤所需的人力资源和基本物质资源消耗。</t>
  </si>
  <si>
    <t>013316000300001</t>
  </si>
  <si>
    <r>
      <rPr>
        <sz val="22"/>
        <rFont val="方正书宋_GBK"/>
        <charset val="134"/>
      </rPr>
      <t>象皮肿整形费</t>
    </r>
    <r>
      <rPr>
        <sz val="22"/>
        <rFont val="Times New Roman"/>
        <charset val="0"/>
      </rPr>
      <t>-</t>
    </r>
    <r>
      <rPr>
        <sz val="22"/>
        <rFont val="方正书宋_GBK"/>
        <charset val="134"/>
      </rPr>
      <t>儿童（加收）</t>
    </r>
  </si>
  <si>
    <t>013114000090000</t>
  </si>
  <si>
    <r>
      <rPr>
        <sz val="22"/>
        <rFont val="宋体"/>
        <charset val="134"/>
      </rPr>
      <t>烧伤抢救费</t>
    </r>
    <r>
      <rPr>
        <sz val="22"/>
        <rFont val="Times New Roman"/>
        <charset val="0"/>
      </rPr>
      <t>(</t>
    </r>
    <r>
      <rPr>
        <sz val="22"/>
        <rFont val="宋体"/>
        <charset val="134"/>
      </rPr>
      <t>小</t>
    </r>
    <r>
      <rPr>
        <sz val="22"/>
        <rFont val="Times New Roman"/>
        <charset val="0"/>
      </rPr>
      <t>)</t>
    </r>
  </si>
  <si>
    <t>对符合小抢救标准的烧伤患者进行抢救。</t>
  </si>
  <si>
    <t>所定价格涵盖观察病情、及时抢救、详细记录等步骤所需的人力资源和基本物质资源消耗。</t>
  </si>
  <si>
    <t>烧伤标准以卫生行业主管部门最新版技术规范为准。</t>
  </si>
  <si>
    <t>013114000100000</t>
  </si>
  <si>
    <t>烧伤抢救费（中）</t>
  </si>
  <si>
    <t>对符合中抢救标准的烧伤患者进行抢救。</t>
  </si>
  <si>
    <t>013114000110000</t>
  </si>
  <si>
    <t>烧伤抢救费（大）</t>
  </si>
  <si>
    <t>对符合大抢救标准的烧伤患者进行抢救。</t>
  </si>
  <si>
    <t>013114000120000</t>
  </si>
  <si>
    <t>烧伤复合伤抢救费</t>
  </si>
  <si>
    <t>对合并有电烧伤、吸入性损伤、爆震伤以及中毒的烧伤患者进行抢救。</t>
  </si>
  <si>
    <t>013316000310000</t>
  </si>
  <si>
    <t>烧伤焦痂切开减张费</t>
  </si>
  <si>
    <t>切开患者烧伤创面的坏死焦痂，解除焦痂对肢体血循环的压迫和对人体呼吸的影响。</t>
  </si>
  <si>
    <t>所定价格涵盖手术计划、术区准备、消毒、切开、减张、止血清洗、创面覆盖等步骤所需的人力资源和基本物质资源消耗。</t>
  </si>
  <si>
    <t>每个部位</t>
  </si>
  <si>
    <t>部位：面部、颈部、胸腹、单侧上肢、单侧下肢、单腕、单手手指、单侧踝足部。</t>
  </si>
  <si>
    <t>013316000310001</t>
  </si>
  <si>
    <r>
      <rPr>
        <sz val="22"/>
        <rFont val="方正书宋_GBK"/>
        <charset val="134"/>
      </rPr>
      <t>烧伤焦痂切开减张费</t>
    </r>
    <r>
      <rPr>
        <sz val="22"/>
        <rFont val="Times New Roman"/>
        <charset val="134"/>
      </rPr>
      <t>-</t>
    </r>
    <r>
      <rPr>
        <sz val="22"/>
        <rFont val="方正书宋_GBK"/>
        <charset val="134"/>
      </rPr>
      <t>儿童
（加收）</t>
    </r>
  </si>
  <si>
    <t>013316000320000</t>
  </si>
  <si>
    <t>创面扩创费</t>
  </si>
  <si>
    <t>去除患者创面的坏死组织和炎性肉芽组织。</t>
  </si>
  <si>
    <t>所定价格涵盖手术计划、术区准备、消毒、清创、止血清洗等步骤所需的人力资源和基本物质资源消耗。</t>
  </si>
  <si>
    <t>部位：面部、头颈、躯干、单侧上肢、单侧下肢。</t>
  </si>
  <si>
    <t>013316000320001</t>
  </si>
  <si>
    <r>
      <rPr>
        <sz val="22"/>
        <rFont val="方正书宋_GBK"/>
        <charset val="134"/>
      </rPr>
      <t>创面扩创费</t>
    </r>
    <r>
      <rPr>
        <sz val="22"/>
        <rFont val="Times New Roman"/>
        <charset val="0"/>
      </rPr>
      <t>-</t>
    </r>
    <r>
      <rPr>
        <sz val="22"/>
        <rFont val="方正书宋_GBK"/>
        <charset val="134"/>
      </rPr>
      <t>儿童（加收）</t>
    </r>
  </si>
  <si>
    <t>013316000320011</t>
  </si>
  <si>
    <r>
      <rPr>
        <sz val="22"/>
        <rFont val="方正书宋_GBK"/>
        <charset val="134"/>
      </rPr>
      <t>创面扩创费</t>
    </r>
    <r>
      <rPr>
        <sz val="22"/>
        <rFont val="Times New Roman"/>
        <charset val="134"/>
      </rPr>
      <t>-</t>
    </r>
    <r>
      <rPr>
        <sz val="22"/>
        <rFont val="方正书宋_GBK"/>
        <charset val="134"/>
      </rPr>
      <t>烧伤浸浴扩创
（加收）</t>
    </r>
  </si>
  <si>
    <t>013316000330000</t>
  </si>
  <si>
    <t>焦痂去除费</t>
  </si>
  <si>
    <t>通过各种方式去除深度烧伤焦痂。</t>
  </si>
  <si>
    <t>所定价格涵盖手术计划、术区准备、消毒、去除焦痂、创面冲洗、止血等步骤所需的人力资源和基本物质资源消耗。</t>
  </si>
  <si>
    <t>013316000330001</t>
  </si>
  <si>
    <r>
      <rPr>
        <sz val="22"/>
        <rFont val="方正书宋_GBK"/>
        <charset val="134"/>
      </rPr>
      <t>焦痂去除费</t>
    </r>
    <r>
      <rPr>
        <sz val="22"/>
        <rFont val="Times New Roman"/>
        <charset val="0"/>
      </rPr>
      <t>-</t>
    </r>
    <r>
      <rPr>
        <sz val="22"/>
        <rFont val="方正书宋_GBK"/>
        <charset val="134"/>
      </rPr>
      <t>儿童（加收）</t>
    </r>
  </si>
  <si>
    <t>013316000340000</t>
  </si>
  <si>
    <t>异体组织制备费</t>
  </si>
  <si>
    <t>通过各种方式制备可供移植的异体组织。</t>
  </si>
  <si>
    <t>所定价格涵盖手术计划、术区准备、切开、组织采集、制备处理等步骤所需的人力资源和基本物质资源消耗。</t>
  </si>
  <si>
    <t>013316000340001</t>
  </si>
  <si>
    <r>
      <rPr>
        <sz val="22"/>
        <rFont val="方正书宋_GBK"/>
        <charset val="134"/>
      </rPr>
      <t>异体组织制备费</t>
    </r>
    <r>
      <rPr>
        <sz val="22"/>
        <rFont val="Times New Roman"/>
        <charset val="0"/>
      </rPr>
      <t>-</t>
    </r>
    <r>
      <rPr>
        <sz val="22"/>
        <rFont val="方正书宋_GBK"/>
        <charset val="134"/>
      </rPr>
      <t>儿童（加收）</t>
    </r>
  </si>
  <si>
    <t>013316000340100</t>
  </si>
  <si>
    <r>
      <rPr>
        <sz val="22"/>
        <rFont val="方正书宋_GBK"/>
        <charset val="134"/>
      </rPr>
      <t>异体组织制备费</t>
    </r>
    <r>
      <rPr>
        <sz val="22"/>
        <rFont val="Times New Roman"/>
        <charset val="0"/>
      </rPr>
      <t>-</t>
    </r>
    <r>
      <rPr>
        <sz val="22"/>
        <rFont val="方正书宋_GBK"/>
        <charset val="134"/>
      </rPr>
      <t>异种组织制备
（扩展）</t>
    </r>
  </si>
</sst>
</file>

<file path=xl/styles.xml><?xml version="1.0" encoding="utf-8"?>
<styleSheet xmlns="http://schemas.openxmlformats.org/spreadsheetml/2006/main">
  <numFmts count="5">
    <numFmt numFmtId="176" formatCode="0.0_ "/>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35">
    <font>
      <sz val="11"/>
      <color theme="1"/>
      <name val="宋体"/>
      <charset val="134"/>
      <scheme val="minor"/>
    </font>
    <font>
      <sz val="11"/>
      <name val="宋体"/>
      <charset val="134"/>
      <scheme val="minor"/>
    </font>
    <font>
      <sz val="16"/>
      <color theme="1"/>
      <name val="宋体"/>
      <charset val="134"/>
      <scheme val="minor"/>
    </font>
    <font>
      <sz val="48"/>
      <color theme="1"/>
      <name val="黑体"/>
      <charset val="134"/>
    </font>
    <font>
      <sz val="72"/>
      <color theme="1"/>
      <name val="方正小标宋简体"/>
      <charset val="134"/>
    </font>
    <font>
      <sz val="22"/>
      <name val="宋体"/>
      <charset val="134"/>
    </font>
    <font>
      <b/>
      <sz val="22"/>
      <color theme="1"/>
      <name val="黑体"/>
      <charset val="134"/>
    </font>
    <font>
      <sz val="22"/>
      <name val="Times New Roman"/>
      <charset val="0"/>
    </font>
    <font>
      <sz val="22"/>
      <name val="方正书宋_GBK"/>
      <charset val="134"/>
    </font>
    <font>
      <strike/>
      <sz val="22"/>
      <name val="Times New Roman"/>
      <charset val="0"/>
    </font>
    <font>
      <sz val="22"/>
      <name val="宋体"/>
      <charset val="134"/>
      <scheme val="minor"/>
    </font>
    <font>
      <b/>
      <sz val="22"/>
      <name val="黑体"/>
      <charset val="134"/>
    </font>
    <font>
      <sz val="28"/>
      <name val="宋体"/>
      <charset val="0"/>
    </font>
    <font>
      <sz val="28"/>
      <color theme="1"/>
      <name val="宋体"/>
      <charset val="134"/>
    </font>
    <font>
      <sz val="11"/>
      <color theme="1"/>
      <name val="宋体"/>
      <charset val="0"/>
      <scheme val="minor"/>
    </font>
    <font>
      <sz val="11"/>
      <color theme="0"/>
      <name val="宋体"/>
      <charset val="0"/>
      <scheme val="minor"/>
    </font>
    <font>
      <b/>
      <sz val="11"/>
      <color theme="1"/>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sz val="12"/>
      <name val="宋体"/>
      <charset val="134"/>
    </font>
    <font>
      <b/>
      <sz val="11"/>
      <color rgb="FF3F3F3F"/>
      <name val="宋体"/>
      <charset val="0"/>
      <scheme val="minor"/>
    </font>
    <font>
      <b/>
      <sz val="15"/>
      <color theme="3"/>
      <name val="宋体"/>
      <charset val="134"/>
      <scheme val="minor"/>
    </font>
    <font>
      <sz val="11"/>
      <color rgb="FF006100"/>
      <name val="宋体"/>
      <charset val="0"/>
      <scheme val="minor"/>
    </font>
    <font>
      <i/>
      <sz val="11"/>
      <color rgb="FF7F7F7F"/>
      <name val="宋体"/>
      <charset val="0"/>
      <scheme val="minor"/>
    </font>
    <font>
      <b/>
      <sz val="11"/>
      <color theme="3"/>
      <name val="宋体"/>
      <charset val="134"/>
      <scheme val="minor"/>
    </font>
    <font>
      <sz val="11"/>
      <color rgb="FFFA7D00"/>
      <name val="宋体"/>
      <charset val="0"/>
      <scheme val="minor"/>
    </font>
    <font>
      <b/>
      <sz val="13"/>
      <color theme="3"/>
      <name val="宋体"/>
      <charset val="134"/>
      <scheme val="minor"/>
    </font>
    <font>
      <sz val="11"/>
      <color rgb="FFFF0000"/>
      <name val="宋体"/>
      <charset val="0"/>
      <scheme val="minor"/>
    </font>
    <font>
      <b/>
      <sz val="11"/>
      <color rgb="FFFFFFFF"/>
      <name val="宋体"/>
      <charset val="0"/>
      <scheme val="minor"/>
    </font>
    <font>
      <b/>
      <sz val="11"/>
      <color rgb="FFFA7D00"/>
      <name val="宋体"/>
      <charset val="0"/>
      <scheme val="minor"/>
    </font>
    <font>
      <b/>
      <sz val="18"/>
      <color theme="3"/>
      <name val="宋体"/>
      <charset val="134"/>
      <scheme val="minor"/>
    </font>
    <font>
      <sz val="22"/>
      <name val="Times New Roman"/>
      <charset val="134"/>
    </font>
  </fonts>
  <fills count="33">
    <fill>
      <patternFill patternType="none"/>
    </fill>
    <fill>
      <patternFill patternType="gray125"/>
    </fill>
    <fill>
      <patternFill patternType="solid">
        <fgColor theme="9" tint="0.599993896298105"/>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rgb="FFFFFFCC"/>
        <bgColor indexed="64"/>
      </patternFill>
    </fill>
    <fill>
      <patternFill patternType="solid">
        <fgColor rgb="FFFFC7CE"/>
        <bgColor indexed="64"/>
      </patternFill>
    </fill>
    <fill>
      <patternFill patternType="solid">
        <fgColor theme="8" tint="0.599993896298105"/>
        <bgColor indexed="64"/>
      </patternFill>
    </fill>
    <fill>
      <patternFill patternType="solid">
        <fgColor theme="4"/>
        <bgColor indexed="64"/>
      </patternFill>
    </fill>
    <fill>
      <patternFill patternType="solid">
        <fgColor theme="6" tint="0.599993896298105"/>
        <bgColor indexed="64"/>
      </patternFill>
    </fill>
    <fill>
      <patternFill patternType="solid">
        <fgColor theme="7"/>
        <bgColor indexed="64"/>
      </patternFill>
    </fill>
    <fill>
      <patternFill patternType="solid">
        <fgColor rgb="FFFFEB9C"/>
        <bgColor indexed="64"/>
      </patternFill>
    </fill>
    <fill>
      <patternFill patternType="solid">
        <fgColor theme="9" tint="0.799981688894314"/>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bgColor indexed="64"/>
      </patternFill>
    </fill>
    <fill>
      <patternFill patternType="solid">
        <fgColor rgb="FFC6EFCE"/>
        <bgColor indexed="64"/>
      </patternFill>
    </fill>
    <fill>
      <patternFill patternType="solid">
        <fgColor theme="5"/>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8"/>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A5A5A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50">
    <xf numFmtId="0" fontId="0" fillId="0" borderId="0">
      <alignment vertical="center"/>
    </xf>
    <xf numFmtId="42" fontId="0" fillId="0" borderId="0" applyFont="0" applyFill="0" applyBorder="0" applyAlignment="0" applyProtection="0">
      <alignment vertical="center"/>
    </xf>
    <xf numFmtId="0" fontId="14" fillId="21" borderId="0" applyNumberFormat="0" applyBorder="0" applyAlignment="0" applyProtection="0">
      <alignment vertical="center"/>
    </xf>
    <xf numFmtId="0" fontId="21" fillId="14"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9" borderId="0" applyNumberFormat="0" applyBorder="0" applyAlignment="0" applyProtection="0">
      <alignment vertical="center"/>
    </xf>
    <xf numFmtId="0" fontId="17" fillId="6" borderId="0" applyNumberFormat="0" applyBorder="0" applyAlignment="0" applyProtection="0">
      <alignment vertical="center"/>
    </xf>
    <xf numFmtId="43" fontId="0" fillId="0" borderId="0" applyFont="0" applyFill="0" applyBorder="0" applyAlignment="0" applyProtection="0">
      <alignment vertical="center"/>
    </xf>
    <xf numFmtId="0" fontId="15" fillId="20"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5" borderId="3" applyNumberFormat="0" applyFont="0" applyAlignment="0" applyProtection="0">
      <alignment vertical="center"/>
    </xf>
    <xf numFmtId="0" fontId="15" fillId="17" borderId="0" applyNumberFormat="0" applyBorder="0" applyAlignment="0" applyProtection="0">
      <alignment vertical="center"/>
    </xf>
    <xf numFmtId="0" fontId="27"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0" borderId="6" applyNumberFormat="0" applyFill="0" applyAlignment="0" applyProtection="0">
      <alignment vertical="center"/>
    </xf>
    <xf numFmtId="0" fontId="29" fillId="0" borderId="6" applyNumberFormat="0" applyFill="0" applyAlignment="0" applyProtection="0">
      <alignment vertical="center"/>
    </xf>
    <xf numFmtId="0" fontId="15" fillId="13" borderId="0" applyNumberFormat="0" applyBorder="0" applyAlignment="0" applyProtection="0">
      <alignment vertical="center"/>
    </xf>
    <xf numFmtId="0" fontId="27" fillId="0" borderId="9" applyNumberFormat="0" applyFill="0" applyAlignment="0" applyProtection="0">
      <alignment vertical="center"/>
    </xf>
    <xf numFmtId="0" fontId="15" fillId="25" borderId="0" applyNumberFormat="0" applyBorder="0" applyAlignment="0" applyProtection="0">
      <alignment vertical="center"/>
    </xf>
    <xf numFmtId="0" fontId="23" fillId="16" borderId="5" applyNumberFormat="0" applyAlignment="0" applyProtection="0">
      <alignment vertical="center"/>
    </xf>
    <xf numFmtId="0" fontId="32" fillId="16" borderId="4" applyNumberFormat="0" applyAlignment="0" applyProtection="0">
      <alignment vertical="center"/>
    </xf>
    <xf numFmtId="0" fontId="31" fillId="32" borderId="8" applyNumberFormat="0" applyAlignment="0" applyProtection="0">
      <alignment vertical="center"/>
    </xf>
    <xf numFmtId="0" fontId="14" fillId="12" borderId="0" applyNumberFormat="0" applyBorder="0" applyAlignment="0" applyProtection="0">
      <alignment vertical="center"/>
    </xf>
    <xf numFmtId="0" fontId="15" fillId="24" borderId="0" applyNumberFormat="0" applyBorder="0" applyAlignment="0" applyProtection="0">
      <alignment vertical="center"/>
    </xf>
    <xf numFmtId="0" fontId="28" fillId="0" borderId="7" applyNumberFormat="0" applyFill="0" applyAlignment="0" applyProtection="0">
      <alignment vertical="center"/>
    </xf>
    <xf numFmtId="0" fontId="16" fillId="0" borderId="2" applyNumberFormat="0" applyFill="0" applyAlignment="0" applyProtection="0">
      <alignment vertical="center"/>
    </xf>
    <xf numFmtId="0" fontId="25" fillId="23" borderId="0" applyNumberFormat="0" applyBorder="0" applyAlignment="0" applyProtection="0">
      <alignment vertical="center"/>
    </xf>
    <xf numFmtId="0" fontId="19" fillId="11" borderId="0" applyNumberFormat="0" applyBorder="0" applyAlignment="0" applyProtection="0">
      <alignment vertical="center"/>
    </xf>
    <xf numFmtId="0" fontId="14" fillId="29" borderId="0" applyNumberFormat="0" applyBorder="0" applyAlignment="0" applyProtection="0">
      <alignment vertical="center"/>
    </xf>
    <xf numFmtId="0" fontId="15" fillId="8" borderId="0" applyNumberFormat="0" applyBorder="0" applyAlignment="0" applyProtection="0">
      <alignment vertical="center"/>
    </xf>
    <xf numFmtId="0" fontId="14" fillId="19" borderId="0" applyNumberFormat="0" applyBorder="0" applyAlignment="0" applyProtection="0">
      <alignment vertical="center"/>
    </xf>
    <xf numFmtId="0" fontId="14" fillId="28" borderId="0" applyNumberFormat="0" applyBorder="0" applyAlignment="0" applyProtection="0">
      <alignment vertical="center"/>
    </xf>
    <xf numFmtId="0" fontId="14" fillId="31" borderId="0" applyNumberFormat="0" applyBorder="0" applyAlignment="0" applyProtection="0">
      <alignment vertical="center"/>
    </xf>
    <xf numFmtId="0" fontId="14" fillId="4" borderId="0" applyNumberFormat="0" applyBorder="0" applyAlignment="0" applyProtection="0">
      <alignment vertical="center"/>
    </xf>
    <xf numFmtId="0" fontId="15" fillId="22" borderId="0" applyNumberFormat="0" applyBorder="0" applyAlignment="0" applyProtection="0">
      <alignment vertical="center"/>
    </xf>
    <xf numFmtId="0" fontId="15" fillId="10" borderId="0" applyNumberFormat="0" applyBorder="0" applyAlignment="0" applyProtection="0">
      <alignment vertical="center"/>
    </xf>
    <xf numFmtId="0" fontId="14" fillId="30" borderId="0" applyNumberFormat="0" applyBorder="0" applyAlignment="0" applyProtection="0">
      <alignment vertical="center"/>
    </xf>
    <xf numFmtId="0" fontId="14" fillId="15" borderId="0" applyNumberFormat="0" applyBorder="0" applyAlignment="0" applyProtection="0">
      <alignment vertical="center"/>
    </xf>
    <xf numFmtId="0" fontId="15" fillId="27" borderId="0" applyNumberFormat="0" applyBorder="0" applyAlignment="0" applyProtection="0">
      <alignment vertical="center"/>
    </xf>
    <xf numFmtId="0" fontId="14" fillId="7" borderId="0" applyNumberFormat="0" applyBorder="0" applyAlignment="0" applyProtection="0">
      <alignment vertical="center"/>
    </xf>
    <xf numFmtId="0" fontId="15" fillId="3" borderId="0" applyNumberFormat="0" applyBorder="0" applyAlignment="0" applyProtection="0">
      <alignment vertical="center"/>
    </xf>
    <xf numFmtId="0" fontId="15" fillId="18" borderId="0" applyNumberFormat="0" applyBorder="0" applyAlignment="0" applyProtection="0">
      <alignment vertical="center"/>
    </xf>
    <xf numFmtId="0" fontId="14" fillId="2" borderId="0" applyNumberFormat="0" applyBorder="0" applyAlignment="0" applyProtection="0">
      <alignment vertical="center"/>
    </xf>
    <xf numFmtId="0" fontId="15" fillId="26" borderId="0" applyNumberFormat="0" applyBorder="0" applyAlignment="0" applyProtection="0">
      <alignment vertical="center"/>
    </xf>
    <xf numFmtId="0" fontId="22" fillId="0" borderId="0">
      <alignment vertical="center"/>
    </xf>
  </cellStyleXfs>
  <cellXfs count="38">
    <xf numFmtId="0" fontId="0" fillId="0" borderId="0" xfId="0">
      <alignment vertical="center"/>
    </xf>
    <xf numFmtId="0" fontId="0" fillId="0" borderId="0" xfId="0" applyAlignment="1">
      <alignment vertical="center"/>
    </xf>
    <xf numFmtId="0" fontId="1" fillId="0" borderId="0" xfId="0" applyFont="1" applyFill="1" applyBorder="1" applyAlignment="1">
      <alignment vertical="center"/>
    </xf>
    <xf numFmtId="0" fontId="2" fillId="0" borderId="0" xfId="0" applyFont="1">
      <alignment vertical="center"/>
    </xf>
    <xf numFmtId="49" fontId="0" fillId="0" borderId="0" xfId="0" applyNumberFormat="1">
      <alignment vertical="center"/>
    </xf>
    <xf numFmtId="0" fontId="0" fillId="0" borderId="0" xfId="0" applyAlignment="1">
      <alignment horizontal="left" vertical="center" wrapText="1"/>
    </xf>
    <xf numFmtId="0" fontId="0" fillId="0" borderId="0" xfId="0" applyBorder="1" applyAlignment="1">
      <alignment horizontal="center" vertical="center"/>
    </xf>
    <xf numFmtId="176" fontId="0" fillId="0" borderId="0" xfId="0" applyNumberFormat="1">
      <alignment vertical="center"/>
    </xf>
    <xf numFmtId="49" fontId="3" fillId="0" borderId="0" xfId="0" applyNumberFormat="1" applyFont="1" applyAlignment="1">
      <alignment horizontal="left" vertical="center"/>
    </xf>
    <xf numFmtId="49" fontId="4" fillId="0" borderId="0" xfId="0" applyNumberFormat="1" applyFont="1" applyAlignment="1">
      <alignment horizontal="center" vertical="center" wrapText="1"/>
    </xf>
    <xf numFmtId="49" fontId="4" fillId="0" borderId="0" xfId="0" applyNumberFormat="1" applyFont="1" applyAlignment="1">
      <alignment horizontal="left" vertical="center" wrapText="1"/>
    </xf>
    <xf numFmtId="0" fontId="5" fillId="0" borderId="1" xfId="0" applyFont="1" applyFill="1" applyBorder="1" applyAlignment="1">
      <alignment horizontal="left" vertical="center" wrapText="1"/>
    </xf>
    <xf numFmtId="49" fontId="6" fillId="0" borderId="1" xfId="0" applyNumberFormat="1" applyFont="1" applyFill="1" applyBorder="1" applyAlignment="1">
      <alignment horizontal="center" vertical="center"/>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xf>
    <xf numFmtId="0" fontId="5" fillId="0" borderId="1" xfId="0" applyFont="1" applyFill="1" applyBorder="1" applyAlignment="1">
      <alignment vertical="center" wrapText="1"/>
    </xf>
    <xf numFmtId="0" fontId="5" fillId="0" borderId="1" xfId="0" applyFont="1" applyFill="1" applyBorder="1" applyAlignment="1">
      <alignment horizontal="center" vertical="center" wrapText="1"/>
    </xf>
    <xf numFmtId="49" fontId="5" fillId="0" borderId="1" xfId="0" applyNumberFormat="1" applyFont="1" applyFill="1" applyBorder="1" applyAlignment="1" applyProtection="1">
      <alignment horizontal="left" vertical="center" wrapText="1"/>
      <protection locked="0"/>
    </xf>
    <xf numFmtId="0" fontId="7" fillId="0" borderId="1" xfId="0" applyFont="1" applyFill="1" applyBorder="1" applyAlignment="1">
      <alignment vertical="center" wrapText="1"/>
    </xf>
    <xf numFmtId="0" fontId="7" fillId="0" borderId="1" xfId="0" applyFont="1" applyFill="1" applyBorder="1" applyAlignment="1"/>
    <xf numFmtId="0" fontId="8"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9"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10" fillId="0" borderId="1" xfId="0" applyFont="1" applyFill="1" applyBorder="1" applyAlignment="1">
      <alignment vertical="center"/>
    </xf>
    <xf numFmtId="0" fontId="8"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176" fontId="11" fillId="0" borderId="1" xfId="49" applyNumberFormat="1" applyFont="1" applyFill="1" applyBorder="1" applyAlignment="1">
      <alignment horizontal="center" vertical="center" wrapText="1"/>
    </xf>
    <xf numFmtId="0" fontId="12" fillId="0" borderId="1" xfId="0" applyFont="1" applyFill="1" applyBorder="1" applyAlignment="1">
      <alignment horizontal="center" vertical="center"/>
    </xf>
    <xf numFmtId="176" fontId="13" fillId="0" borderId="1"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5" fillId="0" borderId="1" xfId="0" applyFont="1" applyFill="1" applyBorder="1" applyAlignment="1">
      <alignment vertical="center"/>
    </xf>
    <xf numFmtId="0" fontId="7" fillId="0" borderId="1" xfId="0" applyFont="1" applyFill="1" applyBorder="1" applyAlignment="1">
      <alignment vertical="center"/>
    </xf>
    <xf numFmtId="0" fontId="5" fillId="0" borderId="1" xfId="0" applyFont="1" applyFill="1" applyBorder="1" applyAlignment="1">
      <alignment horizontal="left" vertical="center"/>
    </xf>
    <xf numFmtId="0" fontId="7" fillId="0" borderId="1" xfId="0" applyFont="1" applyFill="1" applyBorder="1" applyAlignment="1">
      <alignment horizontal="left" vertical="center"/>
    </xf>
    <xf numFmtId="0" fontId="9" fillId="0" borderId="1" xfId="0" applyFont="1" applyFill="1" applyBorder="1" applyAlignment="1">
      <alignment horizontal="left" vertical="center" wrapText="1"/>
    </xf>
    <xf numFmtId="0" fontId="7" fillId="0" borderId="1" xfId="0" applyFont="1" applyFill="1" applyBorder="1" applyAlignment="1" quotePrefix="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dxfs count="1">
    <dxf>
      <font>
        <color rgb="FF9C0006"/>
      </font>
      <fill>
        <patternFill patternType="solid">
          <bgColor rgb="FFFFC7CE"/>
        </patternFill>
      </fill>
    </dxf>
  </dxf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21"/>
  <sheetViews>
    <sheetView tabSelected="1" view="pageBreakPreview" zoomScale="40" zoomScaleNormal="93" zoomScaleSheetLayoutView="40" topLeftCell="A41" workbookViewId="0">
      <selection activeCell="L121" sqref="I7:L121"/>
    </sheetView>
  </sheetViews>
  <sheetFormatPr defaultColWidth="9" defaultRowHeight="13.5"/>
  <cols>
    <col min="1" max="1" width="11" style="4" customWidth="1"/>
    <col min="2" max="2" width="20" style="4" customWidth="1"/>
    <col min="3" max="3" width="36.875" style="4" customWidth="1"/>
    <col min="4" max="4" width="61.5666666666667" style="5" customWidth="1"/>
    <col min="5" max="5" width="69.7583333333333" customWidth="1"/>
    <col min="6" max="6" width="89.5166666666667" customWidth="1"/>
    <col min="7" max="7" width="24.9916666666667" customWidth="1"/>
    <col min="8" max="8" width="70.9666666666667" customWidth="1"/>
    <col min="9" max="9" width="20.3166666666667" style="6" customWidth="1"/>
    <col min="10" max="12" width="19.6833333333333" style="7" customWidth="1"/>
  </cols>
  <sheetData>
    <row r="1" ht="59" customHeight="1" spans="1:12">
      <c r="A1" s="8" t="s">
        <v>0</v>
      </c>
      <c r="B1" s="8"/>
      <c r="C1" s="8"/>
      <c r="D1" s="8"/>
      <c r="E1" s="8"/>
      <c r="F1" s="8"/>
      <c r="G1" s="8"/>
      <c r="H1" s="8"/>
      <c r="I1" s="8"/>
      <c r="J1" s="8"/>
      <c r="K1" s="8"/>
      <c r="L1" s="8"/>
    </row>
    <row r="2" s="1" customFormat="1" ht="106" customHeight="1" spans="1:12">
      <c r="A2" s="9" t="s">
        <v>1</v>
      </c>
      <c r="B2" s="9"/>
      <c r="C2" s="9"/>
      <c r="D2" s="10"/>
      <c r="E2" s="9"/>
      <c r="F2" s="9"/>
      <c r="G2" s="9"/>
      <c r="H2" s="9"/>
      <c r="I2" s="9"/>
      <c r="J2" s="9"/>
      <c r="K2" s="9"/>
      <c r="L2" s="9"/>
    </row>
    <row r="3" s="1" customFormat="1" ht="71" customHeight="1" spans="1:12">
      <c r="A3" s="11" t="s">
        <v>2</v>
      </c>
      <c r="B3" s="11"/>
      <c r="C3" s="11"/>
      <c r="D3" s="11"/>
      <c r="E3" s="11"/>
      <c r="F3" s="11"/>
      <c r="G3" s="11"/>
      <c r="H3" s="11"/>
      <c r="I3" s="11"/>
      <c r="J3" s="11"/>
      <c r="K3" s="11"/>
      <c r="L3" s="11"/>
    </row>
    <row r="4" s="2" customFormat="1" ht="408" customHeight="1" spans="1:12">
      <c r="A4" s="11"/>
      <c r="B4" s="11"/>
      <c r="C4" s="11"/>
      <c r="D4" s="11"/>
      <c r="E4" s="11"/>
      <c r="F4" s="11"/>
      <c r="G4" s="11"/>
      <c r="H4" s="11"/>
      <c r="I4" s="11"/>
      <c r="J4" s="11"/>
      <c r="K4" s="11"/>
      <c r="L4" s="11"/>
    </row>
    <row r="5" s="3" customFormat="1" ht="71" customHeight="1" spans="1:12">
      <c r="A5" s="12" t="s">
        <v>3</v>
      </c>
      <c r="B5" s="12" t="s">
        <v>4</v>
      </c>
      <c r="C5" s="12" t="s">
        <v>5</v>
      </c>
      <c r="D5" s="13" t="s">
        <v>6</v>
      </c>
      <c r="E5" s="12" t="s">
        <v>7</v>
      </c>
      <c r="F5" s="12" t="s">
        <v>8</v>
      </c>
      <c r="G5" s="12" t="s">
        <v>9</v>
      </c>
      <c r="H5" s="12" t="s">
        <v>10</v>
      </c>
      <c r="I5" s="13" t="s">
        <v>11</v>
      </c>
      <c r="J5" s="28" t="s">
        <v>12</v>
      </c>
      <c r="K5" s="28"/>
      <c r="L5" s="28"/>
    </row>
    <row r="6" s="3" customFormat="1" ht="94" customHeight="1" spans="1:12">
      <c r="A6" s="12"/>
      <c r="B6" s="12"/>
      <c r="C6" s="12"/>
      <c r="D6" s="13"/>
      <c r="E6" s="12"/>
      <c r="F6" s="12"/>
      <c r="G6" s="12"/>
      <c r="H6" s="12"/>
      <c r="I6" s="12"/>
      <c r="J6" s="29" t="s">
        <v>13</v>
      </c>
      <c r="K6" s="29" t="s">
        <v>14</v>
      </c>
      <c r="L6" s="29" t="s">
        <v>15</v>
      </c>
    </row>
    <row r="7" ht="135.95" customHeight="1" spans="1:12">
      <c r="A7" s="14">
        <v>1</v>
      </c>
      <c r="B7" s="14" t="s">
        <v>16</v>
      </c>
      <c r="C7" s="38" t="s">
        <v>17</v>
      </c>
      <c r="D7" s="11" t="s">
        <v>18</v>
      </c>
      <c r="E7" s="15" t="s">
        <v>19</v>
      </c>
      <c r="F7" s="15" t="s">
        <v>20</v>
      </c>
      <c r="G7" s="16" t="s">
        <v>21</v>
      </c>
      <c r="H7" s="15" t="s">
        <v>22</v>
      </c>
      <c r="I7" s="30">
        <v>11</v>
      </c>
      <c r="J7" s="31">
        <v>9.9</v>
      </c>
      <c r="K7" s="31">
        <v>9.405</v>
      </c>
      <c r="L7" s="31">
        <v>8.4645</v>
      </c>
    </row>
    <row r="8" ht="135.95" customHeight="1" spans="1:12">
      <c r="A8" s="14">
        <v>2</v>
      </c>
      <c r="B8" s="14" t="s">
        <v>16</v>
      </c>
      <c r="C8" s="38" t="s">
        <v>23</v>
      </c>
      <c r="D8" s="11" t="s">
        <v>24</v>
      </c>
      <c r="E8" s="15" t="s">
        <v>25</v>
      </c>
      <c r="F8" s="15" t="s">
        <v>26</v>
      </c>
      <c r="G8" s="16" t="s">
        <v>21</v>
      </c>
      <c r="H8" s="15" t="s">
        <v>27</v>
      </c>
      <c r="I8" s="30">
        <v>10</v>
      </c>
      <c r="J8" s="31">
        <v>9</v>
      </c>
      <c r="K8" s="31">
        <v>8.55</v>
      </c>
      <c r="L8" s="31">
        <v>7.695</v>
      </c>
    </row>
    <row r="9" ht="135.95" customHeight="1" spans="1:12">
      <c r="A9" s="14">
        <v>3</v>
      </c>
      <c r="B9" s="14" t="s">
        <v>16</v>
      </c>
      <c r="C9" s="38" t="s">
        <v>28</v>
      </c>
      <c r="D9" s="17" t="s">
        <v>29</v>
      </c>
      <c r="E9" s="15" t="s">
        <v>30</v>
      </c>
      <c r="F9" s="15" t="s">
        <v>31</v>
      </c>
      <c r="G9" s="16" t="s">
        <v>32</v>
      </c>
      <c r="H9" s="18"/>
      <c r="I9" s="30">
        <v>30</v>
      </c>
      <c r="J9" s="31">
        <v>27</v>
      </c>
      <c r="K9" s="31">
        <v>25.65</v>
      </c>
      <c r="L9" s="31">
        <v>23.085</v>
      </c>
    </row>
    <row r="10" ht="135.95" customHeight="1" spans="1:12">
      <c r="A10" s="14">
        <v>4</v>
      </c>
      <c r="B10" s="14" t="s">
        <v>16</v>
      </c>
      <c r="C10" s="38" t="s">
        <v>33</v>
      </c>
      <c r="D10" s="11" t="s">
        <v>34</v>
      </c>
      <c r="E10" s="15" t="s">
        <v>35</v>
      </c>
      <c r="F10" s="15" t="s">
        <v>36</v>
      </c>
      <c r="G10" s="16" t="s">
        <v>21</v>
      </c>
      <c r="H10" s="15" t="s">
        <v>37</v>
      </c>
      <c r="I10" s="30">
        <v>45</v>
      </c>
      <c r="J10" s="31">
        <v>40.5</v>
      </c>
      <c r="K10" s="31">
        <v>38.475</v>
      </c>
      <c r="L10" s="31">
        <v>34.6275</v>
      </c>
    </row>
    <row r="11" ht="129.95" customHeight="1" spans="1:12">
      <c r="A11" s="14">
        <v>5</v>
      </c>
      <c r="B11" s="14" t="s">
        <v>16</v>
      </c>
      <c r="C11" s="38" t="s">
        <v>38</v>
      </c>
      <c r="D11" s="11" t="s">
        <v>39</v>
      </c>
      <c r="E11" s="11" t="s">
        <v>40</v>
      </c>
      <c r="F11" s="11" t="s">
        <v>41</v>
      </c>
      <c r="G11" s="16" t="s">
        <v>32</v>
      </c>
      <c r="H11" s="19"/>
      <c r="I11" s="30">
        <v>119</v>
      </c>
      <c r="J11" s="31">
        <v>107.1</v>
      </c>
      <c r="K11" s="31">
        <v>101.745</v>
      </c>
      <c r="L11" s="31">
        <v>91.5705</v>
      </c>
    </row>
    <row r="12" ht="76" customHeight="1" spans="1:12">
      <c r="A12" s="14"/>
      <c r="B12" s="14" t="s">
        <v>16</v>
      </c>
      <c r="C12" s="38" t="s">
        <v>42</v>
      </c>
      <c r="D12" s="20" t="s">
        <v>43</v>
      </c>
      <c r="E12" s="21"/>
      <c r="F12" s="11"/>
      <c r="G12" s="16" t="s">
        <v>32</v>
      </c>
      <c r="H12" s="19"/>
      <c r="I12" s="30">
        <v>119</v>
      </c>
      <c r="J12" s="31">
        <v>107.1</v>
      </c>
      <c r="K12" s="31">
        <v>101.745</v>
      </c>
      <c r="L12" s="31">
        <v>91.5705</v>
      </c>
    </row>
    <row r="13" ht="136" customHeight="1" spans="1:12">
      <c r="A13" s="14">
        <v>6</v>
      </c>
      <c r="B13" s="14" t="s">
        <v>16</v>
      </c>
      <c r="C13" s="38" t="s">
        <v>44</v>
      </c>
      <c r="D13" s="11" t="s">
        <v>45</v>
      </c>
      <c r="E13" s="11" t="s">
        <v>46</v>
      </c>
      <c r="F13" s="11" t="s">
        <v>47</v>
      </c>
      <c r="G13" s="16" t="s">
        <v>32</v>
      </c>
      <c r="H13" s="19"/>
      <c r="I13" s="30">
        <v>21</v>
      </c>
      <c r="J13" s="31">
        <v>18.9</v>
      </c>
      <c r="K13" s="31">
        <v>17.955</v>
      </c>
      <c r="L13" s="31">
        <v>16.1595</v>
      </c>
    </row>
    <row r="14" ht="114" customHeight="1" spans="1:12">
      <c r="A14" s="14">
        <v>7</v>
      </c>
      <c r="B14" s="14" t="s">
        <v>16</v>
      </c>
      <c r="C14" s="38" t="s">
        <v>48</v>
      </c>
      <c r="D14" s="11" t="s">
        <v>49</v>
      </c>
      <c r="E14" s="11" t="s">
        <v>50</v>
      </c>
      <c r="F14" s="11" t="s">
        <v>51</v>
      </c>
      <c r="G14" s="22" t="s">
        <v>32</v>
      </c>
      <c r="H14" s="19"/>
      <c r="I14" s="30">
        <v>16</v>
      </c>
      <c r="J14" s="31">
        <v>14.4</v>
      </c>
      <c r="K14" s="31">
        <v>13.68</v>
      </c>
      <c r="L14" s="31">
        <v>12.312</v>
      </c>
    </row>
    <row r="15" ht="114" customHeight="1" spans="1:12">
      <c r="A15" s="14">
        <v>8</v>
      </c>
      <c r="B15" s="14" t="s">
        <v>52</v>
      </c>
      <c r="C15" s="38" t="s">
        <v>53</v>
      </c>
      <c r="D15" s="11" t="s">
        <v>54</v>
      </c>
      <c r="E15" s="11" t="s">
        <v>55</v>
      </c>
      <c r="F15" s="11" t="s">
        <v>56</v>
      </c>
      <c r="G15" s="16" t="s">
        <v>57</v>
      </c>
      <c r="H15" s="15" t="s">
        <v>58</v>
      </c>
      <c r="I15" s="30">
        <v>19</v>
      </c>
      <c r="J15" s="31">
        <v>17.1</v>
      </c>
      <c r="K15" s="31">
        <v>16.245</v>
      </c>
      <c r="L15" s="31">
        <v>14.6205</v>
      </c>
    </row>
    <row r="16" ht="114" customHeight="1" spans="1:12">
      <c r="A16" s="14">
        <v>9</v>
      </c>
      <c r="B16" s="14" t="s">
        <v>52</v>
      </c>
      <c r="C16" s="38" t="s">
        <v>59</v>
      </c>
      <c r="D16" s="11" t="s">
        <v>60</v>
      </c>
      <c r="E16" s="11" t="s">
        <v>61</v>
      </c>
      <c r="F16" s="11" t="s">
        <v>62</v>
      </c>
      <c r="G16" s="16" t="s">
        <v>57</v>
      </c>
      <c r="H16" s="15" t="s">
        <v>58</v>
      </c>
      <c r="I16" s="30">
        <v>56</v>
      </c>
      <c r="J16" s="31">
        <v>50.4</v>
      </c>
      <c r="K16" s="31">
        <v>47.88</v>
      </c>
      <c r="L16" s="31">
        <v>43.092</v>
      </c>
    </row>
    <row r="17" ht="118" customHeight="1" spans="1:12">
      <c r="A17" s="14">
        <v>10</v>
      </c>
      <c r="B17" s="14" t="s">
        <v>52</v>
      </c>
      <c r="C17" s="38" t="s">
        <v>63</v>
      </c>
      <c r="D17" s="11" t="s">
        <v>64</v>
      </c>
      <c r="E17" s="11" t="s">
        <v>65</v>
      </c>
      <c r="F17" s="11" t="s">
        <v>66</v>
      </c>
      <c r="G17" s="16" t="s">
        <v>32</v>
      </c>
      <c r="H17" s="23"/>
      <c r="I17" s="30">
        <v>150</v>
      </c>
      <c r="J17" s="31">
        <v>135</v>
      </c>
      <c r="K17" s="31">
        <v>128.25</v>
      </c>
      <c r="L17" s="31">
        <v>115.425</v>
      </c>
    </row>
    <row r="18" ht="172" customHeight="1" spans="1:12">
      <c r="A18" s="14">
        <v>11</v>
      </c>
      <c r="B18" s="14" t="s">
        <v>52</v>
      </c>
      <c r="C18" s="38" t="s">
        <v>67</v>
      </c>
      <c r="D18" s="11" t="s">
        <v>68</v>
      </c>
      <c r="E18" s="11" t="s">
        <v>69</v>
      </c>
      <c r="F18" s="11" t="s">
        <v>70</v>
      </c>
      <c r="G18" s="22" t="s">
        <v>71</v>
      </c>
      <c r="H18" s="20" t="s">
        <v>72</v>
      </c>
      <c r="I18" s="30">
        <v>340</v>
      </c>
      <c r="J18" s="31">
        <v>306</v>
      </c>
      <c r="K18" s="31">
        <v>290.7</v>
      </c>
      <c r="L18" s="31">
        <v>261.63</v>
      </c>
    </row>
    <row r="19" ht="134" customHeight="1" spans="1:12">
      <c r="A19" s="14">
        <v>12</v>
      </c>
      <c r="B19" s="14" t="s">
        <v>52</v>
      </c>
      <c r="C19" s="38" t="s">
        <v>73</v>
      </c>
      <c r="D19" s="11" t="s">
        <v>74</v>
      </c>
      <c r="E19" s="11" t="s">
        <v>75</v>
      </c>
      <c r="F19" s="11" t="s">
        <v>76</v>
      </c>
      <c r="G19" s="22" t="s">
        <v>32</v>
      </c>
      <c r="H19" s="11" t="s">
        <v>77</v>
      </c>
      <c r="I19" s="30">
        <v>44</v>
      </c>
      <c r="J19" s="31">
        <v>39.6</v>
      </c>
      <c r="K19" s="31">
        <v>37.62</v>
      </c>
      <c r="L19" s="31">
        <v>33.858</v>
      </c>
    </row>
    <row r="20" ht="121" customHeight="1" spans="1:12">
      <c r="A20" s="14">
        <v>13</v>
      </c>
      <c r="B20" s="14" t="s">
        <v>52</v>
      </c>
      <c r="C20" s="38" t="s">
        <v>78</v>
      </c>
      <c r="D20" s="11" t="s">
        <v>79</v>
      </c>
      <c r="E20" s="11" t="s">
        <v>80</v>
      </c>
      <c r="F20" s="11" t="s">
        <v>81</v>
      </c>
      <c r="G20" s="16" t="s">
        <v>82</v>
      </c>
      <c r="H20" s="14"/>
      <c r="I20" s="30">
        <v>32</v>
      </c>
      <c r="J20" s="31">
        <v>28.8</v>
      </c>
      <c r="K20" s="31">
        <v>27.36</v>
      </c>
      <c r="L20" s="31">
        <v>24.624</v>
      </c>
    </row>
    <row r="21" ht="121" customHeight="1" spans="1:12">
      <c r="A21" s="14">
        <v>14</v>
      </c>
      <c r="B21" s="14" t="s">
        <v>52</v>
      </c>
      <c r="C21" s="38" t="s">
        <v>83</v>
      </c>
      <c r="D21" s="11" t="s">
        <v>84</v>
      </c>
      <c r="E21" s="11" t="s">
        <v>85</v>
      </c>
      <c r="F21" s="11" t="s">
        <v>86</v>
      </c>
      <c r="G21" s="22" t="s">
        <v>32</v>
      </c>
      <c r="H21" s="14"/>
      <c r="I21" s="30">
        <v>30</v>
      </c>
      <c r="J21" s="31">
        <f>I21*0.94</f>
        <v>28.2</v>
      </c>
      <c r="K21" s="31">
        <f>J21*0.95</f>
        <v>26.79</v>
      </c>
      <c r="L21" s="31">
        <f>K21*0.9</f>
        <v>24.111</v>
      </c>
    </row>
    <row r="22" ht="131" customHeight="1" spans="1:12">
      <c r="A22" s="14">
        <v>15</v>
      </c>
      <c r="B22" s="14" t="s">
        <v>87</v>
      </c>
      <c r="C22" s="38" t="s">
        <v>88</v>
      </c>
      <c r="D22" s="11" t="s">
        <v>89</v>
      </c>
      <c r="E22" s="11" t="s">
        <v>90</v>
      </c>
      <c r="F22" s="11" t="s">
        <v>91</v>
      </c>
      <c r="G22" s="16" t="s">
        <v>57</v>
      </c>
      <c r="H22" s="15" t="s">
        <v>58</v>
      </c>
      <c r="I22" s="30">
        <v>254</v>
      </c>
      <c r="J22" s="31">
        <v>228.6</v>
      </c>
      <c r="K22" s="31">
        <v>217.17</v>
      </c>
      <c r="L22" s="31">
        <v>195.453</v>
      </c>
    </row>
    <row r="23" ht="76" customHeight="1" spans="1:12">
      <c r="A23" s="14"/>
      <c r="B23" s="14" t="s">
        <v>87</v>
      </c>
      <c r="C23" s="38" t="s">
        <v>92</v>
      </c>
      <c r="D23" s="20" t="s">
        <v>93</v>
      </c>
      <c r="E23" s="21"/>
      <c r="F23" s="21"/>
      <c r="G23" s="16" t="s">
        <v>57</v>
      </c>
      <c r="H23" s="18"/>
      <c r="I23" s="30"/>
      <c r="J23" s="31">
        <v>45.72</v>
      </c>
      <c r="K23" s="31">
        <v>43.434</v>
      </c>
      <c r="L23" s="31">
        <v>39.0906</v>
      </c>
    </row>
    <row r="24" ht="89" customHeight="1" spans="1:12">
      <c r="A24" s="14">
        <v>16</v>
      </c>
      <c r="B24" s="14" t="s">
        <v>52</v>
      </c>
      <c r="C24" s="38" t="s">
        <v>94</v>
      </c>
      <c r="D24" s="11" t="s">
        <v>95</v>
      </c>
      <c r="E24" s="11" t="s">
        <v>96</v>
      </c>
      <c r="F24" s="11" t="s">
        <v>97</v>
      </c>
      <c r="G24" s="16" t="s">
        <v>98</v>
      </c>
      <c r="H24" s="18"/>
      <c r="I24" s="30">
        <v>18</v>
      </c>
      <c r="J24" s="31">
        <v>16.2</v>
      </c>
      <c r="K24" s="31">
        <v>15.39</v>
      </c>
      <c r="L24" s="31">
        <v>13.851</v>
      </c>
    </row>
    <row r="25" ht="78" customHeight="1" spans="1:12">
      <c r="A25" s="14"/>
      <c r="B25" s="14" t="s">
        <v>52</v>
      </c>
      <c r="C25" s="38" t="s">
        <v>99</v>
      </c>
      <c r="D25" s="20" t="s">
        <v>100</v>
      </c>
      <c r="E25" s="21"/>
      <c r="F25" s="21"/>
      <c r="G25" s="16" t="s">
        <v>98</v>
      </c>
      <c r="H25" s="18"/>
      <c r="I25" s="30">
        <v>107</v>
      </c>
      <c r="J25" s="31">
        <v>96.3</v>
      </c>
      <c r="K25" s="31">
        <v>91.485</v>
      </c>
      <c r="L25" s="31">
        <v>82.3365</v>
      </c>
    </row>
    <row r="26" ht="84" customHeight="1" spans="1:12">
      <c r="A26" s="14">
        <v>17</v>
      </c>
      <c r="B26" s="14" t="s">
        <v>87</v>
      </c>
      <c r="C26" s="38" t="s">
        <v>101</v>
      </c>
      <c r="D26" s="11" t="s">
        <v>102</v>
      </c>
      <c r="E26" s="15" t="s">
        <v>103</v>
      </c>
      <c r="F26" s="15" t="s">
        <v>104</v>
      </c>
      <c r="G26" s="16" t="s">
        <v>98</v>
      </c>
      <c r="H26" s="24"/>
      <c r="I26" s="30">
        <v>858</v>
      </c>
      <c r="J26" s="31">
        <v>772.2</v>
      </c>
      <c r="K26" s="31">
        <v>733.59</v>
      </c>
      <c r="L26" s="31">
        <v>660.231</v>
      </c>
    </row>
    <row r="27" ht="84" customHeight="1" spans="1:12">
      <c r="A27" s="14"/>
      <c r="B27" s="14" t="s">
        <v>87</v>
      </c>
      <c r="C27" s="38" t="s">
        <v>105</v>
      </c>
      <c r="D27" s="20" t="s">
        <v>106</v>
      </c>
      <c r="E27" s="18"/>
      <c r="F27" s="18"/>
      <c r="G27" s="16" t="s">
        <v>98</v>
      </c>
      <c r="H27" s="24"/>
      <c r="I27" s="30"/>
      <c r="J27" s="31">
        <v>154.44</v>
      </c>
      <c r="K27" s="31">
        <v>146.718</v>
      </c>
      <c r="L27" s="31">
        <v>132.0462</v>
      </c>
    </row>
    <row r="28" ht="110" customHeight="1" spans="1:12">
      <c r="A28" s="14">
        <v>18</v>
      </c>
      <c r="B28" s="14" t="s">
        <v>87</v>
      </c>
      <c r="C28" s="38" t="s">
        <v>107</v>
      </c>
      <c r="D28" s="11" t="s">
        <v>108</v>
      </c>
      <c r="E28" s="15" t="s">
        <v>109</v>
      </c>
      <c r="F28" s="15" t="s">
        <v>110</v>
      </c>
      <c r="G28" s="16" t="s">
        <v>111</v>
      </c>
      <c r="H28" s="25" t="s">
        <v>112</v>
      </c>
      <c r="I28" s="32">
        <v>140</v>
      </c>
      <c r="J28" s="31">
        <v>126</v>
      </c>
      <c r="K28" s="31">
        <v>119.7</v>
      </c>
      <c r="L28" s="31">
        <v>107.73</v>
      </c>
    </row>
    <row r="29" ht="73" customHeight="1" spans="1:12">
      <c r="A29" s="14"/>
      <c r="B29" s="14" t="s">
        <v>87</v>
      </c>
      <c r="C29" s="38" t="s">
        <v>113</v>
      </c>
      <c r="D29" s="20" t="s">
        <v>114</v>
      </c>
      <c r="E29" s="18"/>
      <c r="F29" s="18"/>
      <c r="G29" s="16" t="s">
        <v>111</v>
      </c>
      <c r="H29" s="18"/>
      <c r="I29" s="32"/>
      <c r="J29" s="31">
        <v>25.2</v>
      </c>
      <c r="K29" s="31">
        <v>23.94</v>
      </c>
      <c r="L29" s="31">
        <v>21.546</v>
      </c>
    </row>
    <row r="30" ht="128" customHeight="1" spans="1:12">
      <c r="A30" s="14"/>
      <c r="B30" s="14" t="s">
        <v>87</v>
      </c>
      <c r="C30" s="38" t="s">
        <v>115</v>
      </c>
      <c r="D30" s="20" t="s">
        <v>116</v>
      </c>
      <c r="E30" s="26"/>
      <c r="F30" s="18"/>
      <c r="G30" s="27" t="s">
        <v>111</v>
      </c>
      <c r="H30" s="25" t="s">
        <v>117</v>
      </c>
      <c r="I30" s="32">
        <v>70</v>
      </c>
      <c r="J30" s="31">
        <v>63</v>
      </c>
      <c r="K30" s="31">
        <v>59.85</v>
      </c>
      <c r="L30" s="31">
        <v>53.865</v>
      </c>
    </row>
    <row r="31" ht="123" customHeight="1" spans="1:12">
      <c r="A31" s="14">
        <v>19</v>
      </c>
      <c r="B31" s="14" t="s">
        <v>87</v>
      </c>
      <c r="C31" s="38" t="s">
        <v>118</v>
      </c>
      <c r="D31" s="11" t="s">
        <v>119</v>
      </c>
      <c r="E31" s="15" t="s">
        <v>120</v>
      </c>
      <c r="F31" s="15" t="s">
        <v>110</v>
      </c>
      <c r="G31" s="16" t="s">
        <v>111</v>
      </c>
      <c r="H31" s="25" t="s">
        <v>121</v>
      </c>
      <c r="I31" s="30">
        <v>546</v>
      </c>
      <c r="J31" s="31">
        <v>491.4</v>
      </c>
      <c r="K31" s="31">
        <v>466.83</v>
      </c>
      <c r="L31" s="31">
        <v>420.147</v>
      </c>
    </row>
    <row r="32" ht="105" customHeight="1" spans="1:12">
      <c r="A32" s="14"/>
      <c r="B32" s="14" t="s">
        <v>87</v>
      </c>
      <c r="C32" s="38" t="s">
        <v>122</v>
      </c>
      <c r="D32" s="20" t="s">
        <v>123</v>
      </c>
      <c r="E32" s="18"/>
      <c r="F32" s="18"/>
      <c r="G32" s="16" t="s">
        <v>111</v>
      </c>
      <c r="H32" s="18"/>
      <c r="I32" s="30"/>
      <c r="J32" s="31">
        <v>98.28</v>
      </c>
      <c r="K32" s="31">
        <v>93.366</v>
      </c>
      <c r="L32" s="31">
        <v>84.0294</v>
      </c>
    </row>
    <row r="33" ht="106" customHeight="1" spans="1:12">
      <c r="A33" s="14"/>
      <c r="B33" s="14" t="s">
        <v>87</v>
      </c>
      <c r="C33" s="38" t="s">
        <v>124</v>
      </c>
      <c r="D33" s="20" t="s">
        <v>125</v>
      </c>
      <c r="E33" s="18"/>
      <c r="F33" s="18"/>
      <c r="G33" s="16" t="s">
        <v>111</v>
      </c>
      <c r="H33" s="25" t="s">
        <v>126</v>
      </c>
      <c r="I33" s="30">
        <v>546</v>
      </c>
      <c r="J33" s="31">
        <v>491.4</v>
      </c>
      <c r="K33" s="31">
        <v>466.83</v>
      </c>
      <c r="L33" s="31">
        <v>420.147</v>
      </c>
    </row>
    <row r="34" ht="125" customHeight="1" spans="1:12">
      <c r="A34" s="14">
        <v>20</v>
      </c>
      <c r="B34" s="14" t="s">
        <v>87</v>
      </c>
      <c r="C34" s="38" t="s">
        <v>127</v>
      </c>
      <c r="D34" s="11" t="s">
        <v>128</v>
      </c>
      <c r="E34" s="15" t="s">
        <v>129</v>
      </c>
      <c r="F34" s="15" t="s">
        <v>130</v>
      </c>
      <c r="G34" s="16" t="s">
        <v>111</v>
      </c>
      <c r="H34" s="25" t="s">
        <v>131</v>
      </c>
      <c r="I34" s="30">
        <v>770</v>
      </c>
      <c r="J34" s="31">
        <v>693</v>
      </c>
      <c r="K34" s="31">
        <v>658.35</v>
      </c>
      <c r="L34" s="31">
        <v>592.515</v>
      </c>
    </row>
    <row r="35" ht="125" customHeight="1" spans="1:12">
      <c r="A35" s="14"/>
      <c r="B35" s="14" t="s">
        <v>87</v>
      </c>
      <c r="C35" s="38" t="s">
        <v>132</v>
      </c>
      <c r="D35" s="20" t="s">
        <v>133</v>
      </c>
      <c r="E35" s="18"/>
      <c r="F35" s="18"/>
      <c r="G35" s="16" t="s">
        <v>111</v>
      </c>
      <c r="H35" s="18"/>
      <c r="I35" s="30"/>
      <c r="J35" s="31">
        <v>138.6</v>
      </c>
      <c r="K35" s="31">
        <v>131.67</v>
      </c>
      <c r="L35" s="31">
        <v>118.503</v>
      </c>
    </row>
    <row r="36" ht="125" customHeight="1" spans="1:12">
      <c r="A36" s="14"/>
      <c r="B36" s="14" t="s">
        <v>87</v>
      </c>
      <c r="C36" s="38" t="s">
        <v>134</v>
      </c>
      <c r="D36" s="20" t="s">
        <v>135</v>
      </c>
      <c r="E36" s="18"/>
      <c r="F36" s="18"/>
      <c r="G36" s="16" t="s">
        <v>111</v>
      </c>
      <c r="H36" s="25" t="s">
        <v>136</v>
      </c>
      <c r="I36" s="30">
        <v>385</v>
      </c>
      <c r="J36" s="31">
        <v>346.5</v>
      </c>
      <c r="K36" s="31">
        <v>329.175</v>
      </c>
      <c r="L36" s="31">
        <v>296.2575</v>
      </c>
    </row>
    <row r="37" ht="125" customHeight="1" spans="1:12">
      <c r="A37" s="14">
        <v>21</v>
      </c>
      <c r="B37" s="14" t="s">
        <v>87</v>
      </c>
      <c r="C37" s="38" t="s">
        <v>137</v>
      </c>
      <c r="D37" s="11" t="s">
        <v>138</v>
      </c>
      <c r="E37" s="15" t="s">
        <v>139</v>
      </c>
      <c r="F37" s="15" t="s">
        <v>110</v>
      </c>
      <c r="G37" s="16" t="s">
        <v>111</v>
      </c>
      <c r="H37" s="15" t="s">
        <v>140</v>
      </c>
      <c r="I37" s="32">
        <v>856</v>
      </c>
      <c r="J37" s="31">
        <v>770.4</v>
      </c>
      <c r="K37" s="31">
        <v>731.88</v>
      </c>
      <c r="L37" s="31">
        <v>658.692</v>
      </c>
    </row>
    <row r="38" ht="125" customHeight="1" spans="1:12">
      <c r="A38" s="14"/>
      <c r="B38" s="14" t="s">
        <v>87</v>
      </c>
      <c r="C38" s="38" t="s">
        <v>141</v>
      </c>
      <c r="D38" s="11" t="s">
        <v>142</v>
      </c>
      <c r="E38" s="18"/>
      <c r="F38" s="18"/>
      <c r="G38" s="16" t="s">
        <v>111</v>
      </c>
      <c r="H38" s="18"/>
      <c r="I38" s="32"/>
      <c r="J38" s="31">
        <v>154.08</v>
      </c>
      <c r="K38" s="31">
        <v>146.376</v>
      </c>
      <c r="L38" s="31">
        <v>131.7384</v>
      </c>
    </row>
    <row r="39" ht="125" customHeight="1" spans="1:12">
      <c r="A39" s="14"/>
      <c r="B39" s="14" t="s">
        <v>87</v>
      </c>
      <c r="C39" s="38" t="s">
        <v>143</v>
      </c>
      <c r="D39" s="11" t="s">
        <v>144</v>
      </c>
      <c r="E39" s="18"/>
      <c r="F39" s="18"/>
      <c r="G39" s="16" t="s">
        <v>111</v>
      </c>
      <c r="H39" s="25" t="s">
        <v>145</v>
      </c>
      <c r="I39" s="32">
        <v>428</v>
      </c>
      <c r="J39" s="31">
        <v>385.2</v>
      </c>
      <c r="K39" s="31">
        <v>365.94</v>
      </c>
      <c r="L39" s="31">
        <v>329.346</v>
      </c>
    </row>
    <row r="40" ht="125" customHeight="1" spans="1:12">
      <c r="A40" s="14"/>
      <c r="B40" s="14" t="s">
        <v>87</v>
      </c>
      <c r="C40" s="38" t="s">
        <v>146</v>
      </c>
      <c r="D40" s="11" t="s">
        <v>147</v>
      </c>
      <c r="E40" s="18"/>
      <c r="F40" s="18"/>
      <c r="G40" s="16" t="s">
        <v>111</v>
      </c>
      <c r="H40" s="18"/>
      <c r="I40" s="32">
        <v>856</v>
      </c>
      <c r="J40" s="31">
        <v>770.4</v>
      </c>
      <c r="K40" s="31">
        <v>731.88</v>
      </c>
      <c r="L40" s="31">
        <v>658.692</v>
      </c>
    </row>
    <row r="41" ht="211" customHeight="1" spans="1:12">
      <c r="A41" s="14">
        <v>22</v>
      </c>
      <c r="B41" s="14" t="s">
        <v>87</v>
      </c>
      <c r="C41" s="38" t="s">
        <v>148</v>
      </c>
      <c r="D41" s="11" t="s">
        <v>149</v>
      </c>
      <c r="E41" s="15" t="s">
        <v>150</v>
      </c>
      <c r="F41" s="15" t="s">
        <v>110</v>
      </c>
      <c r="G41" s="16" t="s">
        <v>111</v>
      </c>
      <c r="H41" s="18" t="s">
        <v>151</v>
      </c>
      <c r="I41" s="32">
        <v>1284</v>
      </c>
      <c r="J41" s="31">
        <v>1155.6</v>
      </c>
      <c r="K41" s="31">
        <v>1097.82</v>
      </c>
      <c r="L41" s="31">
        <v>988.038</v>
      </c>
    </row>
    <row r="42" ht="78" customHeight="1" spans="1:12">
      <c r="A42" s="14"/>
      <c r="B42" s="14" t="s">
        <v>87</v>
      </c>
      <c r="C42" s="38" t="s">
        <v>152</v>
      </c>
      <c r="D42" s="11" t="s">
        <v>153</v>
      </c>
      <c r="E42" s="18"/>
      <c r="F42" s="18"/>
      <c r="G42" s="16" t="s">
        <v>111</v>
      </c>
      <c r="H42" s="18"/>
      <c r="I42" s="32"/>
      <c r="J42" s="31">
        <v>231.12</v>
      </c>
      <c r="K42" s="31">
        <v>219.564</v>
      </c>
      <c r="L42" s="31">
        <v>197.6076</v>
      </c>
    </row>
    <row r="43" ht="91" customHeight="1" spans="1:12">
      <c r="A43" s="14"/>
      <c r="B43" s="14" t="s">
        <v>87</v>
      </c>
      <c r="C43" s="38" t="s">
        <v>154</v>
      </c>
      <c r="D43" s="11" t="s">
        <v>155</v>
      </c>
      <c r="E43" s="18"/>
      <c r="F43" s="18"/>
      <c r="G43" s="16" t="s">
        <v>111</v>
      </c>
      <c r="H43" s="25" t="s">
        <v>156</v>
      </c>
      <c r="I43" s="32">
        <v>642</v>
      </c>
      <c r="J43" s="31">
        <v>577.8</v>
      </c>
      <c r="K43" s="31">
        <v>548.91</v>
      </c>
      <c r="L43" s="31">
        <v>494.019</v>
      </c>
    </row>
    <row r="44" ht="84" customHeight="1" spans="1:12">
      <c r="A44" s="14"/>
      <c r="B44" s="14" t="s">
        <v>87</v>
      </c>
      <c r="C44" s="38" t="s">
        <v>157</v>
      </c>
      <c r="D44" s="11" t="s">
        <v>158</v>
      </c>
      <c r="E44" s="18"/>
      <c r="F44" s="18"/>
      <c r="G44" s="16" t="s">
        <v>111</v>
      </c>
      <c r="H44" s="18"/>
      <c r="I44" s="32">
        <v>1284</v>
      </c>
      <c r="J44" s="31">
        <v>1155.6</v>
      </c>
      <c r="K44" s="31">
        <v>1097.82</v>
      </c>
      <c r="L44" s="31">
        <v>988.038</v>
      </c>
    </row>
    <row r="45" ht="127" customHeight="1" spans="1:12">
      <c r="A45" s="14">
        <v>23</v>
      </c>
      <c r="B45" s="14" t="s">
        <v>87</v>
      </c>
      <c r="C45" s="38" t="s">
        <v>159</v>
      </c>
      <c r="D45" s="11" t="s">
        <v>160</v>
      </c>
      <c r="E45" s="15" t="s">
        <v>161</v>
      </c>
      <c r="F45" s="15" t="s">
        <v>110</v>
      </c>
      <c r="G45" s="16" t="s">
        <v>111</v>
      </c>
      <c r="H45" s="15" t="s">
        <v>162</v>
      </c>
      <c r="I45" s="32">
        <v>813</v>
      </c>
      <c r="J45" s="31">
        <v>731.7</v>
      </c>
      <c r="K45" s="31">
        <v>695.115</v>
      </c>
      <c r="L45" s="31">
        <v>625.6035</v>
      </c>
    </row>
    <row r="46" ht="99" customHeight="1" spans="1:12">
      <c r="A46" s="14"/>
      <c r="B46" s="14" t="s">
        <v>87</v>
      </c>
      <c r="C46" s="38" t="s">
        <v>163</v>
      </c>
      <c r="D46" s="11" t="s">
        <v>164</v>
      </c>
      <c r="E46" s="18"/>
      <c r="F46" s="18"/>
      <c r="G46" s="16" t="s">
        <v>111</v>
      </c>
      <c r="H46" s="18"/>
      <c r="I46" s="32"/>
      <c r="J46" s="31">
        <v>146.34</v>
      </c>
      <c r="K46" s="31">
        <v>139.023</v>
      </c>
      <c r="L46" s="31">
        <v>125.1207</v>
      </c>
    </row>
    <row r="47" ht="99" customHeight="1" spans="1:12">
      <c r="A47" s="14"/>
      <c r="B47" s="14" t="s">
        <v>87</v>
      </c>
      <c r="C47" s="38" t="s">
        <v>165</v>
      </c>
      <c r="D47" s="11" t="s">
        <v>166</v>
      </c>
      <c r="E47" s="18"/>
      <c r="F47" s="18"/>
      <c r="G47" s="16" t="s">
        <v>111</v>
      </c>
      <c r="H47" s="25" t="s">
        <v>167</v>
      </c>
      <c r="I47" s="32">
        <v>407</v>
      </c>
      <c r="J47" s="31">
        <v>366.3</v>
      </c>
      <c r="K47" s="31">
        <v>347.985</v>
      </c>
      <c r="L47" s="31">
        <v>313.1865</v>
      </c>
    </row>
    <row r="48" ht="200" customHeight="1" spans="1:12">
      <c r="A48" s="14">
        <v>24</v>
      </c>
      <c r="B48" s="14" t="s">
        <v>87</v>
      </c>
      <c r="C48" s="38" t="s">
        <v>168</v>
      </c>
      <c r="D48" s="11" t="s">
        <v>169</v>
      </c>
      <c r="E48" s="15" t="s">
        <v>170</v>
      </c>
      <c r="F48" s="15" t="s">
        <v>110</v>
      </c>
      <c r="G48" s="16" t="s">
        <v>111</v>
      </c>
      <c r="H48" s="18" t="s">
        <v>171</v>
      </c>
      <c r="I48" s="32">
        <v>1284</v>
      </c>
      <c r="J48" s="31">
        <v>1155.6</v>
      </c>
      <c r="K48" s="31">
        <v>1097.82</v>
      </c>
      <c r="L48" s="31">
        <v>988.038</v>
      </c>
    </row>
    <row r="49" ht="93" customHeight="1" spans="1:12">
      <c r="A49" s="14"/>
      <c r="B49" s="14" t="s">
        <v>87</v>
      </c>
      <c r="C49" s="38" t="s">
        <v>172</v>
      </c>
      <c r="D49" s="11" t="s">
        <v>173</v>
      </c>
      <c r="E49" s="18"/>
      <c r="F49" s="18"/>
      <c r="G49" s="16" t="s">
        <v>111</v>
      </c>
      <c r="H49" s="18"/>
      <c r="I49" s="32"/>
      <c r="J49" s="31">
        <v>231.12</v>
      </c>
      <c r="K49" s="31">
        <v>219.564</v>
      </c>
      <c r="L49" s="31">
        <v>197.6076</v>
      </c>
    </row>
    <row r="50" ht="106" customHeight="1" spans="1:12">
      <c r="A50" s="14"/>
      <c r="B50" s="14" t="s">
        <v>87</v>
      </c>
      <c r="C50" s="38" t="s">
        <v>174</v>
      </c>
      <c r="D50" s="11" t="s">
        <v>175</v>
      </c>
      <c r="E50" s="18"/>
      <c r="F50" s="18"/>
      <c r="G50" s="16" t="s">
        <v>111</v>
      </c>
      <c r="H50" s="25" t="s">
        <v>176</v>
      </c>
      <c r="I50" s="32">
        <v>642</v>
      </c>
      <c r="J50" s="31">
        <v>577.8</v>
      </c>
      <c r="K50" s="31">
        <v>548.91</v>
      </c>
      <c r="L50" s="31">
        <v>494.019</v>
      </c>
    </row>
    <row r="51" ht="153" customHeight="1" spans="1:12">
      <c r="A51" s="14">
        <v>25</v>
      </c>
      <c r="B51" s="14" t="s">
        <v>87</v>
      </c>
      <c r="C51" s="38" t="s">
        <v>177</v>
      </c>
      <c r="D51" s="11" t="s">
        <v>178</v>
      </c>
      <c r="E51" s="11" t="s">
        <v>179</v>
      </c>
      <c r="F51" s="11" t="s">
        <v>110</v>
      </c>
      <c r="G51" s="16" t="s">
        <v>111</v>
      </c>
      <c r="H51" s="15" t="s">
        <v>180</v>
      </c>
      <c r="I51" s="32">
        <v>942</v>
      </c>
      <c r="J51" s="31">
        <v>847.8</v>
      </c>
      <c r="K51" s="31">
        <v>805.41</v>
      </c>
      <c r="L51" s="31">
        <v>724.869</v>
      </c>
    </row>
    <row r="52" ht="106" customHeight="1" spans="1:12">
      <c r="A52" s="14"/>
      <c r="B52" s="14" t="s">
        <v>87</v>
      </c>
      <c r="C52" s="38" t="s">
        <v>181</v>
      </c>
      <c r="D52" s="11" t="s">
        <v>182</v>
      </c>
      <c r="E52" s="21"/>
      <c r="F52" s="21"/>
      <c r="G52" s="16" t="s">
        <v>111</v>
      </c>
      <c r="H52" s="18"/>
      <c r="I52" s="32"/>
      <c r="J52" s="31">
        <v>169.56</v>
      </c>
      <c r="K52" s="31">
        <v>161.082</v>
      </c>
      <c r="L52" s="31">
        <v>144.9738</v>
      </c>
    </row>
    <row r="53" ht="106" customHeight="1" spans="1:12">
      <c r="A53" s="14"/>
      <c r="B53" s="14" t="s">
        <v>87</v>
      </c>
      <c r="C53" s="38" t="s">
        <v>183</v>
      </c>
      <c r="D53" s="11" t="s">
        <v>184</v>
      </c>
      <c r="E53" s="21"/>
      <c r="F53" s="21"/>
      <c r="G53" s="16" t="s">
        <v>111</v>
      </c>
      <c r="H53" s="25" t="s">
        <v>185</v>
      </c>
      <c r="I53" s="32">
        <v>471</v>
      </c>
      <c r="J53" s="31">
        <v>423.9</v>
      </c>
      <c r="K53" s="31">
        <v>402.705</v>
      </c>
      <c r="L53" s="31">
        <v>362.4345</v>
      </c>
    </row>
    <row r="54" ht="223" customHeight="1" spans="1:12">
      <c r="A54" s="14">
        <v>26</v>
      </c>
      <c r="B54" s="14" t="s">
        <v>87</v>
      </c>
      <c r="C54" s="38" t="s">
        <v>186</v>
      </c>
      <c r="D54" s="21" t="s">
        <v>187</v>
      </c>
      <c r="E54" s="11" t="s">
        <v>188</v>
      </c>
      <c r="F54" s="11" t="s">
        <v>189</v>
      </c>
      <c r="G54" s="16" t="s">
        <v>111</v>
      </c>
      <c r="H54" s="18" t="s">
        <v>190</v>
      </c>
      <c r="I54" s="32">
        <v>1413</v>
      </c>
      <c r="J54" s="31">
        <v>1271.7</v>
      </c>
      <c r="K54" s="31">
        <v>1208.115</v>
      </c>
      <c r="L54" s="31">
        <v>1087.3035</v>
      </c>
    </row>
    <row r="55" ht="82" customHeight="1" spans="1:12">
      <c r="A55" s="14"/>
      <c r="B55" s="14" t="s">
        <v>87</v>
      </c>
      <c r="C55" s="38" t="s">
        <v>191</v>
      </c>
      <c r="D55" s="20" t="s">
        <v>192</v>
      </c>
      <c r="E55" s="21"/>
      <c r="F55" s="21"/>
      <c r="G55" s="16" t="s">
        <v>111</v>
      </c>
      <c r="H55" s="18"/>
      <c r="I55" s="32"/>
      <c r="J55" s="31">
        <v>254.34</v>
      </c>
      <c r="K55" s="31">
        <v>241.623</v>
      </c>
      <c r="L55" s="31">
        <v>217.4607</v>
      </c>
    </row>
    <row r="56" ht="91" customHeight="1" spans="1:12">
      <c r="A56" s="14"/>
      <c r="B56" s="14" t="s">
        <v>87</v>
      </c>
      <c r="C56" s="38" t="s">
        <v>193</v>
      </c>
      <c r="D56" s="20" t="s">
        <v>194</v>
      </c>
      <c r="E56" s="21"/>
      <c r="F56" s="21"/>
      <c r="G56" s="16" t="s">
        <v>111</v>
      </c>
      <c r="H56" s="25" t="s">
        <v>195</v>
      </c>
      <c r="I56" s="32">
        <v>707</v>
      </c>
      <c r="J56" s="31">
        <v>636.3</v>
      </c>
      <c r="K56" s="31">
        <v>604.485</v>
      </c>
      <c r="L56" s="31">
        <v>544.0365</v>
      </c>
    </row>
    <row r="57" ht="131" customHeight="1" spans="1:12">
      <c r="A57" s="14">
        <v>27</v>
      </c>
      <c r="B57" s="14" t="s">
        <v>87</v>
      </c>
      <c r="C57" s="38" t="s">
        <v>196</v>
      </c>
      <c r="D57" s="11" t="s">
        <v>197</v>
      </c>
      <c r="E57" s="15" t="s">
        <v>198</v>
      </c>
      <c r="F57" s="11" t="s">
        <v>110</v>
      </c>
      <c r="G57" s="16" t="s">
        <v>199</v>
      </c>
      <c r="H57" s="15" t="s">
        <v>200</v>
      </c>
      <c r="I57" s="30">
        <v>210</v>
      </c>
      <c r="J57" s="31">
        <v>189</v>
      </c>
      <c r="K57" s="31">
        <v>179.55</v>
      </c>
      <c r="L57" s="31">
        <v>161.595</v>
      </c>
    </row>
    <row r="58" ht="87" customHeight="1" spans="1:12">
      <c r="A58" s="14"/>
      <c r="B58" s="14" t="s">
        <v>87</v>
      </c>
      <c r="C58" s="38" t="s">
        <v>201</v>
      </c>
      <c r="D58" s="20" t="s">
        <v>202</v>
      </c>
      <c r="E58" s="18"/>
      <c r="F58" s="11"/>
      <c r="G58" s="16" t="s">
        <v>199</v>
      </c>
      <c r="H58" s="15"/>
      <c r="I58" s="30"/>
      <c r="J58" s="31">
        <v>37.8</v>
      </c>
      <c r="K58" s="31">
        <v>35.91</v>
      </c>
      <c r="L58" s="31">
        <v>32.319</v>
      </c>
    </row>
    <row r="59" ht="111" customHeight="1" spans="1:12">
      <c r="A59" s="14"/>
      <c r="B59" s="14" t="s">
        <v>87</v>
      </c>
      <c r="C59" s="38" t="s">
        <v>203</v>
      </c>
      <c r="D59" s="20" t="s">
        <v>204</v>
      </c>
      <c r="E59" s="18"/>
      <c r="F59" s="11"/>
      <c r="G59" s="16" t="s">
        <v>199</v>
      </c>
      <c r="H59" s="15" t="s">
        <v>205</v>
      </c>
      <c r="I59" s="30">
        <v>63</v>
      </c>
      <c r="J59" s="31">
        <v>56.7</v>
      </c>
      <c r="K59" s="31">
        <v>53.865</v>
      </c>
      <c r="L59" s="31">
        <v>48.4785</v>
      </c>
    </row>
    <row r="60" ht="94" customHeight="1" spans="1:12">
      <c r="A60" s="14">
        <v>28</v>
      </c>
      <c r="B60" s="14" t="s">
        <v>87</v>
      </c>
      <c r="C60" s="38" t="s">
        <v>206</v>
      </c>
      <c r="D60" s="11" t="s">
        <v>207</v>
      </c>
      <c r="E60" s="15" t="s">
        <v>208</v>
      </c>
      <c r="F60" s="15" t="s">
        <v>209</v>
      </c>
      <c r="G60" s="16" t="s">
        <v>111</v>
      </c>
      <c r="H60" s="19"/>
      <c r="I60" s="30">
        <v>1060</v>
      </c>
      <c r="J60" s="31">
        <v>954</v>
      </c>
      <c r="K60" s="31">
        <v>906.3</v>
      </c>
      <c r="L60" s="31">
        <v>815.67</v>
      </c>
    </row>
    <row r="61" ht="89" customHeight="1" spans="1:12">
      <c r="A61" s="14"/>
      <c r="B61" s="14" t="s">
        <v>87</v>
      </c>
      <c r="C61" s="38" t="s">
        <v>210</v>
      </c>
      <c r="D61" s="20" t="s">
        <v>211</v>
      </c>
      <c r="E61" s="18"/>
      <c r="F61" s="18"/>
      <c r="G61" s="16" t="s">
        <v>111</v>
      </c>
      <c r="H61" s="19"/>
      <c r="I61" s="30"/>
      <c r="J61" s="31">
        <v>190.8</v>
      </c>
      <c r="K61" s="31">
        <v>181.26</v>
      </c>
      <c r="L61" s="31">
        <v>163.134</v>
      </c>
    </row>
    <row r="62" ht="89" customHeight="1" spans="1:12">
      <c r="A62" s="14"/>
      <c r="B62" s="14" t="s">
        <v>87</v>
      </c>
      <c r="C62" s="38" t="s">
        <v>212</v>
      </c>
      <c r="D62" s="20" t="s">
        <v>213</v>
      </c>
      <c r="E62" s="18"/>
      <c r="F62" s="18"/>
      <c r="G62" s="16" t="s">
        <v>111</v>
      </c>
      <c r="H62" s="19"/>
      <c r="I62" s="30">
        <v>530</v>
      </c>
      <c r="J62" s="31">
        <v>477</v>
      </c>
      <c r="K62" s="31">
        <v>453.15</v>
      </c>
      <c r="L62" s="31">
        <v>407.835</v>
      </c>
    </row>
    <row r="63" ht="87" customHeight="1" spans="1:12">
      <c r="A63" s="14">
        <v>29</v>
      </c>
      <c r="B63" s="14" t="s">
        <v>87</v>
      </c>
      <c r="C63" s="38" t="s">
        <v>214</v>
      </c>
      <c r="D63" s="11" t="s">
        <v>215</v>
      </c>
      <c r="E63" s="15" t="s">
        <v>216</v>
      </c>
      <c r="F63" s="11" t="s">
        <v>217</v>
      </c>
      <c r="G63" s="16" t="s">
        <v>111</v>
      </c>
      <c r="H63" s="19"/>
      <c r="I63" s="30">
        <v>883</v>
      </c>
      <c r="J63" s="31">
        <v>794.7</v>
      </c>
      <c r="K63" s="31">
        <v>754.965</v>
      </c>
      <c r="L63" s="31">
        <v>679.4685</v>
      </c>
    </row>
    <row r="64" ht="82" customHeight="1" spans="1:12">
      <c r="A64" s="14"/>
      <c r="B64" s="14" t="s">
        <v>87</v>
      </c>
      <c r="C64" s="38" t="s">
        <v>218</v>
      </c>
      <c r="D64" s="20" t="s">
        <v>219</v>
      </c>
      <c r="E64" s="18"/>
      <c r="F64" s="21"/>
      <c r="G64" s="16" t="s">
        <v>111</v>
      </c>
      <c r="H64" s="19"/>
      <c r="I64" s="30"/>
      <c r="J64" s="31">
        <v>158.94</v>
      </c>
      <c r="K64" s="31">
        <v>150.993</v>
      </c>
      <c r="L64" s="31">
        <v>135.8937</v>
      </c>
    </row>
    <row r="65" ht="106" customHeight="1" spans="1:12">
      <c r="A65" s="14">
        <v>30</v>
      </c>
      <c r="B65" s="14" t="s">
        <v>87</v>
      </c>
      <c r="C65" s="38" t="s">
        <v>220</v>
      </c>
      <c r="D65" s="11" t="s">
        <v>221</v>
      </c>
      <c r="E65" s="15" t="s">
        <v>222</v>
      </c>
      <c r="F65" s="11" t="s">
        <v>223</v>
      </c>
      <c r="G65" s="16" t="s">
        <v>111</v>
      </c>
      <c r="H65" s="33" t="s">
        <v>224</v>
      </c>
      <c r="I65" s="30">
        <v>1272</v>
      </c>
      <c r="J65" s="31">
        <v>1144.8</v>
      </c>
      <c r="K65" s="31">
        <v>1087.56</v>
      </c>
      <c r="L65" s="31">
        <v>978.804</v>
      </c>
    </row>
    <row r="66" ht="84" customHeight="1" spans="1:12">
      <c r="A66" s="14"/>
      <c r="B66" s="14" t="s">
        <v>87</v>
      </c>
      <c r="C66" s="38" t="s">
        <v>225</v>
      </c>
      <c r="D66" s="20" t="s">
        <v>226</v>
      </c>
      <c r="E66" s="18"/>
      <c r="F66" s="21"/>
      <c r="G66" s="16" t="s">
        <v>111</v>
      </c>
      <c r="H66" s="34"/>
      <c r="I66" s="30"/>
      <c r="J66" s="31">
        <v>228.96</v>
      </c>
      <c r="K66" s="31">
        <v>217.512</v>
      </c>
      <c r="L66" s="31">
        <v>195.7608</v>
      </c>
    </row>
    <row r="67" ht="128" customHeight="1" spans="1:12">
      <c r="A67" s="14">
        <v>31</v>
      </c>
      <c r="B67" s="14" t="s">
        <v>87</v>
      </c>
      <c r="C67" s="38" t="s">
        <v>227</v>
      </c>
      <c r="D67" s="11" t="s">
        <v>228</v>
      </c>
      <c r="E67" s="11" t="s">
        <v>229</v>
      </c>
      <c r="F67" s="11" t="s">
        <v>217</v>
      </c>
      <c r="G67" s="16" t="s">
        <v>111</v>
      </c>
      <c r="H67" s="21" t="s">
        <v>230</v>
      </c>
      <c r="I67" s="30">
        <v>968</v>
      </c>
      <c r="J67" s="31">
        <v>871.2</v>
      </c>
      <c r="K67" s="31">
        <v>827.64</v>
      </c>
      <c r="L67" s="31">
        <v>744.876</v>
      </c>
    </row>
    <row r="68" ht="79" customHeight="1" spans="1:12">
      <c r="A68" s="14"/>
      <c r="B68" s="14" t="s">
        <v>87</v>
      </c>
      <c r="C68" s="38" t="s">
        <v>231</v>
      </c>
      <c r="D68" s="20" t="s">
        <v>232</v>
      </c>
      <c r="E68" s="21"/>
      <c r="F68" s="21"/>
      <c r="G68" s="16" t="s">
        <v>111</v>
      </c>
      <c r="H68" s="21"/>
      <c r="I68" s="30"/>
      <c r="J68" s="31">
        <v>174.24</v>
      </c>
      <c r="K68" s="31">
        <v>165.528</v>
      </c>
      <c r="L68" s="31">
        <v>148.9752</v>
      </c>
    </row>
    <row r="69" ht="106" customHeight="1" spans="1:12">
      <c r="A69" s="14">
        <v>32</v>
      </c>
      <c r="B69" s="14" t="s">
        <v>87</v>
      </c>
      <c r="C69" s="38" t="s">
        <v>233</v>
      </c>
      <c r="D69" s="11" t="s">
        <v>234</v>
      </c>
      <c r="E69" s="15" t="s">
        <v>235</v>
      </c>
      <c r="F69" s="15" t="s">
        <v>236</v>
      </c>
      <c r="G69" s="16" t="s">
        <v>111</v>
      </c>
      <c r="H69" s="15" t="s">
        <v>237</v>
      </c>
      <c r="I69" s="30">
        <v>1366</v>
      </c>
      <c r="J69" s="31">
        <v>1229.4</v>
      </c>
      <c r="K69" s="31">
        <v>1167.93</v>
      </c>
      <c r="L69" s="31">
        <v>1051.137</v>
      </c>
    </row>
    <row r="70" ht="75" customHeight="1" spans="1:12">
      <c r="A70" s="14"/>
      <c r="B70" s="14" t="s">
        <v>87</v>
      </c>
      <c r="C70" s="38" t="s">
        <v>238</v>
      </c>
      <c r="D70" s="20" t="s">
        <v>239</v>
      </c>
      <c r="E70" s="18"/>
      <c r="F70" s="18"/>
      <c r="G70" s="16" t="s">
        <v>111</v>
      </c>
      <c r="H70" s="18"/>
      <c r="I70" s="30"/>
      <c r="J70" s="31">
        <v>245.88</v>
      </c>
      <c r="K70" s="31">
        <v>233.586</v>
      </c>
      <c r="L70" s="31">
        <v>210.2274</v>
      </c>
    </row>
    <row r="71" ht="95" customHeight="1" spans="1:12">
      <c r="A71" s="14"/>
      <c r="B71" s="14" t="s">
        <v>87</v>
      </c>
      <c r="C71" s="38" t="s">
        <v>240</v>
      </c>
      <c r="D71" s="20" t="s">
        <v>241</v>
      </c>
      <c r="E71" s="18"/>
      <c r="F71" s="18"/>
      <c r="G71" s="16" t="s">
        <v>111</v>
      </c>
      <c r="H71" s="25" t="s">
        <v>242</v>
      </c>
      <c r="I71" s="30">
        <v>546</v>
      </c>
      <c r="J71" s="31">
        <v>491.4</v>
      </c>
      <c r="K71" s="31">
        <v>466.83</v>
      </c>
      <c r="L71" s="31">
        <v>420.147</v>
      </c>
    </row>
    <row r="72" ht="95" customHeight="1" spans="1:12">
      <c r="A72" s="14"/>
      <c r="B72" s="14" t="s">
        <v>87</v>
      </c>
      <c r="C72" s="38" t="s">
        <v>243</v>
      </c>
      <c r="D72" s="20" t="s">
        <v>244</v>
      </c>
      <c r="E72" s="18"/>
      <c r="F72" s="18"/>
      <c r="G72" s="16" t="s">
        <v>111</v>
      </c>
      <c r="H72" s="25" t="s">
        <v>245</v>
      </c>
      <c r="I72" s="30">
        <v>410</v>
      </c>
      <c r="J72" s="31">
        <v>369</v>
      </c>
      <c r="K72" s="31">
        <v>350.55</v>
      </c>
      <c r="L72" s="31">
        <v>315.495</v>
      </c>
    </row>
    <row r="73" ht="95" customHeight="1" spans="1:12">
      <c r="A73" s="14"/>
      <c r="B73" s="14" t="s">
        <v>87</v>
      </c>
      <c r="C73" s="38" t="s">
        <v>246</v>
      </c>
      <c r="D73" s="20" t="s">
        <v>247</v>
      </c>
      <c r="E73" s="18"/>
      <c r="F73" s="18"/>
      <c r="G73" s="16" t="s">
        <v>111</v>
      </c>
      <c r="H73" s="25" t="s">
        <v>248</v>
      </c>
      <c r="I73" s="30">
        <v>273</v>
      </c>
      <c r="J73" s="31">
        <v>245.7</v>
      </c>
      <c r="K73" s="31">
        <v>233.415</v>
      </c>
      <c r="L73" s="31">
        <v>210.0735</v>
      </c>
    </row>
    <row r="74" ht="95" customHeight="1" spans="1:12">
      <c r="A74" s="14"/>
      <c r="B74" s="14" t="s">
        <v>87</v>
      </c>
      <c r="C74" s="38" t="s">
        <v>249</v>
      </c>
      <c r="D74" s="20" t="s">
        <v>250</v>
      </c>
      <c r="E74" s="18"/>
      <c r="F74" s="18"/>
      <c r="G74" s="16" t="s">
        <v>111</v>
      </c>
      <c r="H74" s="25" t="s">
        <v>251</v>
      </c>
      <c r="I74" s="30">
        <v>683</v>
      </c>
      <c r="J74" s="31">
        <v>614.7</v>
      </c>
      <c r="K74" s="31">
        <v>583.965</v>
      </c>
      <c r="L74" s="31">
        <v>525.5685</v>
      </c>
    </row>
    <row r="75" ht="110" customHeight="1" spans="1:12">
      <c r="A75" s="14">
        <v>33</v>
      </c>
      <c r="B75" s="14" t="s">
        <v>87</v>
      </c>
      <c r="C75" s="38" t="s">
        <v>252</v>
      </c>
      <c r="D75" s="11" t="s">
        <v>253</v>
      </c>
      <c r="E75" s="15" t="s">
        <v>254</v>
      </c>
      <c r="F75" s="15" t="s">
        <v>255</v>
      </c>
      <c r="G75" s="16" t="s">
        <v>111</v>
      </c>
      <c r="H75" s="25" t="s">
        <v>256</v>
      </c>
      <c r="I75" s="30">
        <v>3298</v>
      </c>
      <c r="J75" s="31">
        <v>2968.2</v>
      </c>
      <c r="K75" s="31">
        <v>2819.79</v>
      </c>
      <c r="L75" s="31">
        <v>2537.811</v>
      </c>
    </row>
    <row r="76" ht="82" customHeight="1" spans="1:12">
      <c r="A76" s="14"/>
      <c r="B76" s="14" t="s">
        <v>87</v>
      </c>
      <c r="C76" s="38" t="s">
        <v>257</v>
      </c>
      <c r="D76" s="20" t="s">
        <v>258</v>
      </c>
      <c r="E76" s="18"/>
      <c r="F76" s="15"/>
      <c r="G76" s="16" t="s">
        <v>111</v>
      </c>
      <c r="H76" s="18"/>
      <c r="I76" s="30"/>
      <c r="J76" s="31">
        <v>593.64</v>
      </c>
      <c r="K76" s="31">
        <v>563.958</v>
      </c>
      <c r="L76" s="31">
        <v>507.5622</v>
      </c>
    </row>
    <row r="77" ht="95" customHeight="1" spans="1:12">
      <c r="A77" s="14"/>
      <c r="B77" s="14" t="s">
        <v>87</v>
      </c>
      <c r="C77" s="38" t="s">
        <v>259</v>
      </c>
      <c r="D77" s="20" t="s">
        <v>260</v>
      </c>
      <c r="E77" s="18"/>
      <c r="F77" s="15"/>
      <c r="G77" s="16" t="s">
        <v>111</v>
      </c>
      <c r="H77" s="25" t="s">
        <v>261</v>
      </c>
      <c r="I77" s="30">
        <v>1319</v>
      </c>
      <c r="J77" s="31">
        <v>1187.1</v>
      </c>
      <c r="K77" s="31">
        <v>1127.745</v>
      </c>
      <c r="L77" s="31">
        <v>1014.9705</v>
      </c>
    </row>
    <row r="78" ht="95" customHeight="1" spans="1:12">
      <c r="A78" s="14"/>
      <c r="B78" s="14" t="s">
        <v>87</v>
      </c>
      <c r="C78" s="38" t="s">
        <v>262</v>
      </c>
      <c r="D78" s="20" t="s">
        <v>263</v>
      </c>
      <c r="E78" s="18"/>
      <c r="F78" s="15"/>
      <c r="G78" s="16" t="s">
        <v>111</v>
      </c>
      <c r="H78" s="25" t="s">
        <v>264</v>
      </c>
      <c r="I78" s="30">
        <v>660</v>
      </c>
      <c r="J78" s="31">
        <v>594</v>
      </c>
      <c r="K78" s="31">
        <v>564.3</v>
      </c>
      <c r="L78" s="31">
        <v>507.87</v>
      </c>
    </row>
    <row r="79" ht="116" customHeight="1" spans="1:12">
      <c r="A79" s="14"/>
      <c r="B79" s="14" t="s">
        <v>87</v>
      </c>
      <c r="C79" s="38" t="s">
        <v>265</v>
      </c>
      <c r="D79" s="20" t="s">
        <v>266</v>
      </c>
      <c r="E79" s="18"/>
      <c r="F79" s="15"/>
      <c r="G79" s="16" t="s">
        <v>111</v>
      </c>
      <c r="H79" s="25" t="s">
        <v>267</v>
      </c>
      <c r="I79" s="30">
        <v>1649</v>
      </c>
      <c r="J79" s="31">
        <v>1484.1</v>
      </c>
      <c r="K79" s="31">
        <v>1409.895</v>
      </c>
      <c r="L79" s="31">
        <v>1268.9055</v>
      </c>
    </row>
    <row r="80" ht="142" customHeight="1" spans="1:12">
      <c r="A80" s="14">
        <v>34</v>
      </c>
      <c r="B80" s="14" t="s">
        <v>87</v>
      </c>
      <c r="C80" s="38" t="s">
        <v>268</v>
      </c>
      <c r="D80" s="11" t="s">
        <v>269</v>
      </c>
      <c r="E80" s="11" t="s">
        <v>270</v>
      </c>
      <c r="F80" s="15" t="s">
        <v>271</v>
      </c>
      <c r="G80" s="16" t="s">
        <v>111</v>
      </c>
      <c r="H80" s="25" t="s">
        <v>272</v>
      </c>
      <c r="I80" s="30">
        <v>4680</v>
      </c>
      <c r="J80" s="31">
        <v>4212</v>
      </c>
      <c r="K80" s="31">
        <v>4001.4</v>
      </c>
      <c r="L80" s="31">
        <v>3601.26</v>
      </c>
    </row>
    <row r="81" ht="96" customHeight="1" spans="1:12">
      <c r="A81" s="14"/>
      <c r="B81" s="14" t="s">
        <v>87</v>
      </c>
      <c r="C81" s="38" t="s">
        <v>273</v>
      </c>
      <c r="D81" s="20" t="s">
        <v>274</v>
      </c>
      <c r="E81" s="21"/>
      <c r="F81" s="18"/>
      <c r="G81" s="16" t="s">
        <v>111</v>
      </c>
      <c r="H81" s="18"/>
      <c r="I81" s="30"/>
      <c r="J81" s="31">
        <v>842.4</v>
      </c>
      <c r="K81" s="31">
        <v>800.28</v>
      </c>
      <c r="L81" s="31">
        <v>720.252</v>
      </c>
    </row>
    <row r="82" ht="163" customHeight="1" spans="1:12">
      <c r="A82" s="14">
        <v>35</v>
      </c>
      <c r="B82" s="14" t="s">
        <v>87</v>
      </c>
      <c r="C82" s="38" t="s">
        <v>275</v>
      </c>
      <c r="D82" s="11" t="s">
        <v>276</v>
      </c>
      <c r="E82" s="15" t="s">
        <v>277</v>
      </c>
      <c r="F82" s="15" t="s">
        <v>278</v>
      </c>
      <c r="G82" s="16" t="s">
        <v>111</v>
      </c>
      <c r="H82" s="25" t="s">
        <v>279</v>
      </c>
      <c r="I82" s="30">
        <v>2983</v>
      </c>
      <c r="J82" s="31">
        <v>2684.7</v>
      </c>
      <c r="K82" s="31">
        <v>2550.465</v>
      </c>
      <c r="L82" s="31">
        <v>2295.4185</v>
      </c>
    </row>
    <row r="83" ht="89" customHeight="1" spans="1:12">
      <c r="A83" s="14"/>
      <c r="B83" s="14" t="s">
        <v>87</v>
      </c>
      <c r="C83" s="38" t="s">
        <v>280</v>
      </c>
      <c r="D83" s="20" t="s">
        <v>281</v>
      </c>
      <c r="E83" s="18"/>
      <c r="F83" s="18"/>
      <c r="G83" s="16" t="s">
        <v>111</v>
      </c>
      <c r="H83" s="18"/>
      <c r="I83" s="30"/>
      <c r="J83" s="31">
        <v>536.94</v>
      </c>
      <c r="K83" s="31">
        <v>510.093</v>
      </c>
      <c r="L83" s="31">
        <v>459.0837</v>
      </c>
    </row>
    <row r="84" ht="148" customHeight="1" spans="1:12">
      <c r="A84" s="14">
        <v>36</v>
      </c>
      <c r="B84" s="14" t="s">
        <v>87</v>
      </c>
      <c r="C84" s="38" t="s">
        <v>282</v>
      </c>
      <c r="D84" s="11" t="s">
        <v>283</v>
      </c>
      <c r="E84" s="11" t="s">
        <v>284</v>
      </c>
      <c r="F84" s="11" t="s">
        <v>285</v>
      </c>
      <c r="G84" s="16" t="s">
        <v>111</v>
      </c>
      <c r="H84" s="11"/>
      <c r="I84" s="30">
        <v>1352</v>
      </c>
      <c r="J84" s="31">
        <v>1216.8</v>
      </c>
      <c r="K84" s="31">
        <v>1155.96</v>
      </c>
      <c r="L84" s="31">
        <v>1040.364</v>
      </c>
    </row>
    <row r="85" ht="111" customHeight="1" spans="1:12">
      <c r="A85" s="14"/>
      <c r="B85" s="14" t="s">
        <v>87</v>
      </c>
      <c r="C85" s="38" t="s">
        <v>286</v>
      </c>
      <c r="D85" s="20" t="s">
        <v>287</v>
      </c>
      <c r="E85" s="11"/>
      <c r="F85" s="21"/>
      <c r="G85" s="16" t="s">
        <v>111</v>
      </c>
      <c r="H85" s="21"/>
      <c r="I85" s="30"/>
      <c r="J85" s="31">
        <v>243.36</v>
      </c>
      <c r="K85" s="31">
        <v>231.192</v>
      </c>
      <c r="L85" s="31">
        <v>208.0728</v>
      </c>
    </row>
    <row r="86" ht="116" customHeight="1" spans="1:12">
      <c r="A86" s="14"/>
      <c r="B86" s="14" t="s">
        <v>87</v>
      </c>
      <c r="C86" s="38" t="s">
        <v>288</v>
      </c>
      <c r="D86" s="20" t="s">
        <v>289</v>
      </c>
      <c r="E86" s="11"/>
      <c r="F86" s="21"/>
      <c r="G86" s="16" t="s">
        <v>111</v>
      </c>
      <c r="H86" s="20" t="s">
        <v>290</v>
      </c>
      <c r="I86" s="30">
        <v>406</v>
      </c>
      <c r="J86" s="31">
        <v>365.4</v>
      </c>
      <c r="K86" s="31">
        <v>347.13</v>
      </c>
      <c r="L86" s="31">
        <v>312.417</v>
      </c>
    </row>
    <row r="87" ht="142" customHeight="1" spans="1:12">
      <c r="A87" s="14">
        <v>37</v>
      </c>
      <c r="B87" s="14" t="s">
        <v>87</v>
      </c>
      <c r="C87" s="38" t="s">
        <v>291</v>
      </c>
      <c r="D87" s="11" t="s">
        <v>292</v>
      </c>
      <c r="E87" s="11" t="s">
        <v>293</v>
      </c>
      <c r="F87" s="11" t="s">
        <v>294</v>
      </c>
      <c r="G87" s="16" t="s">
        <v>111</v>
      </c>
      <c r="H87" s="24"/>
      <c r="I87" s="30">
        <v>1352</v>
      </c>
      <c r="J87" s="31">
        <v>1216.8</v>
      </c>
      <c r="K87" s="31">
        <v>1155.96</v>
      </c>
      <c r="L87" s="31">
        <v>1040.364</v>
      </c>
    </row>
    <row r="88" ht="99" customHeight="1" spans="1:12">
      <c r="A88" s="14"/>
      <c r="B88" s="14" t="s">
        <v>87</v>
      </c>
      <c r="C88" s="38" t="s">
        <v>295</v>
      </c>
      <c r="D88" s="20" t="s">
        <v>296</v>
      </c>
      <c r="E88" s="21"/>
      <c r="F88" s="21"/>
      <c r="G88" s="16" t="s">
        <v>111</v>
      </c>
      <c r="H88" s="24"/>
      <c r="I88" s="30"/>
      <c r="J88" s="31">
        <v>243.36</v>
      </c>
      <c r="K88" s="31">
        <v>231.192</v>
      </c>
      <c r="L88" s="31">
        <v>208.0728</v>
      </c>
    </row>
    <row r="89" ht="99" customHeight="1" spans="1:12">
      <c r="A89" s="14"/>
      <c r="B89" s="14" t="s">
        <v>87</v>
      </c>
      <c r="C89" s="38" t="s">
        <v>297</v>
      </c>
      <c r="D89" s="20" t="s">
        <v>298</v>
      </c>
      <c r="E89" s="21"/>
      <c r="F89" s="21"/>
      <c r="G89" s="16" t="s">
        <v>111</v>
      </c>
      <c r="H89" s="24"/>
      <c r="I89" s="30">
        <v>676</v>
      </c>
      <c r="J89" s="31">
        <v>608.4</v>
      </c>
      <c r="K89" s="31">
        <v>577.98</v>
      </c>
      <c r="L89" s="31">
        <v>520.182</v>
      </c>
    </row>
    <row r="90" ht="99" customHeight="1" spans="1:12">
      <c r="A90" s="14">
        <v>38</v>
      </c>
      <c r="B90" s="14" t="s">
        <v>87</v>
      </c>
      <c r="C90" s="38" t="s">
        <v>299</v>
      </c>
      <c r="D90" s="11" t="s">
        <v>300</v>
      </c>
      <c r="E90" s="15" t="s">
        <v>301</v>
      </c>
      <c r="F90" s="11" t="s">
        <v>302</v>
      </c>
      <c r="G90" s="16" t="s">
        <v>32</v>
      </c>
      <c r="H90" s="34"/>
      <c r="I90" s="30">
        <v>968</v>
      </c>
      <c r="J90" s="31">
        <v>871.2</v>
      </c>
      <c r="K90" s="31">
        <v>827.64</v>
      </c>
      <c r="L90" s="31">
        <v>744.876</v>
      </c>
    </row>
    <row r="91" ht="71" customHeight="1" spans="1:12">
      <c r="A91" s="14"/>
      <c r="B91" s="14" t="s">
        <v>87</v>
      </c>
      <c r="C91" s="38" t="s">
        <v>303</v>
      </c>
      <c r="D91" s="20" t="s">
        <v>304</v>
      </c>
      <c r="E91" s="18"/>
      <c r="F91" s="21"/>
      <c r="G91" s="16" t="s">
        <v>32</v>
      </c>
      <c r="H91" s="34"/>
      <c r="I91" s="30"/>
      <c r="J91" s="31">
        <v>174.24</v>
      </c>
      <c r="K91" s="31">
        <v>165.528</v>
      </c>
      <c r="L91" s="31">
        <v>148.9752</v>
      </c>
    </row>
    <row r="92" ht="114" customHeight="1" spans="1:12">
      <c r="A92" s="14">
        <v>39</v>
      </c>
      <c r="B92" s="14" t="s">
        <v>87</v>
      </c>
      <c r="C92" s="38" t="s">
        <v>305</v>
      </c>
      <c r="D92" s="11" t="s">
        <v>306</v>
      </c>
      <c r="E92" s="15" t="s">
        <v>307</v>
      </c>
      <c r="F92" s="15" t="s">
        <v>308</v>
      </c>
      <c r="G92" s="16" t="s">
        <v>32</v>
      </c>
      <c r="H92" s="35" t="s">
        <v>309</v>
      </c>
      <c r="I92" s="30">
        <v>1352</v>
      </c>
      <c r="J92" s="31">
        <v>1216.8</v>
      </c>
      <c r="K92" s="31">
        <v>1155.96</v>
      </c>
      <c r="L92" s="31">
        <v>1040.364</v>
      </c>
    </row>
    <row r="93" ht="73" customHeight="1" spans="1:12">
      <c r="A93" s="14"/>
      <c r="B93" s="14" t="s">
        <v>87</v>
      </c>
      <c r="C93" s="38" t="s">
        <v>310</v>
      </c>
      <c r="D93" s="20" t="s">
        <v>311</v>
      </c>
      <c r="E93" s="18"/>
      <c r="F93" s="18"/>
      <c r="G93" s="16" t="s">
        <v>32</v>
      </c>
      <c r="H93" s="36"/>
      <c r="I93" s="30"/>
      <c r="J93" s="31">
        <v>243.36</v>
      </c>
      <c r="K93" s="31">
        <v>231.192</v>
      </c>
      <c r="L93" s="31">
        <v>208.0728</v>
      </c>
    </row>
    <row r="94" ht="131" customHeight="1" spans="1:12">
      <c r="A94" s="14">
        <v>40</v>
      </c>
      <c r="B94" s="14" t="s">
        <v>87</v>
      </c>
      <c r="C94" s="38" t="s">
        <v>312</v>
      </c>
      <c r="D94" s="11" t="s">
        <v>313</v>
      </c>
      <c r="E94" s="15" t="s">
        <v>314</v>
      </c>
      <c r="F94" s="15" t="s">
        <v>315</v>
      </c>
      <c r="G94" s="16" t="s">
        <v>111</v>
      </c>
      <c r="H94" s="18" t="s">
        <v>316</v>
      </c>
      <c r="I94" s="30">
        <v>1352</v>
      </c>
      <c r="J94" s="31">
        <v>1216.8</v>
      </c>
      <c r="K94" s="31">
        <v>1155.96</v>
      </c>
      <c r="L94" s="31">
        <v>1040.364</v>
      </c>
    </row>
    <row r="95" ht="86" customHeight="1" spans="1:12">
      <c r="A95" s="14"/>
      <c r="B95" s="14" t="s">
        <v>87</v>
      </c>
      <c r="C95" s="38" t="s">
        <v>317</v>
      </c>
      <c r="D95" s="20" t="s">
        <v>318</v>
      </c>
      <c r="E95" s="18"/>
      <c r="F95" s="18"/>
      <c r="G95" s="16" t="s">
        <v>111</v>
      </c>
      <c r="H95" s="18"/>
      <c r="I95" s="30"/>
      <c r="J95" s="31">
        <v>243.36</v>
      </c>
      <c r="K95" s="31">
        <v>231.192</v>
      </c>
      <c r="L95" s="31">
        <v>208.0728</v>
      </c>
    </row>
    <row r="96" ht="165" customHeight="1" spans="1:12">
      <c r="A96" s="14">
        <v>41</v>
      </c>
      <c r="B96" s="14" t="s">
        <v>87</v>
      </c>
      <c r="C96" s="38" t="s">
        <v>319</v>
      </c>
      <c r="D96" s="11" t="s">
        <v>320</v>
      </c>
      <c r="E96" s="11" t="s">
        <v>321</v>
      </c>
      <c r="F96" s="11" t="s">
        <v>322</v>
      </c>
      <c r="G96" s="24" t="s">
        <v>323</v>
      </c>
      <c r="H96" s="20" t="s">
        <v>324</v>
      </c>
      <c r="I96" s="30">
        <v>2000</v>
      </c>
      <c r="J96" s="31">
        <v>1800</v>
      </c>
      <c r="K96" s="31">
        <v>1710</v>
      </c>
      <c r="L96" s="31">
        <v>1539</v>
      </c>
    </row>
    <row r="97" ht="106" customHeight="1" spans="1:12">
      <c r="A97" s="14"/>
      <c r="B97" s="14" t="s">
        <v>87</v>
      </c>
      <c r="C97" s="38" t="s">
        <v>325</v>
      </c>
      <c r="D97" s="20" t="s">
        <v>326</v>
      </c>
      <c r="E97" s="21"/>
      <c r="F97" s="21"/>
      <c r="G97" s="24" t="s">
        <v>323</v>
      </c>
      <c r="H97" s="37"/>
      <c r="I97" s="30"/>
      <c r="J97" s="31">
        <v>360</v>
      </c>
      <c r="K97" s="31">
        <v>342</v>
      </c>
      <c r="L97" s="31">
        <v>307.8</v>
      </c>
    </row>
    <row r="98" ht="166" customHeight="1" spans="1:12">
      <c r="A98" s="14">
        <v>42</v>
      </c>
      <c r="B98" s="14" t="s">
        <v>87</v>
      </c>
      <c r="C98" s="38" t="s">
        <v>327</v>
      </c>
      <c r="D98" s="11" t="s">
        <v>328</v>
      </c>
      <c r="E98" s="11" t="s">
        <v>329</v>
      </c>
      <c r="F98" s="11" t="s">
        <v>322</v>
      </c>
      <c r="G98" s="24" t="s">
        <v>323</v>
      </c>
      <c r="H98" s="15" t="s">
        <v>330</v>
      </c>
      <c r="I98" s="30">
        <v>2600</v>
      </c>
      <c r="J98" s="31">
        <v>2340</v>
      </c>
      <c r="K98" s="31">
        <v>2223</v>
      </c>
      <c r="L98" s="31">
        <v>2000.7</v>
      </c>
    </row>
    <row r="99" ht="106" customHeight="1" spans="1:12">
      <c r="A99" s="14"/>
      <c r="B99" s="14" t="s">
        <v>87</v>
      </c>
      <c r="C99" s="38" t="s">
        <v>331</v>
      </c>
      <c r="D99" s="20" t="s">
        <v>332</v>
      </c>
      <c r="E99" s="21"/>
      <c r="F99" s="21"/>
      <c r="G99" s="24" t="s">
        <v>323</v>
      </c>
      <c r="H99" s="15"/>
      <c r="I99" s="30"/>
      <c r="J99" s="31">
        <v>468</v>
      </c>
      <c r="K99" s="31">
        <v>444.6</v>
      </c>
      <c r="L99" s="31">
        <v>400.14</v>
      </c>
    </row>
    <row r="100" ht="148" customHeight="1" spans="1:12">
      <c r="A100" s="14">
        <v>43</v>
      </c>
      <c r="B100" s="14" t="s">
        <v>87</v>
      </c>
      <c r="C100" s="38" t="s">
        <v>333</v>
      </c>
      <c r="D100" s="11" t="s">
        <v>334</v>
      </c>
      <c r="E100" s="11" t="s">
        <v>335</v>
      </c>
      <c r="F100" s="11" t="s">
        <v>336</v>
      </c>
      <c r="G100" s="16" t="s">
        <v>32</v>
      </c>
      <c r="H100" s="15" t="s">
        <v>337</v>
      </c>
      <c r="I100" s="30">
        <v>600</v>
      </c>
      <c r="J100" s="31">
        <v>540</v>
      </c>
      <c r="K100" s="31">
        <v>513</v>
      </c>
      <c r="L100" s="31">
        <v>461.7</v>
      </c>
    </row>
    <row r="101" ht="86" customHeight="1" spans="1:12">
      <c r="A101" s="14"/>
      <c r="B101" s="14" t="s">
        <v>87</v>
      </c>
      <c r="C101" s="38" t="s">
        <v>338</v>
      </c>
      <c r="D101" s="20" t="s">
        <v>339</v>
      </c>
      <c r="E101" s="21"/>
      <c r="F101" s="21"/>
      <c r="G101" s="16" t="s">
        <v>32</v>
      </c>
      <c r="H101" s="18"/>
      <c r="I101" s="30"/>
      <c r="J101" s="31">
        <v>108</v>
      </c>
      <c r="K101" s="31">
        <v>102.6</v>
      </c>
      <c r="L101" s="31">
        <v>92.34</v>
      </c>
    </row>
    <row r="102" ht="86" customHeight="1" spans="1:12">
      <c r="A102" s="14"/>
      <c r="B102" s="14" t="s">
        <v>87</v>
      </c>
      <c r="C102" s="38" t="s">
        <v>340</v>
      </c>
      <c r="D102" s="20" t="s">
        <v>341</v>
      </c>
      <c r="E102" s="21"/>
      <c r="F102" s="21"/>
      <c r="G102" s="16" t="s">
        <v>32</v>
      </c>
      <c r="H102" s="18"/>
      <c r="I102" s="30">
        <v>600</v>
      </c>
      <c r="J102" s="31">
        <v>540</v>
      </c>
      <c r="K102" s="31">
        <v>513</v>
      </c>
      <c r="L102" s="31">
        <v>461.7</v>
      </c>
    </row>
    <row r="103" ht="138" customHeight="1" spans="1:12">
      <c r="A103" s="14">
        <v>44</v>
      </c>
      <c r="B103" s="14" t="s">
        <v>87</v>
      </c>
      <c r="C103" s="38" t="s">
        <v>342</v>
      </c>
      <c r="D103" s="11" t="s">
        <v>343</v>
      </c>
      <c r="E103" s="11" t="s">
        <v>344</v>
      </c>
      <c r="F103" s="11" t="s">
        <v>345</v>
      </c>
      <c r="G103" s="16" t="s">
        <v>32</v>
      </c>
      <c r="H103" s="34"/>
      <c r="I103" s="30">
        <v>2197</v>
      </c>
      <c r="J103" s="31">
        <v>1977.3</v>
      </c>
      <c r="K103" s="31">
        <v>1878.435</v>
      </c>
      <c r="L103" s="31">
        <v>1690.5915</v>
      </c>
    </row>
    <row r="104" ht="104" customHeight="1" spans="1:12">
      <c r="A104" s="14"/>
      <c r="B104" s="14" t="s">
        <v>87</v>
      </c>
      <c r="C104" s="38" t="s">
        <v>346</v>
      </c>
      <c r="D104" s="20" t="s">
        <v>347</v>
      </c>
      <c r="E104" s="21"/>
      <c r="F104" s="21"/>
      <c r="G104" s="16" t="s">
        <v>32</v>
      </c>
      <c r="H104" s="34"/>
      <c r="I104" s="30"/>
      <c r="J104" s="31">
        <v>395.46</v>
      </c>
      <c r="K104" s="31">
        <v>375.687</v>
      </c>
      <c r="L104" s="31">
        <v>338.1183</v>
      </c>
    </row>
    <row r="105" ht="104" customHeight="1" spans="1:12">
      <c r="A105" s="14"/>
      <c r="B105" s="14" t="s">
        <v>87</v>
      </c>
      <c r="C105" s="38" t="s">
        <v>348</v>
      </c>
      <c r="D105" s="20" t="s">
        <v>349</v>
      </c>
      <c r="E105" s="21"/>
      <c r="F105" s="21"/>
      <c r="G105" s="16" t="s">
        <v>32</v>
      </c>
      <c r="H105" s="34"/>
      <c r="I105" s="30">
        <v>659</v>
      </c>
      <c r="J105" s="31">
        <v>593.1</v>
      </c>
      <c r="K105" s="31">
        <v>563.445</v>
      </c>
      <c r="L105" s="31">
        <v>507.1005</v>
      </c>
    </row>
    <row r="106" ht="164" customHeight="1" spans="1:12">
      <c r="A106" s="14">
        <v>45</v>
      </c>
      <c r="B106" s="14" t="s">
        <v>87</v>
      </c>
      <c r="C106" s="38" t="s">
        <v>350</v>
      </c>
      <c r="D106" s="11" t="s">
        <v>351</v>
      </c>
      <c r="E106" s="15" t="s">
        <v>352</v>
      </c>
      <c r="F106" s="15" t="s">
        <v>353</v>
      </c>
      <c r="G106" s="16" t="s">
        <v>32</v>
      </c>
      <c r="H106" s="19"/>
      <c r="I106" s="30">
        <v>2574</v>
      </c>
      <c r="J106" s="31">
        <v>2316.6</v>
      </c>
      <c r="K106" s="31">
        <v>2200.77</v>
      </c>
      <c r="L106" s="31">
        <v>1980.693</v>
      </c>
    </row>
    <row r="107" ht="80" customHeight="1" spans="1:12">
      <c r="A107" s="14"/>
      <c r="B107" s="14" t="s">
        <v>87</v>
      </c>
      <c r="C107" s="38" t="s">
        <v>354</v>
      </c>
      <c r="D107" s="20" t="s">
        <v>355</v>
      </c>
      <c r="E107" s="18"/>
      <c r="F107" s="18"/>
      <c r="G107" s="16" t="s">
        <v>32</v>
      </c>
      <c r="H107" s="19"/>
      <c r="I107" s="30"/>
      <c r="J107" s="31">
        <v>463.32</v>
      </c>
      <c r="K107" s="31">
        <v>440.154</v>
      </c>
      <c r="L107" s="31">
        <v>396.1386</v>
      </c>
    </row>
    <row r="108" ht="127" customHeight="1" spans="1:12">
      <c r="A108" s="14">
        <v>46</v>
      </c>
      <c r="B108" s="14" t="s">
        <v>52</v>
      </c>
      <c r="C108" s="38" t="s">
        <v>356</v>
      </c>
      <c r="D108" s="11" t="s">
        <v>357</v>
      </c>
      <c r="E108" s="15" t="s">
        <v>358</v>
      </c>
      <c r="F108" s="15" t="s">
        <v>359</v>
      </c>
      <c r="G108" s="16" t="s">
        <v>32</v>
      </c>
      <c r="H108" s="11" t="s">
        <v>360</v>
      </c>
      <c r="I108" s="30">
        <v>176</v>
      </c>
      <c r="J108" s="31">
        <v>158.4</v>
      </c>
      <c r="K108" s="31">
        <v>150.48</v>
      </c>
      <c r="L108" s="31">
        <v>135.432</v>
      </c>
    </row>
    <row r="109" ht="127" customHeight="1" spans="1:12">
      <c r="A109" s="14">
        <v>47</v>
      </c>
      <c r="B109" s="14" t="s">
        <v>52</v>
      </c>
      <c r="C109" s="38" t="s">
        <v>361</v>
      </c>
      <c r="D109" s="11" t="s">
        <v>362</v>
      </c>
      <c r="E109" s="15" t="s">
        <v>363</v>
      </c>
      <c r="F109" s="15" t="s">
        <v>359</v>
      </c>
      <c r="G109" s="16" t="s">
        <v>32</v>
      </c>
      <c r="H109" s="11" t="s">
        <v>360</v>
      </c>
      <c r="I109" s="30">
        <v>264</v>
      </c>
      <c r="J109" s="31">
        <v>237.6</v>
      </c>
      <c r="K109" s="31">
        <v>225.72</v>
      </c>
      <c r="L109" s="31">
        <v>203.148</v>
      </c>
    </row>
    <row r="110" ht="127" customHeight="1" spans="1:12">
      <c r="A110" s="14">
        <v>48</v>
      </c>
      <c r="B110" s="14" t="s">
        <v>52</v>
      </c>
      <c r="C110" s="38" t="s">
        <v>364</v>
      </c>
      <c r="D110" s="11" t="s">
        <v>365</v>
      </c>
      <c r="E110" s="15" t="s">
        <v>366</v>
      </c>
      <c r="F110" s="15" t="s">
        <v>359</v>
      </c>
      <c r="G110" s="16" t="s">
        <v>32</v>
      </c>
      <c r="H110" s="11" t="s">
        <v>360</v>
      </c>
      <c r="I110" s="30">
        <v>529</v>
      </c>
      <c r="J110" s="31">
        <v>476.1</v>
      </c>
      <c r="K110" s="31">
        <v>452.295</v>
      </c>
      <c r="L110" s="31">
        <v>407.0655</v>
      </c>
    </row>
    <row r="111" ht="127" customHeight="1" spans="1:12">
      <c r="A111" s="14">
        <v>49</v>
      </c>
      <c r="B111" s="14" t="s">
        <v>52</v>
      </c>
      <c r="C111" s="38" t="s">
        <v>367</v>
      </c>
      <c r="D111" s="11" t="s">
        <v>368</v>
      </c>
      <c r="E111" s="15" t="s">
        <v>369</v>
      </c>
      <c r="F111" s="15" t="s">
        <v>359</v>
      </c>
      <c r="G111" s="16" t="s">
        <v>32</v>
      </c>
      <c r="H111" s="19"/>
      <c r="I111" s="30">
        <v>705</v>
      </c>
      <c r="J111" s="31">
        <v>634.5</v>
      </c>
      <c r="K111" s="31">
        <v>602.775</v>
      </c>
      <c r="L111" s="31">
        <v>542.4975</v>
      </c>
    </row>
    <row r="112" ht="127" customHeight="1" spans="1:12">
      <c r="A112" s="14">
        <v>50</v>
      </c>
      <c r="B112" s="14" t="s">
        <v>87</v>
      </c>
      <c r="C112" s="38" t="s">
        <v>370</v>
      </c>
      <c r="D112" s="11" t="s">
        <v>371</v>
      </c>
      <c r="E112" s="11" t="s">
        <v>372</v>
      </c>
      <c r="F112" s="11" t="s">
        <v>373</v>
      </c>
      <c r="G112" s="16" t="s">
        <v>374</v>
      </c>
      <c r="H112" s="11" t="s">
        <v>375</v>
      </c>
      <c r="I112" s="30">
        <v>910</v>
      </c>
      <c r="J112" s="31">
        <v>819</v>
      </c>
      <c r="K112" s="31">
        <v>778.05</v>
      </c>
      <c r="L112" s="31">
        <v>700.245</v>
      </c>
    </row>
    <row r="113" ht="106" customHeight="1" spans="1:12">
      <c r="A113" s="14"/>
      <c r="B113" s="14" t="s">
        <v>87</v>
      </c>
      <c r="C113" s="38" t="s">
        <v>376</v>
      </c>
      <c r="D113" s="20" t="s">
        <v>377</v>
      </c>
      <c r="E113" s="21"/>
      <c r="F113" s="21"/>
      <c r="G113" s="16" t="s">
        <v>374</v>
      </c>
      <c r="H113" s="11"/>
      <c r="I113" s="30"/>
      <c r="J113" s="31">
        <v>163.8</v>
      </c>
      <c r="K113" s="31">
        <v>155.61</v>
      </c>
      <c r="L113" s="31">
        <v>140.049</v>
      </c>
    </row>
    <row r="114" ht="116" customHeight="1" spans="1:12">
      <c r="A114" s="14">
        <v>51</v>
      </c>
      <c r="B114" s="14" t="s">
        <v>87</v>
      </c>
      <c r="C114" s="38" t="s">
        <v>378</v>
      </c>
      <c r="D114" s="11" t="s">
        <v>379</v>
      </c>
      <c r="E114" s="11" t="s">
        <v>380</v>
      </c>
      <c r="F114" s="11" t="s">
        <v>381</v>
      </c>
      <c r="G114" s="16" t="s">
        <v>374</v>
      </c>
      <c r="H114" s="11" t="s">
        <v>382</v>
      </c>
      <c r="I114" s="30">
        <v>910</v>
      </c>
      <c r="J114" s="31">
        <v>819</v>
      </c>
      <c r="K114" s="31">
        <v>778.05</v>
      </c>
      <c r="L114" s="31">
        <v>700.245</v>
      </c>
    </row>
    <row r="115" ht="88" customHeight="1" spans="1:12">
      <c r="A115" s="14"/>
      <c r="B115" s="14" t="s">
        <v>87</v>
      </c>
      <c r="C115" s="38" t="s">
        <v>383</v>
      </c>
      <c r="D115" s="20" t="s">
        <v>384</v>
      </c>
      <c r="E115" s="21"/>
      <c r="F115" s="21"/>
      <c r="G115" s="16" t="s">
        <v>374</v>
      </c>
      <c r="H115" s="11"/>
      <c r="I115" s="30"/>
      <c r="J115" s="31">
        <v>163.8</v>
      </c>
      <c r="K115" s="31">
        <v>155.61</v>
      </c>
      <c r="L115" s="31">
        <v>140.049</v>
      </c>
    </row>
    <row r="116" ht="88" customHeight="1" spans="1:12">
      <c r="A116" s="14"/>
      <c r="B116" s="14" t="s">
        <v>87</v>
      </c>
      <c r="C116" s="38" t="s">
        <v>385</v>
      </c>
      <c r="D116" s="20" t="s">
        <v>386</v>
      </c>
      <c r="E116" s="21"/>
      <c r="F116" s="21"/>
      <c r="G116" s="16" t="s">
        <v>374</v>
      </c>
      <c r="H116" s="11"/>
      <c r="I116" s="30">
        <v>201</v>
      </c>
      <c r="J116" s="31">
        <v>180.9</v>
      </c>
      <c r="K116" s="31">
        <v>171.855</v>
      </c>
      <c r="L116" s="31">
        <v>154.6695</v>
      </c>
    </row>
    <row r="117" ht="153" customHeight="1" spans="1:12">
      <c r="A117" s="14">
        <v>52</v>
      </c>
      <c r="B117" s="14" t="s">
        <v>87</v>
      </c>
      <c r="C117" s="38" t="s">
        <v>387</v>
      </c>
      <c r="D117" s="11" t="s">
        <v>388</v>
      </c>
      <c r="E117" s="11" t="s">
        <v>389</v>
      </c>
      <c r="F117" s="11" t="s">
        <v>390</v>
      </c>
      <c r="G117" s="24" t="s">
        <v>323</v>
      </c>
      <c r="H117" s="21"/>
      <c r="I117" s="30">
        <v>234</v>
      </c>
      <c r="J117" s="31">
        <v>210.6</v>
      </c>
      <c r="K117" s="31">
        <v>200.07</v>
      </c>
      <c r="L117" s="31">
        <v>180.063</v>
      </c>
    </row>
    <row r="118" ht="99" customHeight="1" spans="1:12">
      <c r="A118" s="14"/>
      <c r="B118" s="14" t="s">
        <v>87</v>
      </c>
      <c r="C118" s="38" t="s">
        <v>391</v>
      </c>
      <c r="D118" s="20" t="s">
        <v>392</v>
      </c>
      <c r="E118" s="11"/>
      <c r="F118" s="21"/>
      <c r="G118" s="24" t="s">
        <v>323</v>
      </c>
      <c r="H118" s="21"/>
      <c r="I118" s="30"/>
      <c r="J118" s="31">
        <v>42.12</v>
      </c>
      <c r="K118" s="31">
        <v>40.014</v>
      </c>
      <c r="L118" s="31">
        <v>36.0126</v>
      </c>
    </row>
    <row r="119" ht="123" customHeight="1" spans="1:12">
      <c r="A119" s="14">
        <v>53</v>
      </c>
      <c r="B119" s="14" t="s">
        <v>87</v>
      </c>
      <c r="C119" s="38" t="s">
        <v>393</v>
      </c>
      <c r="D119" s="11" t="s">
        <v>394</v>
      </c>
      <c r="E119" s="15" t="s">
        <v>395</v>
      </c>
      <c r="F119" s="15" t="s">
        <v>396</v>
      </c>
      <c r="G119" s="16" t="s">
        <v>32</v>
      </c>
      <c r="H119" s="19"/>
      <c r="I119" s="30">
        <v>237</v>
      </c>
      <c r="J119" s="31">
        <v>213.3</v>
      </c>
      <c r="K119" s="31">
        <v>202.635</v>
      </c>
      <c r="L119" s="31">
        <v>182.3715</v>
      </c>
    </row>
    <row r="120" ht="105" customHeight="1" spans="1:12">
      <c r="A120" s="14"/>
      <c r="B120" s="14" t="s">
        <v>87</v>
      </c>
      <c r="C120" s="38" t="s">
        <v>397</v>
      </c>
      <c r="D120" s="20" t="s">
        <v>398</v>
      </c>
      <c r="E120" s="18"/>
      <c r="F120" s="18"/>
      <c r="G120" s="16" t="s">
        <v>32</v>
      </c>
      <c r="H120" s="19"/>
      <c r="I120" s="30"/>
      <c r="J120" s="31">
        <v>42.66</v>
      </c>
      <c r="K120" s="31">
        <v>40.527</v>
      </c>
      <c r="L120" s="31">
        <v>36.4743</v>
      </c>
    </row>
    <row r="121" ht="93" customHeight="1" spans="1:12">
      <c r="A121" s="14"/>
      <c r="B121" s="14" t="s">
        <v>87</v>
      </c>
      <c r="C121" s="38" t="s">
        <v>399</v>
      </c>
      <c r="D121" s="20" t="s">
        <v>400</v>
      </c>
      <c r="E121" s="18"/>
      <c r="F121" s="18"/>
      <c r="G121" s="16" t="s">
        <v>32</v>
      </c>
      <c r="H121" s="19"/>
      <c r="I121" s="30">
        <v>237</v>
      </c>
      <c r="J121" s="31">
        <v>213.3</v>
      </c>
      <c r="K121" s="31">
        <v>202.635</v>
      </c>
      <c r="L121" s="31">
        <v>182.3715</v>
      </c>
    </row>
  </sheetData>
  <mergeCells count="49">
    <mergeCell ref="A1:L1"/>
    <mergeCell ref="A2:L2"/>
    <mergeCell ref="J5:L5"/>
    <mergeCell ref="A5:A6"/>
    <mergeCell ref="A11:A12"/>
    <mergeCell ref="A22:A23"/>
    <mergeCell ref="A24:A25"/>
    <mergeCell ref="A26:A27"/>
    <mergeCell ref="A28:A30"/>
    <mergeCell ref="A31:A33"/>
    <mergeCell ref="A34:A36"/>
    <mergeCell ref="A37:A40"/>
    <mergeCell ref="A41:A44"/>
    <mergeCell ref="A45:A47"/>
    <mergeCell ref="A48:A50"/>
    <mergeCell ref="A51:A53"/>
    <mergeCell ref="A54:A56"/>
    <mergeCell ref="A57:A59"/>
    <mergeCell ref="A60:A62"/>
    <mergeCell ref="A63:A64"/>
    <mergeCell ref="A65:A66"/>
    <mergeCell ref="A67:A68"/>
    <mergeCell ref="A69:A74"/>
    <mergeCell ref="A75:A79"/>
    <mergeCell ref="A80:A81"/>
    <mergeCell ref="A82:A83"/>
    <mergeCell ref="A84:A86"/>
    <mergeCell ref="A87:A89"/>
    <mergeCell ref="A90:A91"/>
    <mergeCell ref="A92:A93"/>
    <mergeCell ref="A94:A95"/>
    <mergeCell ref="A96:A97"/>
    <mergeCell ref="A98:A99"/>
    <mergeCell ref="A100:A102"/>
    <mergeCell ref="A103:A105"/>
    <mergeCell ref="A106:A107"/>
    <mergeCell ref="A112:A113"/>
    <mergeCell ref="A114:A116"/>
    <mergeCell ref="A117:A118"/>
    <mergeCell ref="A119:A121"/>
    <mergeCell ref="B5:B6"/>
    <mergeCell ref="C5:C6"/>
    <mergeCell ref="D5:D6"/>
    <mergeCell ref="E5:E6"/>
    <mergeCell ref="F5:F6"/>
    <mergeCell ref="G5:G6"/>
    <mergeCell ref="H5:H6"/>
    <mergeCell ref="I5:I6"/>
    <mergeCell ref="A3:L4"/>
  </mergeCells>
  <conditionalFormatting sqref="D14">
    <cfRule type="duplicateValues" dxfId="0" priority="2"/>
  </conditionalFormatting>
  <conditionalFormatting sqref="D106:D111">
    <cfRule type="duplicateValues" dxfId="0" priority="1"/>
  </conditionalFormatting>
  <pageMargins left="0.314583333333333" right="0.314583333333333" top="0.393055555555556" bottom="0.393055555555556" header="0.118055555555556" footer="0.118055555555556"/>
  <pageSetup paperSize="9" scale="31" firstPageNumber="6" fitToHeight="0" orientation="landscape" useFirstPageNumber="1" horizontalDpi="600"/>
  <headerFooter>
    <oddFooter>&amp;C&amp;36- &amp;P -</oddFooter>
  </headerFooter>
  <rowBreaks count="8" manualBreakCount="8">
    <brk id="13" max="11" man="1"/>
    <brk id="40" max="11" man="1"/>
    <brk id="53" max="11" man="1"/>
    <brk id="68" max="11" man="1"/>
    <brk id="83" max="11" man="1"/>
    <brk id="97" max="11" man="1"/>
    <brk id="124" max="16383" man="1"/>
    <brk id="126"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体被系统医疗服务价格项目表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yhp</dc:creator>
  <cp:lastModifiedBy>小伙子</cp:lastModifiedBy>
  <dcterms:created xsi:type="dcterms:W3CDTF">2025-05-10T06:40:00Z</dcterms:created>
  <dcterms:modified xsi:type="dcterms:W3CDTF">2025-11-20T09:07:11Z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2241B4032EBD42A5BE19165F9E28C1B5_13</vt:lpwstr>
  </property>
  <property fmtid="{D5CDD505-2E9C-101B-9397-08002B2CF9AE}" pid="3" name="KSOProductBuildVer">
    <vt:lpwstr>2052-11.8.2.8053</vt:lpwstr>
  </property>
</Properties>
</file>