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930" firstSheet="2"/>
  </bookViews>
  <sheets>
    <sheet name="揭阳市本级（县）存量住宅用地项目清单 (第3季度)" sheetId="1" r:id="rId1"/>
    <sheet name="存量住宅用地信息汇总表" sheetId="2" r:id="rId2"/>
  </sheets>
  <definedNames>
    <definedName name="_xlnm._FilterDatabase" localSheetId="0" hidden="1">'揭阳市本级（县）存量住宅用地项目清单 (第3季度)'!$A$6:$L$70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<sst xmlns="http://schemas.openxmlformats.org/spreadsheetml/2006/main" count="599" uniqueCount="313">
  <si>
    <t>附件</t>
  </si>
  <si>
    <t>存量住宅用地信息表</t>
  </si>
  <si>
    <t>表1.揭阳市本级（县）存量住宅用地项目清单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</si>
  <si>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</si>
  <si>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</si>
  <si>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</si>
  <si>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</si>
  <si>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</si>
  <si>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</si>
  <si>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</si>
  <si>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 xml:space="preserve">土地面积 </t>
  </si>
  <si>
    <t>供地时间</t>
  </si>
  <si>
    <t>约定开工时间</t>
  </si>
  <si>
    <t>约定竣工时间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</si>
  <si>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</si>
  <si>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</si>
  <si>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</si>
  <si>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</si>
  <si>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</si>
  <si>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</si>
  <si>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</si>
  <si>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</si>
  <si>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</si>
  <si>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</si>
  <si>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</si>
  <si>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</si>
  <si>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</si>
  <si>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</si>
  <si>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榕江华府、博雅苑、榕水湾</t>
  </si>
  <si>
    <t>广东中建投资发展有限公司、广东榕泰实业股份有限公司、广东万信投资有限公司</t>
  </si>
  <si>
    <t>市本级</t>
  </si>
  <si>
    <t>市区凤潮片区</t>
  </si>
  <si>
    <t>普通商品房</t>
  </si>
  <si>
    <t>2008-02-05</t>
  </si>
  <si>
    <t>2009-02-05</t>
  </si>
  <si>
    <t>2014-02-05</t>
  </si>
  <si>
    <t>已动工未竣工</t>
  </si>
  <si>
    <t>榕江一品（一期）</t>
  </si>
  <si>
    <t>广东省揭阳电力房地产开发有限公司</t>
  </si>
  <si>
    <t>市区临江南路以南、梅兜路以西地段</t>
  </si>
  <si>
    <t>2008-09-08</t>
  </si>
  <si>
    <t>2010-09-07</t>
  </si>
  <si>
    <t>2012-09-07</t>
  </si>
  <si>
    <t>住宅用地</t>
  </si>
  <si>
    <t>揭阳市桦隆物资有限公司</t>
  </si>
  <si>
    <t>新河路以西、环市北路以北</t>
  </si>
  <si>
    <t>2010-02-09</t>
  </si>
  <si>
    <t>2011-02-08</t>
  </si>
  <si>
    <t>2013-02-08</t>
  </si>
  <si>
    <t>揭阳市大业不锈钢有限公司</t>
  </si>
  <si>
    <t>晓翠路以东、环市北路以北</t>
  </si>
  <si>
    <t>揭阳市侨信实业有限公司</t>
  </si>
  <si>
    <t>市区晓翠路以东、环市北路以北</t>
  </si>
  <si>
    <t>2010-02-11</t>
  </si>
  <si>
    <t>揭阳市东山区马牙市场北侧南A座103-104</t>
  </si>
  <si>
    <t>揭阳翡翠湾（一期1-7幢）</t>
  </si>
  <si>
    <t>揭阳市宏和贸易有限公司</t>
  </si>
  <si>
    <t>市区临江北路西以东、美阳路两侧</t>
  </si>
  <si>
    <t>2010-08-24</t>
  </si>
  <si>
    <t>2012-12-30</t>
  </si>
  <si>
    <t>2014-12-30</t>
  </si>
  <si>
    <t>林海城、刘庆喜、夏典鑫、夏典鹏</t>
  </si>
  <si>
    <t>新阳东路以北、新河路以东</t>
  </si>
  <si>
    <t>2010-10-08</t>
  </si>
  <si>
    <t>2010-09-29</t>
  </si>
  <si>
    <t>2012-09-29</t>
  </si>
  <si>
    <t>揭阳市水运总公司</t>
  </si>
  <si>
    <t>市区淡浦路以西、新阳路以北地段</t>
  </si>
  <si>
    <t>2010-12-13</t>
  </si>
  <si>
    <t>2011-12-12</t>
  </si>
  <si>
    <t>2013-12-12</t>
  </si>
  <si>
    <t>郭晓全（身分证号码：****************** ）、郭晓彬（身份证号码：****************** ）、黄树芳（身份证号码：****************** ）、巫晓丽（身份证号码：****************** ）</t>
  </si>
  <si>
    <t>市区莲花大道以西、新阳东路以南地段</t>
  </si>
  <si>
    <t>2011-06-02</t>
  </si>
  <si>
    <t>2012-06-09</t>
  </si>
  <si>
    <t>2014-06-09</t>
  </si>
  <si>
    <t>广东群记融资担保有限公司</t>
  </si>
  <si>
    <t>市区新河路以东、环市北路以南地段</t>
  </si>
  <si>
    <t>揭东县亿发实业投资有限公司</t>
  </si>
  <si>
    <t>揭阳市大南山华侨管理区桃园办事处</t>
  </si>
  <si>
    <t>2011-12-31</t>
  </si>
  <si>
    <t>2017-12-30</t>
  </si>
  <si>
    <t>2019-12-29</t>
  </si>
  <si>
    <t>广东吉海实业投资有限公司</t>
  </si>
  <si>
    <t>市区新阳西路以南、阳美路以东地段</t>
  </si>
  <si>
    <t>2012-04-26</t>
  </si>
  <si>
    <t>2013-05-31</t>
  </si>
  <si>
    <t>2015-05-31</t>
  </si>
  <si>
    <t>陈少中</t>
  </si>
  <si>
    <t>揭阳市大南山侨区华石路东侧</t>
  </si>
  <si>
    <t>2012-10-18</t>
  </si>
  <si>
    <t>2013-10-31</t>
  </si>
  <si>
    <t>2015-10-31</t>
  </si>
  <si>
    <t>广东天豪投资有限公司</t>
  </si>
  <si>
    <t>大南山侨区桃园办事处龙华社区</t>
  </si>
  <si>
    <t>2013-03-07</t>
  </si>
  <si>
    <t>2014-03-15</t>
  </si>
  <si>
    <t>2016-03-15</t>
  </si>
  <si>
    <t>未动工</t>
  </si>
  <si>
    <t>宋卓翰(公民身份号码****************** )</t>
  </si>
  <si>
    <t>榕楠华庭</t>
  </si>
  <si>
    <t>揭阳市榕楠实业有限公司</t>
  </si>
  <si>
    <t>市区潮兴路以西、紫泰路以北地段</t>
  </si>
  <si>
    <t>2013-03-19</t>
  </si>
  <si>
    <t>2014-03-30</t>
  </si>
  <si>
    <t>2016-03-30</t>
  </si>
  <si>
    <t>半岛明珠</t>
  </si>
  <si>
    <t>揭阳市金印房地产开发有限公司</t>
  </si>
  <si>
    <t>环市东路以西、湖心路以北地段</t>
  </si>
  <si>
    <t>2013-05-27</t>
  </si>
  <si>
    <t>2014-08-30</t>
  </si>
  <si>
    <t>2016-08-30</t>
  </si>
  <si>
    <t>半岛明珠一期（A区）</t>
  </si>
  <si>
    <t>环市东路以西、湖心路以南地段</t>
  </si>
  <si>
    <t>半岛明珠一期（幼儿园）</t>
  </si>
  <si>
    <t>环市东路以西、渔八路以南地段</t>
  </si>
  <si>
    <t>普宁市华信投资有限公司</t>
  </si>
  <si>
    <t>普侨区区部西侧</t>
  </si>
  <si>
    <t>2014-01-27</t>
  </si>
  <si>
    <t>2015-04-30</t>
  </si>
  <si>
    <t>2017-04-30</t>
  </si>
  <si>
    <t>揭阳市普侨区澳亚服饰有限公司</t>
  </si>
  <si>
    <t>普侨区中心大道东侧</t>
  </si>
  <si>
    <t>普侨区侨东办事处侨新居委会</t>
  </si>
  <si>
    <t>西湖豪苑</t>
  </si>
  <si>
    <t>揭阳市利鑫投资有限公司</t>
  </si>
  <si>
    <t>西马路以南、西环路以西</t>
  </si>
  <si>
    <t>2015-05-18</t>
  </si>
  <si>
    <t>2016-06-30</t>
  </si>
  <si>
    <t>2018-06-30</t>
  </si>
  <si>
    <t>玺悦华府</t>
  </si>
  <si>
    <t>揭阳市榕城区仙桥田东铜锣厂</t>
  </si>
  <si>
    <t>榕城区仙梅片区榕华大道东侧篮兜村地段</t>
  </si>
  <si>
    <t>2016-11-14</t>
  </si>
  <si>
    <t>2017-11-30</t>
  </si>
  <si>
    <t>2019-11-30</t>
  </si>
  <si>
    <t>滨海华庭</t>
  </si>
  <si>
    <t>揭阳市共赢投资有限公司</t>
  </si>
  <si>
    <t>大南山侨区桃园办事处</t>
  </si>
  <si>
    <t>2017-03-15</t>
  </si>
  <si>
    <t>2018-04-30</t>
  </si>
  <si>
    <t>2020-04-30</t>
  </si>
  <si>
    <t>揭阳市胜达加油站有限公司</t>
  </si>
  <si>
    <t>揭阳市区东山片区环市北路以南、新旺路以东</t>
  </si>
  <si>
    <t>2017-04-18</t>
  </si>
  <si>
    <t>2018-05-30</t>
  </si>
  <si>
    <t>2020-05-30</t>
  </si>
  <si>
    <t>和格花园</t>
  </si>
  <si>
    <t>揭阳市柏兴房地产开发有限公司</t>
  </si>
  <si>
    <t>榕城区东山片区蓝和路以南、新城路以西地段</t>
  </si>
  <si>
    <t>2017-05-22</t>
  </si>
  <si>
    <t>2020-06-30</t>
  </si>
  <si>
    <t>揭阳恒大翡翠华庭</t>
  </si>
  <si>
    <t>揭阳市恒大置业有限公司</t>
  </si>
  <si>
    <t>空港经济区渔湖片区纵六支路以西、横十四支路以南</t>
  </si>
  <si>
    <t>2017-12-22</t>
  </si>
  <si>
    <t>2019-01-31</t>
  </si>
  <si>
    <t>2022-01-31</t>
  </si>
  <si>
    <t>揭阳恒大中央公园首期</t>
  </si>
  <si>
    <t>揭阳市恒港置业有限公司</t>
  </si>
  <si>
    <t>揭阳空港经济区中心路以东、渔十六路以北</t>
  </si>
  <si>
    <t>2017-12-27</t>
  </si>
  <si>
    <t>2019-02-28</t>
  </si>
  <si>
    <t>2022-02-28</t>
  </si>
  <si>
    <t>碧桂园十里江湾一期</t>
  </si>
  <si>
    <t>揭阳市阳玉房地产开发有限公司</t>
  </si>
  <si>
    <t>揭阳市榕城区仙桥片区莲花大道以西、望江南路以南</t>
  </si>
  <si>
    <t>2017-12-29</t>
  </si>
  <si>
    <t>保利西海岸</t>
  </si>
  <si>
    <t>揭阳祥誉实业投资有限公司</t>
  </si>
  <si>
    <t>揭阳空港经济区渔湖片区中心路以东、渔十七路以南</t>
  </si>
  <si>
    <t>2018-03-23</t>
  </si>
  <si>
    <t>2019-04-30</t>
  </si>
  <si>
    <t>2022-04-30</t>
  </si>
  <si>
    <t>榕江悦府</t>
  </si>
  <si>
    <t>揭阳祥越实业投资有限公司</t>
  </si>
  <si>
    <t>揭阳空港渔湖片区中心路以东、渔十六路以南</t>
  </si>
  <si>
    <t>碧桂园·江山帝景</t>
  </si>
  <si>
    <t>揭阳市粤森置业有限公司</t>
  </si>
  <si>
    <t>揭阳空港渔湖片区环岛路以东、三横路以南</t>
  </si>
  <si>
    <t>2018-03-27</t>
  </si>
  <si>
    <t>绿地空港城</t>
  </si>
  <si>
    <t>揭阳绿昊房地产开发有限公司</t>
  </si>
  <si>
    <t>揭阳市榕江新城建设大道以西、崇学路以南</t>
  </si>
  <si>
    <t>2019-07-01</t>
  </si>
  <si>
    <t>2020-01-31</t>
  </si>
  <si>
    <t>2023-01-31</t>
  </si>
  <si>
    <t>汇金中心（万达广场）</t>
  </si>
  <si>
    <t>揭阳万金置业有限公司</t>
  </si>
  <si>
    <t>揭阳市榕江新城环岛路以东、南厝路以北</t>
  </si>
  <si>
    <t>揭阳市榕江新城建设大道以东、崇学路两侧</t>
  </si>
  <si>
    <t>揭阳市榕江新城建设大道以西、崇学路以北</t>
  </si>
  <si>
    <t>保利大都汇</t>
  </si>
  <si>
    <t>揭阳市和越实业有限公司</t>
  </si>
  <si>
    <t>揭阳市阳美大道以东、环市北路以北</t>
  </si>
  <si>
    <t>2020-01-09</t>
  </si>
  <si>
    <t>2020-09-09</t>
  </si>
  <si>
    <t>2023-09-09</t>
  </si>
  <si>
    <t>中骏世界城</t>
  </si>
  <si>
    <t>揭阳骏瑞房地产开发有限公司</t>
  </si>
  <si>
    <t>西洋路以东、湖心路以南</t>
  </si>
  <si>
    <t>2020-02-28</t>
  </si>
  <si>
    <t>2020-09-28</t>
  </si>
  <si>
    <t>2023-09-28</t>
  </si>
  <si>
    <t>西洋路以西、湖心路以北</t>
  </si>
  <si>
    <t>揭阳市瑞兴房地产投资有限公司</t>
  </si>
  <si>
    <t>滨江北路以北、揭阳大道以东</t>
  </si>
  <si>
    <t>2020-03-02</t>
  </si>
  <si>
    <t>2020-10-01</t>
  </si>
  <si>
    <t>2022-10-01</t>
  </si>
  <si>
    <t>霖磐四季花园</t>
  </si>
  <si>
    <t>揭阳市霖磐联会商贸有限公司</t>
  </si>
  <si>
    <t>霖磐镇南塘山东侧、霖桂大道以西、S234省道（335省道）以南地段</t>
  </si>
  <si>
    <t>2020-03-12</t>
  </si>
  <si>
    <t>2020-12-31</t>
  </si>
  <si>
    <t>2023-12-31</t>
  </si>
  <si>
    <t>揭阳市佳晟房地产开发有限公司</t>
  </si>
  <si>
    <t>站南路以西、横三路以北</t>
  </si>
  <si>
    <t>2020-07-02</t>
  </si>
  <si>
    <t>2021-01-30</t>
  </si>
  <si>
    <t>2023-01-29</t>
  </si>
  <si>
    <t>揭阳市华阳汽车维修服务有限公司</t>
  </si>
  <si>
    <t>榕城区东升街道建阳路以南，实业路以东</t>
  </si>
  <si>
    <t>2021-03-25</t>
  </si>
  <si>
    <t>2022-04-24</t>
  </si>
  <si>
    <t>2025-04-24</t>
  </si>
  <si>
    <t>和兴悦府</t>
  </si>
  <si>
    <t>揭阳市和兴房地产开发有限公司</t>
  </si>
  <si>
    <t>榕城区进贤门大道以南、揭阳大道以西地段</t>
  </si>
  <si>
    <t>城镇住宅-普通商品住房</t>
  </si>
  <si>
    <t>2021-04-29</t>
  </si>
  <si>
    <t>2022-05-31</t>
  </si>
  <si>
    <t>2025-05-31</t>
  </si>
  <si>
    <t>活力商住社区</t>
  </si>
  <si>
    <t>揭阳利佳投资发展有限公司</t>
  </si>
  <si>
    <t>揭阳仙桥街道幸福路以南、潮兴路以西</t>
  </si>
  <si>
    <t>2021-09-03</t>
  </si>
  <si>
    <t>2023-10-03</t>
  </si>
  <si>
    <t>2026-10-03</t>
  </si>
  <si>
    <t>榕江新城中央活力区创智社区(KG2021023号宗地）</t>
  </si>
  <si>
    <t>揭阳科技创意城投资建设有限公司</t>
  </si>
  <si>
    <t>揭阳榕江新城吉祥路以北、天福东路以西</t>
  </si>
  <si>
    <t>2021-12-27</t>
  </si>
  <si>
    <t>2023-03-27</t>
  </si>
  <si>
    <t>2026-03-26</t>
  </si>
  <si>
    <t>揭阳市揭东区埔田镇埔田中路与曲埔路交叉口以南17.62亩国有建设用地使用权出让</t>
  </si>
  <si>
    <t>揭阳市君和置业有限公司</t>
  </si>
  <si>
    <t>揭东区埔田中路与曲埔路交叉口以南</t>
  </si>
  <si>
    <t>2026-07-20</t>
  </si>
  <si>
    <t>旧寨经联社划留地居住用地项目</t>
  </si>
  <si>
    <t>揭阳市榕城区榕东街道旧寨经济联合社</t>
  </si>
  <si>
    <t>揭阳市榕城区发展大道以西、建设大道以北</t>
  </si>
  <si>
    <t>城镇住宅-用于安置的商品住房用地</t>
  </si>
  <si>
    <t>2023-11-15</t>
  </si>
  <si>
    <t>GX2024015</t>
  </si>
  <si>
    <t>林素刘</t>
  </si>
  <si>
    <t>揭阳市榕江新城建设大道以东、空港大道以南</t>
  </si>
  <si>
    <t>普通商品住房用地(二类)</t>
  </si>
  <si>
    <t>2024-09-30</t>
  </si>
  <si>
    <t>2025-12-30</t>
  </si>
  <si>
    <t>2028-12-30</t>
  </si>
  <si>
    <t>RC2024009</t>
  </si>
  <si>
    <t>揭阳恒基发展有限公司</t>
  </si>
  <si>
    <t>揭阳市榕城区揭阳大道以西、沟口东路以南</t>
  </si>
  <si>
    <t>2024-11-26</t>
  </si>
  <si>
    <t>2026-02-26</t>
  </si>
  <si>
    <t>2029-02-26</t>
  </si>
  <si>
    <t>龙祥花园</t>
  </si>
  <si>
    <t>林新华（身份证号码：****************** ）</t>
  </si>
  <si>
    <t>炮台镇东沟村</t>
  </si>
  <si>
    <t>2010-09-20</t>
  </si>
  <si>
    <t>2011-08-06</t>
  </si>
  <si>
    <t>2012-08-06</t>
  </si>
  <si>
    <t>揭阳市容大物流有限公司</t>
  </si>
  <si>
    <t>揭东县登岗镇蔡坑经济联合社大地下（潮汕机场进场路北侧）</t>
  </si>
  <si>
    <t>2013-03-24</t>
  </si>
  <si>
    <t>2014-04-10</t>
  </si>
  <si>
    <t>2016-04-09</t>
  </si>
  <si>
    <t>曾文贵（身份证：****************** ）</t>
  </si>
  <si>
    <t xml:space="preserve">揭阳市伟邦投资有限公司 </t>
  </si>
  <si>
    <t>揭阳空港经济区登岗镇蔡坑经济联合社大地下（潮汕机场进场路北侧）地段国有建设用地使用权挂牌出让</t>
  </si>
  <si>
    <t>揭阳空港经济区登岗镇蔡坑经济联合社大地下（潮汕机场进场路北侧）</t>
  </si>
  <si>
    <t>2013-10-22</t>
  </si>
  <si>
    <t>2014-11-07</t>
  </si>
  <si>
    <t>2016-11-06</t>
  </si>
  <si>
    <t>揭阳市源发建材有限公司</t>
  </si>
  <si>
    <t xml:space="preserve"> 揭阳空港经济区登岗镇蔡坑经济联合社大地下（潮汕机场进场路北侧）</t>
  </si>
  <si>
    <t>蔡蕴生（身份证：******************  ）</t>
  </si>
  <si>
    <t>揭东主城区北片区飞鹰山生态园国有建设用地使用权挂牌出让</t>
  </si>
  <si>
    <t>揭阳市华大投资有限公司</t>
  </si>
  <si>
    <t>位于揭东主城区北片区飞鹰山生态园金凤路东侧、环山路北侧地段</t>
  </si>
  <si>
    <t>2017-12-26</t>
  </si>
  <si>
    <t>2019-03-26</t>
  </si>
  <si>
    <t>2021-03-26</t>
  </si>
  <si>
    <t>揭阳市揭东区自然资源局国有土地使用权挂牌出让</t>
  </si>
  <si>
    <t>揭阳市泰晟房地产开发有限公司</t>
  </si>
  <si>
    <t>揭东区主城区金溪大道南侧、滨江路北侧</t>
  </si>
  <si>
    <t>2020-08-31</t>
  </si>
  <si>
    <t>2021-11-30</t>
  </si>
  <si>
    <t>2023-11-30</t>
  </si>
  <si>
    <t>RC2025004</t>
  </si>
  <si>
    <t>揭阳市华投地产开发有限公司</t>
  </si>
  <si>
    <t>揭阳市榕江新城环市东路以东、南厝路以北</t>
  </si>
  <si>
    <t>2025-07-23</t>
  </si>
  <si>
    <t>2026-10-25</t>
  </si>
  <si>
    <t>2029-10-25</t>
  </si>
  <si>
    <t>合计</t>
  </si>
  <si>
    <t>揭阳市本级（县）存量住宅用地信息汇总表</t>
  </si>
  <si>
    <t xml:space="preserve">                                                                     单位：公顷</t>
  </si>
  <si>
    <t>项目总数</t>
  </si>
  <si>
    <t>存量住宅用地总面积</t>
  </si>
  <si>
    <t>未动工土地面积</t>
  </si>
  <si>
    <t>已动工未竣工土地面积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</si>
</sst>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  <numFmt numFmtId="178" formatCode="yyyy/m/d;@"/>
  </numFmts>
  <fonts count="31">
    <font>
      <sz val="11"/>
      <color indexed="8"/>
      <name val="宋体"/>
      <charset val="1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华文中宋"/>
      <charset val="134"/>
    </font>
    <font>
      <sz val="12"/>
      <color indexed="8"/>
      <name val="宋体"/>
      <charset val="134"/>
    </font>
    <font>
      <b/>
      <sz val="12"/>
      <color indexed="8"/>
      <name val="仿宋_GB2312"/>
      <charset val="134"/>
    </font>
    <font>
      <sz val="11"/>
      <color indexed="8"/>
      <name val="宋体"/>
      <charset val="1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78" fontId="9" fillId="0" borderId="4" xfId="0" applyNumberFormat="1" applyFont="1" applyBorder="1" applyAlignment="1">
      <alignment horizontal="center" vertical="center"/>
    </xf>
    <xf numFmtId="177" fontId="7" fillId="0" borderId="0" xfId="0" applyNumberFormat="1" applyFont="1" applyFill="1" applyAlignment="1">
      <alignment horizontal="left" vertical="center"/>
    </xf>
    <xf numFmtId="177" fontId="8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right"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8" fontId="9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"/>
  <sheetViews>
    <sheetView tabSelected="1" zoomScale="70" zoomScaleNormal="70" workbookViewId="0">
      <pane ySplit="6" topLeftCell="A17" activePane="bottomLeft" state="frozen"/>
      <selection/>
      <selection pane="bottomLeft" activeCell="G21" sqref="G21:G69"/>
    </sheetView>
  </sheetViews>
  <sheetFormatPr defaultColWidth="8.88888888888889" defaultRowHeight="14.4"/>
  <cols>
    <col min="1" max="1" width="6.66666666666667" style="12" customWidth="1"/>
    <col min="2" max="2" width="19.6666666666667" style="12" customWidth="1"/>
    <col min="3" max="3" width="30.5555555555556" style="12" customWidth="1"/>
    <col min="4" max="4" width="23.1111111111111" style="12" customWidth="1"/>
    <col min="5" max="5" width="43.1388888888889" style="12" customWidth="1"/>
    <col min="6" max="6" width="15.8888888888889" style="12" customWidth="1"/>
    <col min="7" max="7" width="10.7777777777778" style="12" customWidth="1"/>
    <col min="8" max="8" width="15.712962962963" style="12" customWidth="1"/>
    <col min="9" max="10" width="14.1111111111111" style="12" customWidth="1"/>
    <col min="11" max="11" width="15.0740740740741" style="12" customWidth="1"/>
    <col min="12" max="12" width="23.1111111111111" style="13" customWidth="1"/>
    <col min="13" max="16384" width="8.88888888888889" style="11"/>
  </cols>
  <sheetData>
    <row r="1" spans="1:12">
      <c r="A1" s="14" t="s">
        <v>0</v>
      </c>
      <c r="B1" s="14"/>
      <c r="C1" s="14"/>
      <c r="D1" s="14"/>
      <c r="E1" s="14"/>
      <c r="F1" s="14"/>
      <c r="G1" s="14"/>
      <c r="I1" s="14"/>
      <c r="J1" s="14"/>
      <c r="K1" s="14"/>
      <c r="L1" s="21"/>
    </row>
    <row r="2" ht="17.4" spans="1:1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22"/>
    </row>
    <row r="3" ht="17.4" spans="1:12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22"/>
    </row>
    <row r="4" spans="1:12">
      <c r="A4" s="16" t="s">
        <v>3</v>
      </c>
      <c r="B4" s="16"/>
      <c r="C4" s="16"/>
      <c r="D4" s="16"/>
      <c r="E4" s="16"/>
      <c r="F4" s="16"/>
      <c r="G4" s="16"/>
      <c r="I4" s="16"/>
      <c r="J4" s="16"/>
      <c r="K4" s="16"/>
      <c r="L4" s="23"/>
    </row>
    <row r="5" spans="1:12">
      <c r="A5" s="17" t="s">
        <v>4</v>
      </c>
      <c r="B5" s="17" t="s">
        <v>5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7" t="s">
        <v>13</v>
      </c>
      <c r="K5" s="17" t="s">
        <v>14</v>
      </c>
      <c r="L5" s="24" t="s">
        <v>15</v>
      </c>
    </row>
    <row r="6" spans="1:12">
      <c r="A6" s="18" t="s">
        <v>16</v>
      </c>
      <c r="B6" s="18" t="s">
        <v>17</v>
      </c>
      <c r="C6" s="18" t="s">
        <v>18</v>
      </c>
      <c r="D6" s="18" t="s">
        <v>19</v>
      </c>
      <c r="E6" s="18" t="s">
        <v>20</v>
      </c>
      <c r="F6" s="18" t="s">
        <v>21</v>
      </c>
      <c r="G6" s="18" t="s">
        <v>22</v>
      </c>
      <c r="H6" s="18" t="s">
        <v>23</v>
      </c>
      <c r="I6" s="18" t="s">
        <v>24</v>
      </c>
      <c r="J6" s="18" t="s">
        <v>25</v>
      </c>
      <c r="K6" s="18" t="s">
        <v>26</v>
      </c>
      <c r="L6" s="24" t="s">
        <v>27</v>
      </c>
    </row>
    <row r="7" ht="45" customHeight="1" spans="1:12">
      <c r="A7" s="19">
        <v>1</v>
      </c>
      <c r="B7" s="19" t="s">
        <v>28</v>
      </c>
      <c r="C7" s="19" t="s">
        <v>29</v>
      </c>
      <c r="D7" s="19" t="s">
        <v>30</v>
      </c>
      <c r="E7" s="19" t="s">
        <v>31</v>
      </c>
      <c r="F7" s="19" t="s">
        <v>32</v>
      </c>
      <c r="G7" s="19">
        <v>38.0332</v>
      </c>
      <c r="H7" s="20" t="s">
        <v>33</v>
      </c>
      <c r="I7" s="25" t="s">
        <v>34</v>
      </c>
      <c r="J7" s="25" t="s">
        <v>35</v>
      </c>
      <c r="K7" s="19" t="s">
        <v>36</v>
      </c>
      <c r="L7" s="19">
        <v>36.9677</v>
      </c>
    </row>
    <row r="8" ht="45" customHeight="1" spans="1:12">
      <c r="A8" s="19">
        <v>2</v>
      </c>
      <c r="B8" s="19" t="s">
        <v>37</v>
      </c>
      <c r="C8" s="19" t="s">
        <v>38</v>
      </c>
      <c r="D8" s="19" t="s">
        <v>30</v>
      </c>
      <c r="E8" s="19" t="s">
        <v>39</v>
      </c>
      <c r="F8" s="19" t="s">
        <v>32</v>
      </c>
      <c r="G8" s="19">
        <v>3.8544</v>
      </c>
      <c r="H8" s="20" t="s">
        <v>40</v>
      </c>
      <c r="I8" s="25" t="s">
        <v>41</v>
      </c>
      <c r="J8" s="25" t="s">
        <v>42</v>
      </c>
      <c r="K8" s="19" t="s">
        <v>36</v>
      </c>
      <c r="L8" s="19">
        <v>0</v>
      </c>
    </row>
    <row r="9" ht="45" customHeight="1" spans="1:12">
      <c r="A9" s="19">
        <v>3</v>
      </c>
      <c r="B9" s="19" t="s">
        <v>43</v>
      </c>
      <c r="C9" s="19" t="s">
        <v>44</v>
      </c>
      <c r="D9" s="19" t="s">
        <v>30</v>
      </c>
      <c r="E9" s="19" t="s">
        <v>45</v>
      </c>
      <c r="F9" s="19" t="s">
        <v>32</v>
      </c>
      <c r="G9" s="19">
        <v>0.1973</v>
      </c>
      <c r="H9" s="20" t="s">
        <v>46</v>
      </c>
      <c r="I9" s="25" t="s">
        <v>47</v>
      </c>
      <c r="J9" s="25" t="s">
        <v>48</v>
      </c>
      <c r="K9" s="19" t="s">
        <v>36</v>
      </c>
      <c r="L9" s="19">
        <v>0.1973</v>
      </c>
    </row>
    <row r="10" ht="45" customHeight="1" spans="1:12">
      <c r="A10" s="19">
        <v>4</v>
      </c>
      <c r="B10" s="19" t="s">
        <v>43</v>
      </c>
      <c r="C10" s="19" t="s">
        <v>49</v>
      </c>
      <c r="D10" s="19" t="s">
        <v>30</v>
      </c>
      <c r="E10" s="19" t="s">
        <v>50</v>
      </c>
      <c r="F10" s="19" t="s">
        <v>32</v>
      </c>
      <c r="G10" s="19">
        <v>1.9867</v>
      </c>
      <c r="H10" s="20" t="s">
        <v>46</v>
      </c>
      <c r="I10" s="25" t="s">
        <v>47</v>
      </c>
      <c r="J10" s="25" t="s">
        <v>48</v>
      </c>
      <c r="K10" s="19" t="s">
        <v>36</v>
      </c>
      <c r="L10" s="19">
        <v>1.9867</v>
      </c>
    </row>
    <row r="11" ht="45" customHeight="1" spans="1:12">
      <c r="A11" s="19">
        <v>5</v>
      </c>
      <c r="B11" s="19" t="s">
        <v>43</v>
      </c>
      <c r="C11" s="19" t="s">
        <v>51</v>
      </c>
      <c r="D11" s="19" t="s">
        <v>30</v>
      </c>
      <c r="E11" s="19" t="s">
        <v>52</v>
      </c>
      <c r="F11" s="19" t="s">
        <v>32</v>
      </c>
      <c r="G11" s="19">
        <v>1.0256</v>
      </c>
      <c r="H11" s="20" t="s">
        <v>53</v>
      </c>
      <c r="I11" s="25" t="s">
        <v>47</v>
      </c>
      <c r="J11" s="25" t="s">
        <v>48</v>
      </c>
      <c r="K11" s="19" t="s">
        <v>36</v>
      </c>
      <c r="L11" s="19">
        <v>1.0256</v>
      </c>
    </row>
    <row r="12" ht="45" customHeight="1" spans="1:12">
      <c r="A12" s="19">
        <v>6</v>
      </c>
      <c r="B12" s="19" t="s">
        <v>43</v>
      </c>
      <c r="C12" s="19" t="s">
        <v>51</v>
      </c>
      <c r="D12" s="19" t="s">
        <v>30</v>
      </c>
      <c r="E12" s="19" t="s">
        <v>54</v>
      </c>
      <c r="F12" s="19" t="s">
        <v>32</v>
      </c>
      <c r="G12" s="19">
        <v>1.3296</v>
      </c>
      <c r="H12" s="20" t="s">
        <v>53</v>
      </c>
      <c r="I12" s="25" t="s">
        <v>47</v>
      </c>
      <c r="J12" s="25" t="s">
        <v>48</v>
      </c>
      <c r="K12" s="19" t="s">
        <v>36</v>
      </c>
      <c r="L12" s="19">
        <v>1.3296</v>
      </c>
    </row>
    <row r="13" ht="45" customHeight="1" spans="1:12">
      <c r="A13" s="19">
        <v>7</v>
      </c>
      <c r="B13" s="19" t="s">
        <v>55</v>
      </c>
      <c r="C13" s="19" t="s">
        <v>56</v>
      </c>
      <c r="D13" s="19" t="s">
        <v>30</v>
      </c>
      <c r="E13" s="19" t="s">
        <v>57</v>
      </c>
      <c r="F13" s="19" t="s">
        <v>32</v>
      </c>
      <c r="G13" s="19">
        <v>7.5217</v>
      </c>
      <c r="H13" s="20" t="s">
        <v>58</v>
      </c>
      <c r="I13" s="25" t="s">
        <v>59</v>
      </c>
      <c r="J13" s="25" t="s">
        <v>60</v>
      </c>
      <c r="K13" s="19" t="s">
        <v>36</v>
      </c>
      <c r="L13" s="19">
        <v>5.5347</v>
      </c>
    </row>
    <row r="14" ht="45" customHeight="1" spans="1:12">
      <c r="A14" s="19">
        <v>8</v>
      </c>
      <c r="B14" s="19" t="s">
        <v>43</v>
      </c>
      <c r="C14" s="19" t="s">
        <v>61</v>
      </c>
      <c r="D14" s="19" t="s">
        <v>30</v>
      </c>
      <c r="E14" s="19" t="s">
        <v>62</v>
      </c>
      <c r="F14" s="19" t="s">
        <v>32</v>
      </c>
      <c r="G14" s="19">
        <v>0.8033</v>
      </c>
      <c r="H14" s="20" t="s">
        <v>63</v>
      </c>
      <c r="I14" s="25" t="s">
        <v>64</v>
      </c>
      <c r="J14" s="25" t="s">
        <v>65</v>
      </c>
      <c r="K14" s="19" t="s">
        <v>36</v>
      </c>
      <c r="L14" s="19">
        <v>0.8033</v>
      </c>
    </row>
    <row r="15" ht="45" customHeight="1" spans="1:12">
      <c r="A15" s="19">
        <v>9</v>
      </c>
      <c r="B15" s="19" t="s">
        <v>43</v>
      </c>
      <c r="C15" s="19" t="s">
        <v>66</v>
      </c>
      <c r="D15" s="19" t="s">
        <v>30</v>
      </c>
      <c r="E15" s="19" t="s">
        <v>67</v>
      </c>
      <c r="F15" s="19" t="s">
        <v>32</v>
      </c>
      <c r="G15" s="19">
        <v>0.2856</v>
      </c>
      <c r="H15" s="20" t="s">
        <v>68</v>
      </c>
      <c r="I15" s="25" t="s">
        <v>69</v>
      </c>
      <c r="J15" s="25" t="s">
        <v>70</v>
      </c>
      <c r="K15" s="19" t="s">
        <v>36</v>
      </c>
      <c r="L15" s="19">
        <v>0.2856</v>
      </c>
    </row>
    <row r="16" ht="115.2" spans="1:12">
      <c r="A16" s="19">
        <v>10</v>
      </c>
      <c r="B16" s="19" t="s">
        <v>43</v>
      </c>
      <c r="C16" s="19" t="s">
        <v>71</v>
      </c>
      <c r="D16" s="19" t="s">
        <v>30</v>
      </c>
      <c r="E16" s="19" t="s">
        <v>72</v>
      </c>
      <c r="F16" s="19" t="s">
        <v>32</v>
      </c>
      <c r="G16" s="19">
        <v>0.4837</v>
      </c>
      <c r="H16" s="20" t="s">
        <v>73</v>
      </c>
      <c r="I16" s="25" t="s">
        <v>74</v>
      </c>
      <c r="J16" s="25" t="s">
        <v>75</v>
      </c>
      <c r="K16" s="19" t="s">
        <v>36</v>
      </c>
      <c r="L16" s="19">
        <v>0.4837</v>
      </c>
    </row>
    <row r="17" ht="45" customHeight="1" spans="1:12">
      <c r="A17" s="19">
        <v>11</v>
      </c>
      <c r="B17" s="19" t="s">
        <v>43</v>
      </c>
      <c r="C17" s="19" t="s">
        <v>76</v>
      </c>
      <c r="D17" s="19" t="s">
        <v>30</v>
      </c>
      <c r="E17" s="19" t="s">
        <v>77</v>
      </c>
      <c r="F17" s="19" t="s">
        <v>32</v>
      </c>
      <c r="G17" s="19">
        <v>0.2845</v>
      </c>
      <c r="H17" s="20" t="s">
        <v>73</v>
      </c>
      <c r="I17" s="25" t="s">
        <v>74</v>
      </c>
      <c r="J17" s="25" t="s">
        <v>75</v>
      </c>
      <c r="K17" s="19" t="s">
        <v>36</v>
      </c>
      <c r="L17" s="19">
        <v>0.2845</v>
      </c>
    </row>
    <row r="18" s="11" customFormat="1" ht="45" customHeight="1" spans="1:12">
      <c r="A18" s="19">
        <v>12</v>
      </c>
      <c r="B18" s="19" t="s">
        <v>43</v>
      </c>
      <c r="C18" s="19" t="s">
        <v>78</v>
      </c>
      <c r="D18" s="19" t="s">
        <v>30</v>
      </c>
      <c r="E18" s="19" t="s">
        <v>79</v>
      </c>
      <c r="F18" s="19" t="s">
        <v>32</v>
      </c>
      <c r="G18" s="19">
        <v>10.402</v>
      </c>
      <c r="H18" s="20" t="s">
        <v>80</v>
      </c>
      <c r="I18" s="25" t="s">
        <v>81</v>
      </c>
      <c r="J18" s="25" t="s">
        <v>82</v>
      </c>
      <c r="K18" s="19" t="s">
        <v>36</v>
      </c>
      <c r="L18" s="19">
        <v>10.402</v>
      </c>
    </row>
    <row r="19" ht="45" customHeight="1" spans="1:12">
      <c r="A19" s="19">
        <v>13</v>
      </c>
      <c r="B19" s="19" t="s">
        <v>43</v>
      </c>
      <c r="C19" s="19" t="s">
        <v>83</v>
      </c>
      <c r="D19" s="19" t="s">
        <v>30</v>
      </c>
      <c r="E19" s="19" t="s">
        <v>84</v>
      </c>
      <c r="F19" s="19" t="s">
        <v>32</v>
      </c>
      <c r="G19" s="19">
        <v>2.619</v>
      </c>
      <c r="H19" s="20" t="s">
        <v>85</v>
      </c>
      <c r="I19" s="25" t="s">
        <v>86</v>
      </c>
      <c r="J19" s="25" t="s">
        <v>87</v>
      </c>
      <c r="K19" s="19" t="s">
        <v>36</v>
      </c>
      <c r="L19" s="19">
        <v>2.619</v>
      </c>
    </row>
    <row r="20" ht="45" customHeight="1" spans="1:12">
      <c r="A20" s="19">
        <v>14</v>
      </c>
      <c r="B20" s="19" t="s">
        <v>43</v>
      </c>
      <c r="C20" s="19" t="s">
        <v>88</v>
      </c>
      <c r="D20" s="19" t="s">
        <v>30</v>
      </c>
      <c r="E20" s="19" t="s">
        <v>89</v>
      </c>
      <c r="F20" s="19" t="s">
        <v>32</v>
      </c>
      <c r="G20" s="19">
        <v>1.7942</v>
      </c>
      <c r="H20" s="20" t="s">
        <v>90</v>
      </c>
      <c r="I20" s="25" t="s">
        <v>91</v>
      </c>
      <c r="J20" s="25" t="s">
        <v>92</v>
      </c>
      <c r="K20" s="19" t="s">
        <v>36</v>
      </c>
      <c r="L20" s="19">
        <v>1.7942</v>
      </c>
    </row>
    <row r="21" ht="45" customHeight="1" spans="1:12">
      <c r="A21" s="19">
        <v>15</v>
      </c>
      <c r="B21" s="19" t="s">
        <v>43</v>
      </c>
      <c r="C21" s="19" t="s">
        <v>93</v>
      </c>
      <c r="D21" s="19" t="s">
        <v>30</v>
      </c>
      <c r="E21" s="19" t="s">
        <v>94</v>
      </c>
      <c r="F21" s="19" t="s">
        <v>32</v>
      </c>
      <c r="G21" s="19">
        <v>4.825</v>
      </c>
      <c r="H21" s="20" t="s">
        <v>95</v>
      </c>
      <c r="I21" s="25" t="s">
        <v>96</v>
      </c>
      <c r="J21" s="25" t="s">
        <v>97</v>
      </c>
      <c r="K21" s="19" t="s">
        <v>98</v>
      </c>
      <c r="L21" s="19">
        <v>0</v>
      </c>
    </row>
    <row r="22" ht="45" customHeight="1" spans="1:12">
      <c r="A22" s="19">
        <v>16</v>
      </c>
      <c r="B22" s="19" t="s">
        <v>43</v>
      </c>
      <c r="C22" s="19" t="s">
        <v>99</v>
      </c>
      <c r="D22" s="19" t="s">
        <v>30</v>
      </c>
      <c r="E22" s="19" t="s">
        <v>94</v>
      </c>
      <c r="F22" s="19" t="s">
        <v>32</v>
      </c>
      <c r="G22" s="19">
        <v>2.0913</v>
      </c>
      <c r="H22" s="20" t="s">
        <v>95</v>
      </c>
      <c r="I22" s="25" t="s">
        <v>96</v>
      </c>
      <c r="J22" s="25" t="s">
        <v>97</v>
      </c>
      <c r="K22" s="19" t="s">
        <v>36</v>
      </c>
      <c r="L22" s="19">
        <v>2.0913</v>
      </c>
    </row>
    <row r="23" ht="45" customHeight="1" spans="1:12">
      <c r="A23" s="19">
        <v>17</v>
      </c>
      <c r="B23" s="19" t="s">
        <v>100</v>
      </c>
      <c r="C23" s="19" t="s">
        <v>101</v>
      </c>
      <c r="D23" s="19" t="s">
        <v>30</v>
      </c>
      <c r="E23" s="19" t="s">
        <v>102</v>
      </c>
      <c r="F23" s="19" t="s">
        <v>32</v>
      </c>
      <c r="G23" s="19">
        <v>5.0898</v>
      </c>
      <c r="H23" s="20" t="s">
        <v>103</v>
      </c>
      <c r="I23" s="25" t="s">
        <v>104</v>
      </c>
      <c r="J23" s="25" t="s">
        <v>105</v>
      </c>
      <c r="K23" s="19" t="s">
        <v>36</v>
      </c>
      <c r="L23" s="19">
        <v>2.2527</v>
      </c>
    </row>
    <row r="24" ht="45" customHeight="1" spans="1:12">
      <c r="A24" s="19">
        <v>18</v>
      </c>
      <c r="B24" s="19" t="s">
        <v>106</v>
      </c>
      <c r="C24" s="19" t="s">
        <v>107</v>
      </c>
      <c r="D24" s="19" t="s">
        <v>30</v>
      </c>
      <c r="E24" s="19" t="s">
        <v>108</v>
      </c>
      <c r="F24" s="19" t="s">
        <v>32</v>
      </c>
      <c r="G24" s="19">
        <v>11.6142</v>
      </c>
      <c r="H24" s="20" t="s">
        <v>109</v>
      </c>
      <c r="I24" s="25" t="s">
        <v>110</v>
      </c>
      <c r="J24" s="25" t="s">
        <v>111</v>
      </c>
      <c r="K24" s="19" t="s">
        <v>36</v>
      </c>
      <c r="L24" s="19">
        <v>11.6142</v>
      </c>
    </row>
    <row r="25" ht="45" customHeight="1" spans="1:12">
      <c r="A25" s="19">
        <v>19</v>
      </c>
      <c r="B25" s="19" t="s">
        <v>112</v>
      </c>
      <c r="C25" s="19" t="s">
        <v>107</v>
      </c>
      <c r="D25" s="19" t="s">
        <v>30</v>
      </c>
      <c r="E25" s="19" t="s">
        <v>113</v>
      </c>
      <c r="F25" s="19" t="s">
        <v>32</v>
      </c>
      <c r="G25" s="19">
        <v>13.7989</v>
      </c>
      <c r="H25" s="20" t="s">
        <v>109</v>
      </c>
      <c r="I25" s="25" t="s">
        <v>110</v>
      </c>
      <c r="J25" s="25" t="s">
        <v>111</v>
      </c>
      <c r="K25" s="19" t="s">
        <v>36</v>
      </c>
      <c r="L25" s="19">
        <v>13.6501</v>
      </c>
    </row>
    <row r="26" ht="45" customHeight="1" spans="1:12">
      <c r="A26" s="19">
        <v>20</v>
      </c>
      <c r="B26" s="19" t="s">
        <v>114</v>
      </c>
      <c r="C26" s="19" t="s">
        <v>107</v>
      </c>
      <c r="D26" s="19" t="s">
        <v>30</v>
      </c>
      <c r="E26" s="19" t="s">
        <v>115</v>
      </c>
      <c r="F26" s="19" t="s">
        <v>32</v>
      </c>
      <c r="G26" s="19">
        <v>5.7573</v>
      </c>
      <c r="H26" s="20" t="s">
        <v>109</v>
      </c>
      <c r="I26" s="25" t="s">
        <v>110</v>
      </c>
      <c r="J26" s="25" t="s">
        <v>111</v>
      </c>
      <c r="K26" s="19" t="s">
        <v>36</v>
      </c>
      <c r="L26" s="19">
        <v>5.7573</v>
      </c>
    </row>
    <row r="27" ht="45" customHeight="1" spans="1:12">
      <c r="A27" s="19">
        <v>21</v>
      </c>
      <c r="B27" s="19" t="s">
        <v>43</v>
      </c>
      <c r="C27" s="19" t="s">
        <v>116</v>
      </c>
      <c r="D27" s="19" t="s">
        <v>30</v>
      </c>
      <c r="E27" s="19" t="s">
        <v>117</v>
      </c>
      <c r="F27" s="19" t="s">
        <v>32</v>
      </c>
      <c r="G27" s="19">
        <v>1.5965</v>
      </c>
      <c r="H27" s="20" t="s">
        <v>118</v>
      </c>
      <c r="I27" s="25" t="s">
        <v>119</v>
      </c>
      <c r="J27" s="25" t="s">
        <v>120</v>
      </c>
      <c r="K27" s="19" t="s">
        <v>36</v>
      </c>
      <c r="L27" s="19">
        <v>1.5965</v>
      </c>
    </row>
    <row r="28" ht="45" customHeight="1" spans="1:12">
      <c r="A28" s="19">
        <v>22</v>
      </c>
      <c r="B28" s="19" t="s">
        <v>43</v>
      </c>
      <c r="C28" s="19" t="s">
        <v>121</v>
      </c>
      <c r="D28" s="19" t="s">
        <v>30</v>
      </c>
      <c r="E28" s="19" t="s">
        <v>122</v>
      </c>
      <c r="F28" s="19" t="s">
        <v>32</v>
      </c>
      <c r="G28" s="19">
        <v>3.4354</v>
      </c>
      <c r="H28" s="20" t="s">
        <v>118</v>
      </c>
      <c r="I28" s="25" t="s">
        <v>119</v>
      </c>
      <c r="J28" s="25" t="s">
        <v>120</v>
      </c>
      <c r="K28" s="19" t="s">
        <v>36</v>
      </c>
      <c r="L28" s="19">
        <v>3.4354</v>
      </c>
    </row>
    <row r="29" ht="45" customHeight="1" spans="1:12">
      <c r="A29" s="19">
        <v>23</v>
      </c>
      <c r="B29" s="19" t="s">
        <v>43</v>
      </c>
      <c r="C29" s="19" t="s">
        <v>116</v>
      </c>
      <c r="D29" s="19" t="s">
        <v>30</v>
      </c>
      <c r="E29" s="19" t="s">
        <v>122</v>
      </c>
      <c r="F29" s="19" t="s">
        <v>32</v>
      </c>
      <c r="G29" s="19">
        <v>2.1837</v>
      </c>
      <c r="H29" s="20" t="s">
        <v>118</v>
      </c>
      <c r="I29" s="25" t="s">
        <v>119</v>
      </c>
      <c r="J29" s="25" t="s">
        <v>120</v>
      </c>
      <c r="K29" s="19" t="s">
        <v>36</v>
      </c>
      <c r="L29" s="19">
        <v>2.1837</v>
      </c>
    </row>
    <row r="30" ht="45" customHeight="1" spans="1:12">
      <c r="A30" s="19">
        <v>24</v>
      </c>
      <c r="B30" s="19" t="s">
        <v>43</v>
      </c>
      <c r="C30" s="19" t="s">
        <v>116</v>
      </c>
      <c r="D30" s="19" t="s">
        <v>30</v>
      </c>
      <c r="E30" s="19" t="s">
        <v>123</v>
      </c>
      <c r="F30" s="19" t="s">
        <v>32</v>
      </c>
      <c r="G30" s="19">
        <v>0.7042</v>
      </c>
      <c r="H30" s="20" t="s">
        <v>118</v>
      </c>
      <c r="I30" s="25" t="s">
        <v>119</v>
      </c>
      <c r="J30" s="25" t="s">
        <v>120</v>
      </c>
      <c r="K30" s="19" t="s">
        <v>36</v>
      </c>
      <c r="L30" s="19">
        <v>0.7042</v>
      </c>
    </row>
    <row r="31" ht="45" customHeight="1" spans="1:12">
      <c r="A31" s="19">
        <v>25</v>
      </c>
      <c r="B31" s="19" t="s">
        <v>124</v>
      </c>
      <c r="C31" s="19" t="s">
        <v>125</v>
      </c>
      <c r="D31" s="19" t="s">
        <v>30</v>
      </c>
      <c r="E31" s="19" t="s">
        <v>126</v>
      </c>
      <c r="F31" s="19" t="s">
        <v>32</v>
      </c>
      <c r="G31" s="19">
        <v>4.8079</v>
      </c>
      <c r="H31" s="20" t="s">
        <v>127</v>
      </c>
      <c r="I31" s="25" t="s">
        <v>128</v>
      </c>
      <c r="J31" s="25" t="s">
        <v>129</v>
      </c>
      <c r="K31" s="19" t="s">
        <v>36</v>
      </c>
      <c r="L31" s="19">
        <v>2.0958</v>
      </c>
    </row>
    <row r="32" ht="45" customHeight="1" spans="1:12">
      <c r="A32" s="19">
        <v>26</v>
      </c>
      <c r="B32" s="19" t="s">
        <v>130</v>
      </c>
      <c r="C32" s="19" t="s">
        <v>131</v>
      </c>
      <c r="D32" s="19" t="s">
        <v>30</v>
      </c>
      <c r="E32" s="19" t="s">
        <v>132</v>
      </c>
      <c r="F32" s="19" t="s">
        <v>32</v>
      </c>
      <c r="G32" s="19">
        <v>0.9149</v>
      </c>
      <c r="H32" s="20" t="s">
        <v>133</v>
      </c>
      <c r="I32" s="25" t="s">
        <v>134</v>
      </c>
      <c r="J32" s="25" t="s">
        <v>135</v>
      </c>
      <c r="K32" s="19" t="s">
        <v>36</v>
      </c>
      <c r="L32" s="19">
        <v>0</v>
      </c>
    </row>
    <row r="33" ht="45" customHeight="1" spans="1:12">
      <c r="A33" s="19">
        <v>27</v>
      </c>
      <c r="B33" s="19" t="s">
        <v>136</v>
      </c>
      <c r="C33" s="19" t="s">
        <v>137</v>
      </c>
      <c r="D33" s="19" t="s">
        <v>30</v>
      </c>
      <c r="E33" s="19" t="s">
        <v>138</v>
      </c>
      <c r="F33" s="19" t="s">
        <v>32</v>
      </c>
      <c r="G33" s="19">
        <v>2.474983</v>
      </c>
      <c r="H33" s="20" t="s">
        <v>139</v>
      </c>
      <c r="I33" s="25" t="s">
        <v>140</v>
      </c>
      <c r="J33" s="25" t="s">
        <v>141</v>
      </c>
      <c r="K33" s="19" t="s">
        <v>36</v>
      </c>
      <c r="L33" s="19">
        <v>2.475</v>
      </c>
    </row>
    <row r="34" ht="45" customHeight="1" spans="1:12">
      <c r="A34" s="19">
        <v>28</v>
      </c>
      <c r="B34" s="19" t="s">
        <v>43</v>
      </c>
      <c r="C34" s="19" t="s">
        <v>142</v>
      </c>
      <c r="D34" s="19" t="s">
        <v>30</v>
      </c>
      <c r="E34" s="19" t="s">
        <v>143</v>
      </c>
      <c r="F34" s="19" t="s">
        <v>32</v>
      </c>
      <c r="G34" s="19">
        <v>0.9559</v>
      </c>
      <c r="H34" s="20" t="s">
        <v>144</v>
      </c>
      <c r="I34" s="25" t="s">
        <v>145</v>
      </c>
      <c r="J34" s="25" t="s">
        <v>146</v>
      </c>
      <c r="K34" s="19" t="s">
        <v>36</v>
      </c>
      <c r="L34" s="19">
        <v>0</v>
      </c>
    </row>
    <row r="35" ht="45" customHeight="1" spans="1:12">
      <c r="A35" s="19">
        <v>29</v>
      </c>
      <c r="B35" s="19" t="s">
        <v>147</v>
      </c>
      <c r="C35" s="19" t="s">
        <v>148</v>
      </c>
      <c r="D35" s="19" t="s">
        <v>30</v>
      </c>
      <c r="E35" s="19" t="s">
        <v>149</v>
      </c>
      <c r="F35" s="19" t="s">
        <v>32</v>
      </c>
      <c r="G35" s="19">
        <v>0.6686</v>
      </c>
      <c r="H35" s="20" t="s">
        <v>150</v>
      </c>
      <c r="I35" s="25" t="s">
        <v>129</v>
      </c>
      <c r="J35" s="25" t="s">
        <v>151</v>
      </c>
      <c r="K35" s="19" t="s">
        <v>36</v>
      </c>
      <c r="L35" s="19">
        <v>0</v>
      </c>
    </row>
    <row r="36" ht="45" customHeight="1" spans="1:12">
      <c r="A36" s="19">
        <v>30</v>
      </c>
      <c r="B36" s="19" t="s">
        <v>152</v>
      </c>
      <c r="C36" s="19" t="s">
        <v>153</v>
      </c>
      <c r="D36" s="19" t="s">
        <v>30</v>
      </c>
      <c r="E36" s="19" t="s">
        <v>154</v>
      </c>
      <c r="F36" s="19" t="s">
        <v>32</v>
      </c>
      <c r="G36" s="19">
        <v>7.4972</v>
      </c>
      <c r="H36" s="20" t="s">
        <v>155</v>
      </c>
      <c r="I36" s="25" t="s">
        <v>156</v>
      </c>
      <c r="J36" s="25" t="s">
        <v>157</v>
      </c>
      <c r="K36" s="19" t="s">
        <v>36</v>
      </c>
      <c r="L36" s="19">
        <v>0.7757</v>
      </c>
    </row>
    <row r="37" s="11" customFormat="1" ht="45" customHeight="1" spans="1:12">
      <c r="A37" s="19">
        <v>31</v>
      </c>
      <c r="B37" s="19" t="s">
        <v>158</v>
      </c>
      <c r="C37" s="19" t="s">
        <v>159</v>
      </c>
      <c r="D37" s="19" t="s">
        <v>30</v>
      </c>
      <c r="E37" s="19" t="s">
        <v>160</v>
      </c>
      <c r="F37" s="19" t="s">
        <v>32</v>
      </c>
      <c r="G37" s="19">
        <v>13</v>
      </c>
      <c r="H37" s="20" t="s">
        <v>161</v>
      </c>
      <c r="I37" s="25" t="s">
        <v>162</v>
      </c>
      <c r="J37" s="25" t="s">
        <v>163</v>
      </c>
      <c r="K37" s="19" t="s">
        <v>36</v>
      </c>
      <c r="L37" s="19">
        <v>5.4428</v>
      </c>
    </row>
    <row r="38" s="11" customFormat="1" ht="45" customHeight="1" spans="1:12">
      <c r="A38" s="19">
        <v>32</v>
      </c>
      <c r="B38" s="19" t="s">
        <v>164</v>
      </c>
      <c r="C38" s="19" t="s">
        <v>165</v>
      </c>
      <c r="D38" s="19" t="s">
        <v>30</v>
      </c>
      <c r="E38" s="19" t="s">
        <v>166</v>
      </c>
      <c r="F38" s="19" t="s">
        <v>32</v>
      </c>
      <c r="G38" s="19">
        <v>10.6624</v>
      </c>
      <c r="H38" s="20" t="s">
        <v>167</v>
      </c>
      <c r="I38" s="25" t="s">
        <v>162</v>
      </c>
      <c r="J38" s="25" t="s">
        <v>163</v>
      </c>
      <c r="K38" s="19" t="s">
        <v>36</v>
      </c>
      <c r="L38" s="19">
        <v>6.2174</v>
      </c>
    </row>
    <row r="39" ht="45" customHeight="1" spans="1:12">
      <c r="A39" s="19">
        <v>33</v>
      </c>
      <c r="B39" s="19" t="s">
        <v>168</v>
      </c>
      <c r="C39" s="19" t="s">
        <v>169</v>
      </c>
      <c r="D39" s="19" t="s">
        <v>30</v>
      </c>
      <c r="E39" s="19" t="s">
        <v>170</v>
      </c>
      <c r="F39" s="19" t="s">
        <v>32</v>
      </c>
      <c r="G39" s="19">
        <v>13.76167</v>
      </c>
      <c r="H39" s="20" t="s">
        <v>171</v>
      </c>
      <c r="I39" s="25" t="s">
        <v>172</v>
      </c>
      <c r="J39" s="25" t="s">
        <v>173</v>
      </c>
      <c r="K39" s="19" t="s">
        <v>36</v>
      </c>
      <c r="L39" s="19">
        <v>9.8251</v>
      </c>
    </row>
    <row r="40" ht="45" customHeight="1" spans="1:12">
      <c r="A40" s="19">
        <v>34</v>
      </c>
      <c r="B40" s="19" t="s">
        <v>174</v>
      </c>
      <c r="C40" s="19" t="s">
        <v>175</v>
      </c>
      <c r="D40" s="19" t="s">
        <v>30</v>
      </c>
      <c r="E40" s="19" t="s">
        <v>176</v>
      </c>
      <c r="F40" s="19" t="s">
        <v>32</v>
      </c>
      <c r="G40" s="19">
        <v>11.73339</v>
      </c>
      <c r="H40" s="20" t="s">
        <v>171</v>
      </c>
      <c r="I40" s="25" t="s">
        <v>172</v>
      </c>
      <c r="J40" s="25" t="s">
        <v>173</v>
      </c>
      <c r="K40" s="19" t="s">
        <v>36</v>
      </c>
      <c r="L40" s="19">
        <v>8.713</v>
      </c>
    </row>
    <row r="41" ht="45" customHeight="1" spans="1:12">
      <c r="A41" s="19">
        <v>35</v>
      </c>
      <c r="B41" s="19" t="s">
        <v>177</v>
      </c>
      <c r="C41" s="19" t="s">
        <v>178</v>
      </c>
      <c r="D41" s="19" t="s">
        <v>30</v>
      </c>
      <c r="E41" s="19" t="s">
        <v>179</v>
      </c>
      <c r="F41" s="19" t="s">
        <v>32</v>
      </c>
      <c r="G41" s="19">
        <v>5.01318</v>
      </c>
      <c r="H41" s="20" t="s">
        <v>180</v>
      </c>
      <c r="I41" s="25" t="s">
        <v>172</v>
      </c>
      <c r="J41" s="25" t="s">
        <v>173</v>
      </c>
      <c r="K41" s="19" t="s">
        <v>36</v>
      </c>
      <c r="L41" s="19">
        <v>3.6132</v>
      </c>
    </row>
    <row r="42" ht="45" customHeight="1" spans="1:12">
      <c r="A42" s="19">
        <v>36</v>
      </c>
      <c r="B42" s="19" t="s">
        <v>181</v>
      </c>
      <c r="C42" s="19" t="s">
        <v>182</v>
      </c>
      <c r="D42" s="19" t="s">
        <v>30</v>
      </c>
      <c r="E42" s="19" t="s">
        <v>183</v>
      </c>
      <c r="F42" s="19" t="s">
        <v>32</v>
      </c>
      <c r="G42" s="19">
        <v>13.1981</v>
      </c>
      <c r="H42" s="20" t="s">
        <v>184</v>
      </c>
      <c r="I42" s="25" t="s">
        <v>185</v>
      </c>
      <c r="J42" s="25" t="s">
        <v>186</v>
      </c>
      <c r="K42" s="19" t="s">
        <v>36</v>
      </c>
      <c r="L42" s="19">
        <v>11.7126</v>
      </c>
    </row>
    <row r="43" ht="45" customHeight="1" spans="1:12">
      <c r="A43" s="19">
        <v>37</v>
      </c>
      <c r="B43" s="19" t="s">
        <v>187</v>
      </c>
      <c r="C43" s="19" t="s">
        <v>188</v>
      </c>
      <c r="D43" s="19" t="s">
        <v>30</v>
      </c>
      <c r="E43" s="19" t="s">
        <v>189</v>
      </c>
      <c r="F43" s="19" t="s">
        <v>32</v>
      </c>
      <c r="G43" s="19">
        <v>10.3718</v>
      </c>
      <c r="H43" s="20" t="s">
        <v>184</v>
      </c>
      <c r="I43" s="25" t="s">
        <v>185</v>
      </c>
      <c r="J43" s="25" t="s">
        <v>186</v>
      </c>
      <c r="K43" s="19" t="s">
        <v>36</v>
      </c>
      <c r="L43" s="19">
        <v>0</v>
      </c>
    </row>
    <row r="44" ht="45" customHeight="1" spans="1:12">
      <c r="A44" s="19">
        <v>38</v>
      </c>
      <c r="B44" s="19" t="s">
        <v>181</v>
      </c>
      <c r="C44" s="19" t="s">
        <v>182</v>
      </c>
      <c r="D44" s="19" t="s">
        <v>30</v>
      </c>
      <c r="E44" s="19" t="s">
        <v>190</v>
      </c>
      <c r="F44" s="19" t="s">
        <v>32</v>
      </c>
      <c r="G44" s="19">
        <v>7.6544</v>
      </c>
      <c r="H44" s="20" t="s">
        <v>184</v>
      </c>
      <c r="I44" s="25" t="s">
        <v>185</v>
      </c>
      <c r="J44" s="25" t="s">
        <v>186</v>
      </c>
      <c r="K44" s="19" t="s">
        <v>98</v>
      </c>
      <c r="L44" s="19">
        <v>0</v>
      </c>
    </row>
    <row r="45" ht="45" customHeight="1" spans="1:12">
      <c r="A45" s="19">
        <v>39</v>
      </c>
      <c r="B45" s="19" t="s">
        <v>181</v>
      </c>
      <c r="C45" s="19" t="s">
        <v>182</v>
      </c>
      <c r="D45" s="19" t="s">
        <v>30</v>
      </c>
      <c r="E45" s="19" t="s">
        <v>191</v>
      </c>
      <c r="F45" s="19" t="s">
        <v>32</v>
      </c>
      <c r="G45" s="19">
        <v>2.4164</v>
      </c>
      <c r="H45" s="20" t="s">
        <v>184</v>
      </c>
      <c r="I45" s="25" t="s">
        <v>185</v>
      </c>
      <c r="J45" s="25" t="s">
        <v>186</v>
      </c>
      <c r="K45" s="19" t="s">
        <v>36</v>
      </c>
      <c r="L45" s="19">
        <v>0</v>
      </c>
    </row>
    <row r="46" ht="45" customHeight="1" spans="1:12">
      <c r="A46" s="19">
        <v>40</v>
      </c>
      <c r="B46" s="19" t="s">
        <v>192</v>
      </c>
      <c r="C46" s="19" t="s">
        <v>193</v>
      </c>
      <c r="D46" s="19" t="s">
        <v>30</v>
      </c>
      <c r="E46" s="19" t="s">
        <v>194</v>
      </c>
      <c r="F46" s="19" t="s">
        <v>32</v>
      </c>
      <c r="G46" s="19">
        <v>16.2282</v>
      </c>
      <c r="H46" s="20" t="s">
        <v>195</v>
      </c>
      <c r="I46" s="25" t="s">
        <v>196</v>
      </c>
      <c r="J46" s="25" t="s">
        <v>197</v>
      </c>
      <c r="K46" s="19" t="s">
        <v>36</v>
      </c>
      <c r="L46" s="19">
        <v>14.545</v>
      </c>
    </row>
    <row r="47" ht="45" customHeight="1" spans="1:12">
      <c r="A47" s="19">
        <v>41</v>
      </c>
      <c r="B47" s="19" t="s">
        <v>198</v>
      </c>
      <c r="C47" s="19" t="s">
        <v>199</v>
      </c>
      <c r="D47" s="19" t="s">
        <v>30</v>
      </c>
      <c r="E47" s="19" t="s">
        <v>200</v>
      </c>
      <c r="F47" s="19" t="s">
        <v>32</v>
      </c>
      <c r="G47" s="19">
        <v>10.0067</v>
      </c>
      <c r="H47" s="20" t="s">
        <v>201</v>
      </c>
      <c r="I47" s="25" t="s">
        <v>202</v>
      </c>
      <c r="J47" s="25" t="s">
        <v>203</v>
      </c>
      <c r="K47" s="19" t="s">
        <v>36</v>
      </c>
      <c r="L47" s="19">
        <v>8.391</v>
      </c>
    </row>
    <row r="48" ht="45" customHeight="1" spans="1:12">
      <c r="A48" s="19">
        <v>42</v>
      </c>
      <c r="B48" s="19" t="s">
        <v>198</v>
      </c>
      <c r="C48" s="19" t="s">
        <v>199</v>
      </c>
      <c r="D48" s="19" t="s">
        <v>30</v>
      </c>
      <c r="E48" s="19" t="s">
        <v>204</v>
      </c>
      <c r="F48" s="19" t="s">
        <v>32</v>
      </c>
      <c r="G48" s="19">
        <v>3.018</v>
      </c>
      <c r="H48" s="20" t="s">
        <v>201</v>
      </c>
      <c r="I48" s="25" t="s">
        <v>202</v>
      </c>
      <c r="J48" s="25" t="s">
        <v>203</v>
      </c>
      <c r="K48" s="19" t="s">
        <v>36</v>
      </c>
      <c r="L48" s="19">
        <v>3.018</v>
      </c>
    </row>
    <row r="49" ht="45" customHeight="1" spans="1:12">
      <c r="A49" s="19">
        <v>43</v>
      </c>
      <c r="B49" s="19" t="s">
        <v>43</v>
      </c>
      <c r="C49" s="19" t="s">
        <v>205</v>
      </c>
      <c r="D49" s="19" t="s">
        <v>30</v>
      </c>
      <c r="E49" s="19" t="s">
        <v>206</v>
      </c>
      <c r="F49" s="19" t="s">
        <v>32</v>
      </c>
      <c r="G49" s="19">
        <v>1.83</v>
      </c>
      <c r="H49" s="20" t="s">
        <v>207</v>
      </c>
      <c r="I49" s="25" t="s">
        <v>208</v>
      </c>
      <c r="J49" s="25" t="s">
        <v>209</v>
      </c>
      <c r="K49" s="19" t="s">
        <v>36</v>
      </c>
      <c r="L49" s="19">
        <v>1.0565</v>
      </c>
    </row>
    <row r="50" ht="45" customHeight="1" spans="1:12">
      <c r="A50" s="19">
        <v>44</v>
      </c>
      <c r="B50" s="19" t="s">
        <v>210</v>
      </c>
      <c r="C50" s="19" t="s">
        <v>211</v>
      </c>
      <c r="D50" s="19" t="s">
        <v>30</v>
      </c>
      <c r="E50" s="19" t="s">
        <v>212</v>
      </c>
      <c r="F50" s="19" t="s">
        <v>32</v>
      </c>
      <c r="G50" s="19">
        <v>1.0934</v>
      </c>
      <c r="H50" s="20" t="s">
        <v>213</v>
      </c>
      <c r="I50" s="25" t="s">
        <v>214</v>
      </c>
      <c r="J50" s="25" t="s">
        <v>215</v>
      </c>
      <c r="K50" s="19" t="s">
        <v>36</v>
      </c>
      <c r="L50" s="19">
        <v>1.0934</v>
      </c>
    </row>
    <row r="51" s="11" customFormat="1" ht="45" customHeight="1" spans="1:12">
      <c r="A51" s="19">
        <v>45</v>
      </c>
      <c r="B51" s="19" t="s">
        <v>43</v>
      </c>
      <c r="C51" s="19" t="s">
        <v>216</v>
      </c>
      <c r="D51" s="19" t="s">
        <v>30</v>
      </c>
      <c r="E51" s="19" t="s">
        <v>217</v>
      </c>
      <c r="F51" s="19" t="s">
        <v>32</v>
      </c>
      <c r="G51" s="19">
        <v>16.608576</v>
      </c>
      <c r="H51" s="20" t="s">
        <v>218</v>
      </c>
      <c r="I51" s="25" t="s">
        <v>219</v>
      </c>
      <c r="J51" s="25" t="s">
        <v>220</v>
      </c>
      <c r="K51" s="19" t="s">
        <v>36</v>
      </c>
      <c r="L51" s="19">
        <v>16.6086</v>
      </c>
    </row>
    <row r="52" s="11" customFormat="1" ht="45" customHeight="1" spans="1:12">
      <c r="A52" s="19">
        <v>46</v>
      </c>
      <c r="B52" s="19" t="s">
        <v>43</v>
      </c>
      <c r="C52" s="19" t="s">
        <v>221</v>
      </c>
      <c r="D52" s="19" t="s">
        <v>30</v>
      </c>
      <c r="E52" s="19" t="s">
        <v>222</v>
      </c>
      <c r="F52" s="19" t="s">
        <v>32</v>
      </c>
      <c r="G52" s="19">
        <v>0.3226</v>
      </c>
      <c r="H52" s="20" t="s">
        <v>223</v>
      </c>
      <c r="I52" s="25" t="s">
        <v>224</v>
      </c>
      <c r="J52" s="25" t="s">
        <v>225</v>
      </c>
      <c r="K52" s="19" t="s">
        <v>36</v>
      </c>
      <c r="L52" s="19">
        <v>0.3226</v>
      </c>
    </row>
    <row r="53" s="11" customFormat="1" ht="45" customHeight="1" spans="1:12">
      <c r="A53" s="19">
        <v>47</v>
      </c>
      <c r="B53" s="19" t="s">
        <v>226</v>
      </c>
      <c r="C53" s="19" t="s">
        <v>227</v>
      </c>
      <c r="D53" s="19" t="s">
        <v>30</v>
      </c>
      <c r="E53" s="19" t="s">
        <v>228</v>
      </c>
      <c r="F53" s="19" t="s">
        <v>229</v>
      </c>
      <c r="G53" s="19">
        <v>1.67</v>
      </c>
      <c r="H53" s="20" t="s">
        <v>230</v>
      </c>
      <c r="I53" s="25" t="s">
        <v>231</v>
      </c>
      <c r="J53" s="25" t="s">
        <v>232</v>
      </c>
      <c r="K53" s="19" t="s">
        <v>36</v>
      </c>
      <c r="L53" s="19">
        <v>0.2618</v>
      </c>
    </row>
    <row r="54" ht="45" customHeight="1" spans="1:12">
      <c r="A54" s="19">
        <v>48</v>
      </c>
      <c r="B54" s="19" t="s">
        <v>233</v>
      </c>
      <c r="C54" s="19" t="s">
        <v>234</v>
      </c>
      <c r="D54" s="19" t="s">
        <v>30</v>
      </c>
      <c r="E54" s="19" t="s">
        <v>235</v>
      </c>
      <c r="F54" s="19" t="s">
        <v>229</v>
      </c>
      <c r="G54" s="19">
        <v>3.6219</v>
      </c>
      <c r="H54" s="20" t="s">
        <v>236</v>
      </c>
      <c r="I54" s="25" t="s">
        <v>237</v>
      </c>
      <c r="J54" s="25" t="s">
        <v>238</v>
      </c>
      <c r="K54" s="19" t="s">
        <v>98</v>
      </c>
      <c r="L54" s="19">
        <v>0</v>
      </c>
    </row>
    <row r="55" ht="45" customHeight="1" spans="1:12">
      <c r="A55" s="19">
        <v>49</v>
      </c>
      <c r="B55" s="19" t="s">
        <v>239</v>
      </c>
      <c r="C55" s="19" t="s">
        <v>240</v>
      </c>
      <c r="D55" s="19" t="s">
        <v>30</v>
      </c>
      <c r="E55" s="19" t="s">
        <v>241</v>
      </c>
      <c r="F55" s="19" t="s">
        <v>229</v>
      </c>
      <c r="G55" s="19">
        <v>4.1569</v>
      </c>
      <c r="H55" s="20" t="s">
        <v>242</v>
      </c>
      <c r="I55" s="25" t="s">
        <v>243</v>
      </c>
      <c r="J55" s="25" t="s">
        <v>244</v>
      </c>
      <c r="K55" s="19" t="s">
        <v>98</v>
      </c>
      <c r="L55" s="19">
        <v>0</v>
      </c>
    </row>
    <row r="56" ht="45" customHeight="1" spans="1:12">
      <c r="A56" s="19">
        <v>50</v>
      </c>
      <c r="B56" s="19" t="s">
        <v>245</v>
      </c>
      <c r="C56" s="19" t="s">
        <v>246</v>
      </c>
      <c r="D56" s="19" t="s">
        <v>30</v>
      </c>
      <c r="E56" s="19" t="s">
        <v>247</v>
      </c>
      <c r="F56" s="19" t="s">
        <v>229</v>
      </c>
      <c r="G56" s="19">
        <v>1.1748</v>
      </c>
      <c r="H56" s="20">
        <v>45189</v>
      </c>
      <c r="I56" s="20">
        <v>45493</v>
      </c>
      <c r="J56" s="25" t="s">
        <v>248</v>
      </c>
      <c r="K56" s="19" t="s">
        <v>98</v>
      </c>
      <c r="L56" s="19">
        <v>0</v>
      </c>
    </row>
    <row r="57" ht="45" customHeight="1" spans="1:12">
      <c r="A57" s="19">
        <v>51</v>
      </c>
      <c r="B57" s="19" t="s">
        <v>249</v>
      </c>
      <c r="C57" s="19" t="s">
        <v>250</v>
      </c>
      <c r="D57" s="19" t="s">
        <v>30</v>
      </c>
      <c r="E57" s="19" t="s">
        <v>251</v>
      </c>
      <c r="F57" s="19" t="s">
        <v>252</v>
      </c>
      <c r="G57" s="19">
        <v>1.9676</v>
      </c>
      <c r="H57" s="20" t="s">
        <v>253</v>
      </c>
      <c r="I57" s="20">
        <v>45703</v>
      </c>
      <c r="J57" s="25">
        <v>46798</v>
      </c>
      <c r="K57" s="19" t="s">
        <v>98</v>
      </c>
      <c r="L57" s="19">
        <v>0</v>
      </c>
    </row>
    <row r="58" s="11" customFormat="1" ht="45" customHeight="1" spans="1:12">
      <c r="A58" s="19">
        <v>52</v>
      </c>
      <c r="B58" s="19" t="s">
        <v>254</v>
      </c>
      <c r="C58" s="19" t="s">
        <v>255</v>
      </c>
      <c r="D58" s="19" t="s">
        <v>30</v>
      </c>
      <c r="E58" s="19" t="s">
        <v>256</v>
      </c>
      <c r="F58" s="19" t="s">
        <v>257</v>
      </c>
      <c r="G58" s="19">
        <v>1.6066</v>
      </c>
      <c r="H58" s="20" t="s">
        <v>258</v>
      </c>
      <c r="I58" s="25" t="s">
        <v>259</v>
      </c>
      <c r="J58" s="25" t="s">
        <v>260</v>
      </c>
      <c r="K58" s="19" t="s">
        <v>98</v>
      </c>
      <c r="L58" s="19">
        <v>0</v>
      </c>
    </row>
    <row r="59" s="11" customFormat="1" ht="45" customHeight="1" spans="1:12">
      <c r="A59" s="19">
        <v>53</v>
      </c>
      <c r="B59" s="19" t="s">
        <v>261</v>
      </c>
      <c r="C59" s="19" t="s">
        <v>262</v>
      </c>
      <c r="D59" s="19" t="s">
        <v>30</v>
      </c>
      <c r="E59" s="19" t="s">
        <v>263</v>
      </c>
      <c r="F59" s="19" t="s">
        <v>257</v>
      </c>
      <c r="G59" s="19">
        <v>2.054794</v>
      </c>
      <c r="H59" s="20" t="s">
        <v>264</v>
      </c>
      <c r="I59" s="25" t="s">
        <v>265</v>
      </c>
      <c r="J59" s="25" t="s">
        <v>266</v>
      </c>
      <c r="K59" s="19" t="s">
        <v>98</v>
      </c>
      <c r="L59" s="19">
        <v>0</v>
      </c>
    </row>
    <row r="60" s="11" customFormat="1" ht="45" customHeight="1" spans="1:12">
      <c r="A60" s="19">
        <v>54</v>
      </c>
      <c r="B60" s="19" t="s">
        <v>267</v>
      </c>
      <c r="C60" s="19" t="s">
        <v>268</v>
      </c>
      <c r="D60" s="19" t="s">
        <v>30</v>
      </c>
      <c r="E60" s="19" t="s">
        <v>269</v>
      </c>
      <c r="F60" s="19" t="s">
        <v>32</v>
      </c>
      <c r="G60" s="19">
        <v>1.396</v>
      </c>
      <c r="H60" s="20" t="s">
        <v>270</v>
      </c>
      <c r="I60" s="25" t="s">
        <v>271</v>
      </c>
      <c r="J60" s="25" t="s">
        <v>272</v>
      </c>
      <c r="K60" s="19" t="s">
        <v>36</v>
      </c>
      <c r="L60" s="19">
        <v>0</v>
      </c>
    </row>
    <row r="61" ht="45" customHeight="1" spans="1:12">
      <c r="A61" s="19">
        <v>55</v>
      </c>
      <c r="B61" s="19" t="s">
        <v>43</v>
      </c>
      <c r="C61" s="19" t="s">
        <v>273</v>
      </c>
      <c r="D61" s="19" t="s">
        <v>30</v>
      </c>
      <c r="E61" s="19" t="s">
        <v>274</v>
      </c>
      <c r="F61" s="19" t="s">
        <v>32</v>
      </c>
      <c r="G61" s="19">
        <v>2.00135</v>
      </c>
      <c r="H61" s="20" t="s">
        <v>275</v>
      </c>
      <c r="I61" s="25" t="s">
        <v>276</v>
      </c>
      <c r="J61" s="25" t="s">
        <v>277</v>
      </c>
      <c r="K61" s="19" t="s">
        <v>98</v>
      </c>
      <c r="L61" s="19">
        <v>0</v>
      </c>
    </row>
    <row r="62" ht="45" customHeight="1" spans="1:12">
      <c r="A62" s="19">
        <v>56</v>
      </c>
      <c r="B62" s="19" t="s">
        <v>43</v>
      </c>
      <c r="C62" s="19" t="s">
        <v>278</v>
      </c>
      <c r="D62" s="19" t="s">
        <v>30</v>
      </c>
      <c r="E62" s="19" t="s">
        <v>274</v>
      </c>
      <c r="F62" s="19" t="s">
        <v>32</v>
      </c>
      <c r="G62" s="19">
        <v>2.00769</v>
      </c>
      <c r="H62" s="20" t="s">
        <v>275</v>
      </c>
      <c r="I62" s="25" t="s">
        <v>276</v>
      </c>
      <c r="J62" s="25" t="s">
        <v>277</v>
      </c>
      <c r="K62" s="19" t="s">
        <v>98</v>
      </c>
      <c r="L62" s="19">
        <v>0</v>
      </c>
    </row>
    <row r="63" ht="45" customHeight="1" spans="1:12">
      <c r="A63" s="19">
        <v>57</v>
      </c>
      <c r="B63" s="19" t="s">
        <v>43</v>
      </c>
      <c r="C63" s="19" t="s">
        <v>279</v>
      </c>
      <c r="D63" s="19" t="s">
        <v>30</v>
      </c>
      <c r="E63" s="19" t="s">
        <v>274</v>
      </c>
      <c r="F63" s="19" t="s">
        <v>32</v>
      </c>
      <c r="G63" s="19">
        <v>4.86394</v>
      </c>
      <c r="H63" s="20" t="s">
        <v>275</v>
      </c>
      <c r="I63" s="25" t="s">
        <v>276</v>
      </c>
      <c r="J63" s="25" t="s">
        <v>277</v>
      </c>
      <c r="K63" s="19" t="s">
        <v>98</v>
      </c>
      <c r="L63" s="19">
        <v>0</v>
      </c>
    </row>
    <row r="64" ht="45" customHeight="1" spans="1:12">
      <c r="A64" s="19">
        <v>58</v>
      </c>
      <c r="B64" s="19" t="s">
        <v>280</v>
      </c>
      <c r="C64" s="19" t="s">
        <v>279</v>
      </c>
      <c r="D64" s="19" t="s">
        <v>30</v>
      </c>
      <c r="E64" s="19" t="s">
        <v>281</v>
      </c>
      <c r="F64" s="19" t="s">
        <v>32</v>
      </c>
      <c r="G64" s="19">
        <v>6.8093</v>
      </c>
      <c r="H64" s="20" t="s">
        <v>282</v>
      </c>
      <c r="I64" s="25" t="s">
        <v>283</v>
      </c>
      <c r="J64" s="25" t="s">
        <v>284</v>
      </c>
      <c r="K64" s="19" t="s">
        <v>98</v>
      </c>
      <c r="L64" s="19">
        <v>0</v>
      </c>
    </row>
    <row r="65" ht="45" customHeight="1" spans="1:12">
      <c r="A65" s="19">
        <v>59</v>
      </c>
      <c r="B65" s="19" t="s">
        <v>43</v>
      </c>
      <c r="C65" s="19" t="s">
        <v>285</v>
      </c>
      <c r="D65" s="19" t="s">
        <v>30</v>
      </c>
      <c r="E65" s="19" t="s">
        <v>286</v>
      </c>
      <c r="F65" s="19" t="s">
        <v>32</v>
      </c>
      <c r="G65" s="19">
        <v>2.00089</v>
      </c>
      <c r="H65" s="20" t="s">
        <v>282</v>
      </c>
      <c r="I65" s="25" t="s">
        <v>283</v>
      </c>
      <c r="J65" s="25" t="s">
        <v>284</v>
      </c>
      <c r="K65" s="19" t="s">
        <v>98</v>
      </c>
      <c r="L65" s="19">
        <v>0</v>
      </c>
    </row>
    <row r="66" ht="45" customHeight="1" spans="1:12">
      <c r="A66" s="19">
        <v>60</v>
      </c>
      <c r="B66" s="19" t="s">
        <v>43</v>
      </c>
      <c r="C66" s="19" t="s">
        <v>287</v>
      </c>
      <c r="D66" s="19" t="s">
        <v>30</v>
      </c>
      <c r="E66" s="19" t="s">
        <v>281</v>
      </c>
      <c r="F66" s="19" t="s">
        <v>32</v>
      </c>
      <c r="G66" s="19">
        <v>6.13804</v>
      </c>
      <c r="H66" s="20" t="s">
        <v>282</v>
      </c>
      <c r="I66" s="25" t="s">
        <v>283</v>
      </c>
      <c r="J66" s="25" t="s">
        <v>284</v>
      </c>
      <c r="K66" s="19" t="s">
        <v>98</v>
      </c>
      <c r="L66" s="19">
        <v>0</v>
      </c>
    </row>
    <row r="67" ht="45" customHeight="1" spans="1:12">
      <c r="A67" s="19">
        <v>61</v>
      </c>
      <c r="B67" s="26" t="s">
        <v>288</v>
      </c>
      <c r="C67" s="26" t="s">
        <v>289</v>
      </c>
      <c r="D67" s="26" t="s">
        <v>30</v>
      </c>
      <c r="E67" s="26" t="s">
        <v>290</v>
      </c>
      <c r="F67" s="26" t="s">
        <v>32</v>
      </c>
      <c r="G67" s="26">
        <v>1.74425</v>
      </c>
      <c r="H67" s="27" t="s">
        <v>291</v>
      </c>
      <c r="I67" s="27" t="s">
        <v>292</v>
      </c>
      <c r="J67" s="27" t="s">
        <v>293</v>
      </c>
      <c r="K67" s="27" t="s">
        <v>98</v>
      </c>
      <c r="L67" s="19">
        <v>0</v>
      </c>
    </row>
    <row r="68" ht="45" customHeight="1" spans="1:12">
      <c r="A68" s="19">
        <v>62</v>
      </c>
      <c r="B68" s="26" t="s">
        <v>294</v>
      </c>
      <c r="C68" s="26" t="s">
        <v>295</v>
      </c>
      <c r="D68" s="26" t="s">
        <v>30</v>
      </c>
      <c r="E68" s="26" t="s">
        <v>296</v>
      </c>
      <c r="F68" s="26" t="s">
        <v>32</v>
      </c>
      <c r="G68" s="26">
        <v>2.5746</v>
      </c>
      <c r="H68" s="27" t="s">
        <v>297</v>
      </c>
      <c r="I68" s="27" t="s">
        <v>298</v>
      </c>
      <c r="J68" s="27" t="s">
        <v>299</v>
      </c>
      <c r="K68" s="27" t="s">
        <v>36</v>
      </c>
      <c r="L68" s="19">
        <v>2.5746</v>
      </c>
    </row>
    <row r="69" ht="45" customHeight="1" spans="1:12">
      <c r="A69" s="19">
        <v>63</v>
      </c>
      <c r="B69" s="19" t="s">
        <v>300</v>
      </c>
      <c r="C69" s="19" t="s">
        <v>301</v>
      </c>
      <c r="D69" s="19" t="s">
        <v>30</v>
      </c>
      <c r="E69" s="19" t="s">
        <v>302</v>
      </c>
      <c r="F69" s="19" t="s">
        <v>32</v>
      </c>
      <c r="G69" s="19">
        <v>4.771932</v>
      </c>
      <c r="H69" s="27" t="s">
        <v>303</v>
      </c>
      <c r="I69" s="27" t="s">
        <v>304</v>
      </c>
      <c r="J69" s="27" t="s">
        <v>305</v>
      </c>
      <c r="K69" s="19" t="s">
        <v>98</v>
      </c>
      <c r="L69" s="19">
        <v>0</v>
      </c>
    </row>
    <row r="70" ht="45" customHeight="1" spans="1:12">
      <c r="A70" s="28" t="s">
        <v>306</v>
      </c>
      <c r="B70" s="28"/>
      <c r="C70" s="28"/>
      <c r="D70" s="28"/>
      <c r="E70" s="28"/>
      <c r="F70" s="28"/>
      <c r="G70" s="29">
        <f>SUM(G7:G69)</f>
        <v>326.515985</v>
      </c>
      <c r="H70" s="28"/>
      <c r="I70" s="28"/>
      <c r="J70" s="28"/>
      <c r="K70" s="28"/>
      <c r="L70" s="29">
        <f>SUM(L7:L69)</f>
        <v>205.7414</v>
      </c>
    </row>
  </sheetData>
  <autoFilter xmlns:etc="http://www.wps.cn/officeDocument/2017/etCustomData" ref="A6:L70" etc:filterBottomFollowUsedRange="0">
    <extLst/>
  </autoFilter>
  <mergeCells count="4">
    <mergeCell ref="A1:L1"/>
    <mergeCell ref="A2:L2"/>
    <mergeCell ref="A3:L3"/>
    <mergeCell ref="A4:L4"/>
  </mergeCells>
  <conditionalFormatting sqref="G35">
    <cfRule type="duplicateValues" dxfId="0" priority="2"/>
  </conditionalFormatting>
  <conditionalFormatting sqref="G44:G46">
    <cfRule type="duplicateValues" dxfId="0" priority="1"/>
  </conditionalFormatting>
  <conditionalFormatting sqref="G1:G6 G71:G1048576">
    <cfRule type="duplicateValues" dxfId="0" priority="12"/>
  </conditionalFormatting>
  <conditionalFormatting sqref="G7:G34 G58:G69 G36:G43 G47:G55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zoomScale="85" zoomScaleNormal="85" workbookViewId="0">
      <selection activeCell="D13" sqref="D13"/>
    </sheetView>
  </sheetViews>
  <sheetFormatPr defaultColWidth="10" defaultRowHeight="14.4" outlineLevelRow="7" outlineLevelCol="4"/>
  <cols>
    <col min="1" max="1" width="22.25" style="2" customWidth="1"/>
    <col min="2" max="2" width="27.6296296296296" style="2" customWidth="1"/>
    <col min="3" max="4" width="22.6296296296296" style="2" customWidth="1"/>
    <col min="5" max="5" width="23.6296296296296" style="2" customWidth="1"/>
    <col min="6" max="16384" width="10" style="2"/>
  </cols>
  <sheetData>
    <row r="1" s="1" customFormat="1"/>
    <row r="2" s="1" customFormat="1" ht="36" customHeight="1" spans="1:5">
      <c r="A2" s="3" t="s">
        <v>307</v>
      </c>
      <c r="B2" s="3"/>
      <c r="C2" s="3"/>
      <c r="D2" s="3"/>
      <c r="E2" s="3"/>
    </row>
    <row r="3" s="1" customFormat="1" ht="29" customHeight="1" spans="1:5">
      <c r="A3" s="4" t="s">
        <v>308</v>
      </c>
      <c r="B3" s="4"/>
      <c r="C3" s="4"/>
      <c r="D3" s="4"/>
      <c r="E3" s="4"/>
    </row>
    <row r="4" ht="26" customHeight="1" spans="1:5">
      <c r="A4" s="5" t="s">
        <v>309</v>
      </c>
      <c r="B4" s="5" t="s">
        <v>310</v>
      </c>
      <c r="C4" s="6"/>
      <c r="D4" s="6"/>
      <c r="E4" s="7"/>
    </row>
    <row r="5" ht="27" customHeight="1" spans="1:5">
      <c r="A5" s="5"/>
      <c r="B5" s="8"/>
      <c r="C5" s="8" t="s">
        <v>311</v>
      </c>
      <c r="D5" s="5" t="s">
        <v>312</v>
      </c>
      <c r="E5" s="7"/>
    </row>
    <row r="6" ht="33" customHeight="1" spans="1:5">
      <c r="A6" s="5"/>
      <c r="B6" s="8"/>
      <c r="C6" s="8"/>
      <c r="D6" s="8"/>
      <c r="E6" s="8" t="s">
        <v>15</v>
      </c>
    </row>
    <row r="7" ht="27" customHeight="1" spans="1:5">
      <c r="A7" s="9">
        <f>'揭阳市本级（县）存量住宅用地项目清单 (第3季度)'!A69</f>
        <v>63</v>
      </c>
      <c r="B7" s="10">
        <f>'揭阳市本级（县）存量住宅用地项目清单 (第3季度)'!G70</f>
        <v>326.515985</v>
      </c>
      <c r="C7" s="10">
        <f>52.627454+'揭阳市本级（县）存量住宅用地项目清单 (第3季度)'!G69</f>
        <v>57.399386</v>
      </c>
      <c r="D7" s="10">
        <f>B7-C7</f>
        <v>269.116599</v>
      </c>
      <c r="E7" s="10">
        <f>'揭阳市本级（县）存量住宅用地项目清单 (第3季度)'!L70</f>
        <v>205.7414</v>
      </c>
    </row>
    <row r="8" ht="14.3" customHeight="1"/>
  </sheetData>
  <mergeCells count="7">
    <mergeCell ref="A2:E2"/>
    <mergeCell ref="A3:E3"/>
    <mergeCell ref="C4:E4"/>
    <mergeCell ref="A4:A6"/>
    <mergeCell ref="B4:B6"/>
    <mergeCell ref="C5:C6"/>
    <mergeCell ref="D5:D6"/>
  </mergeCells>
  <pageMargins left="1.02361111111111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揭阳市本级（县）存量住宅用地项目清单 (第3季度)</vt:lpstr>
      <vt:lpstr>存量住宅用地信息汇总表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GT</cp:lastModifiedBy>
  <dcterms:created xsi:type="dcterms:W3CDTF">2022-03-30T02:25:00Z</dcterms:created>
  <dcterms:modified xsi:type="dcterms:W3CDTF">2025-10-16T08:39:22Z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CF9858485C344B76B5691BDEB838EEC6_13</vt:lpwstr>
  </property>
  <property fmtid="{D5CDD505-2E9C-101B-9397-08002B2CF9AE}" pid="3" name="KSOProductBuildVer">
    <vt:lpwstr>2052-12.1.0.22529</vt:lpwstr>
  </property>
</Properties>
</file>