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<sst xmlns="http://schemas.openxmlformats.org/spreadsheetml/2006/main" count="167" uniqueCount="80">
  <si>
    <t>附件</t>
  </si>
  <si>
    <t>拟补助揭阳市2024年省价格监测信息采集补助资金分配明细表</t>
  </si>
  <si>
    <t>条数单位：条</t>
  </si>
  <si>
    <t>金额单位：元</t>
  </si>
  <si>
    <t>序号</t>
  </si>
  <si>
    <t>所在县区</t>
  </si>
  <si>
    <t>单位名称</t>
  </si>
  <si>
    <t>性质</t>
  </si>
  <si>
    <t>采报周期</t>
  </si>
  <si>
    <t>承担任务</t>
  </si>
  <si>
    <t>任务项数</t>
  </si>
  <si>
    <t>基础金额</t>
  </si>
  <si>
    <t>报送条数</t>
  </si>
  <si>
    <t xml:space="preserve">条数金额  </t>
  </si>
  <si>
    <t>金额</t>
  </si>
  <si>
    <t>揭阳市(34个价格监测定点单位)</t>
  </si>
  <si>
    <t>榕城区(12)</t>
  </si>
  <si>
    <t>揭阳市市场物业管理总站(市果菜批发市场)</t>
  </si>
  <si>
    <t>事业</t>
  </si>
  <si>
    <t>日报</t>
  </si>
  <si>
    <t>广东省菜篮子价格监测日报</t>
  </si>
  <si>
    <t>周报</t>
  </si>
  <si>
    <t>广东省城乡居民食品零售价格监测周报</t>
  </si>
  <si>
    <t>广东华南通商贸发展有限公司揭阳分公司(卜蜂莲花超市揭阳店)</t>
  </si>
  <si>
    <t>企业</t>
  </si>
  <si>
    <t>揭阳市榕城区仙桥凤岐养殖场</t>
  </si>
  <si>
    <t>个体</t>
  </si>
  <si>
    <t>广东省生猪、仔猪、母猪及饲料价格监测周报</t>
  </si>
  <si>
    <t>揭阳市茂德液化石油气林晓东销售点</t>
  </si>
  <si>
    <t>旬报</t>
  </si>
  <si>
    <t>广东省瓶装液化石油气零售价格监测旬报</t>
  </si>
  <si>
    <t>揭阳市捷通混凝土有限公司</t>
  </si>
  <si>
    <t>广东省工业生产资料价格监测旬报</t>
  </si>
  <si>
    <t>中国石化销售股份有限公司广东石油分公司揭阳榕星南加油站</t>
  </si>
  <si>
    <t>广东省成品油购销价格监测旬报</t>
  </si>
  <si>
    <t>揭阳市润泰房地产中介有限公司</t>
  </si>
  <si>
    <t>月报</t>
  </si>
  <si>
    <t>广东省房屋销售价格监测月报</t>
  </si>
  <si>
    <t>广东省房屋租赁价格监测月报</t>
  </si>
  <si>
    <t>揭阳市国源汽车服务有限公司</t>
  </si>
  <si>
    <t>广东省洗车行业服务收费价格监测月报</t>
  </si>
  <si>
    <t>揭阳市铭欣家政服务有限公司</t>
  </si>
  <si>
    <t>广东省家政行业服务收费价格监测月报</t>
  </si>
  <si>
    <t>广东省盐业集团揭阳有限公司</t>
  </si>
  <si>
    <t>广东省食盐批发价格监测月报</t>
  </si>
  <si>
    <t>揭阳市华诚物业服务有限公司(华诚花园)</t>
  </si>
  <si>
    <t>广东省商业物业和住宅小区服务收费价格监测月报</t>
  </si>
  <si>
    <t>揭阳市家和物业管理有限公司(家和花园)</t>
  </si>
  <si>
    <t>揭东区(6)</t>
  </si>
  <si>
    <t>揭阳市揭东区云路市场物业管理所(揭东区曲溪市场)</t>
  </si>
  <si>
    <t>揭阳市揭东区曲溪市场物业管理所(揭东区云路市场)</t>
  </si>
  <si>
    <t>揭阳市新美乐贸易有限公司(新美乐超市)</t>
  </si>
  <si>
    <t>揭阳市揭东区白塔镇张氏种植场</t>
  </si>
  <si>
    <t>广东省活鸡、鸡蛋及饲料价格监测周报</t>
  </si>
  <si>
    <t>揭阳市揭东区农联茶叶专业合作社</t>
  </si>
  <si>
    <t>组织</t>
  </si>
  <si>
    <t>广东省农业生产资料价格监测旬报</t>
  </si>
  <si>
    <t>揭阳市揭东区新华加油站</t>
  </si>
  <si>
    <t>揭西县(4)</t>
  </si>
  <si>
    <t>揭西县河婆细花食品商店(河山市场)</t>
  </si>
  <si>
    <t>揭西县河婆淼古食品商店（大同市场）</t>
  </si>
  <si>
    <t>揭西县福家欣贸易有限公司(福家欣超市)</t>
  </si>
  <si>
    <t>揭西县河婆益农化肥店</t>
  </si>
  <si>
    <t>惠来县(3)</t>
  </si>
  <si>
    <t>惠来县市场物业管理局惠城城西市场物业管理所(城西市场)</t>
  </si>
  <si>
    <t>惠来县市场物业管理局惠城城东市场物业管理所(城东市场)</t>
  </si>
  <si>
    <t>惠来新国兴购物广场</t>
  </si>
  <si>
    <t>普宁市(9)</t>
  </si>
  <si>
    <t>陈彩珠（普宁市流沙西平湖农贸市场）</t>
  </si>
  <si>
    <t>普宁市广东美佳乐购物广场有限公司广达店</t>
  </si>
  <si>
    <t>普宁赤岗冬明粮食经营部</t>
  </si>
  <si>
    <t>广东省成品粮出厂价格监测旬报</t>
  </si>
  <si>
    <t>普宁市恒吉粮食有限公司</t>
  </si>
  <si>
    <t>普宁市果树咨询服务站</t>
  </si>
  <si>
    <t>普宁市正华地产</t>
  </si>
  <si>
    <t>普宁市中宏管道燃气有限公司</t>
  </si>
  <si>
    <t>广东省城镇燃气公司天然气购销价格监测月报</t>
  </si>
  <si>
    <t>广东万泰汇商业经营管理有限公司(万泰汇)</t>
  </si>
  <si>
    <t>普宁市万诚物业管理有限公司(万泰城)</t>
  </si>
  <si>
    <t>说明：1、补助单位只复制揭阳本市；
      2、榕城区12家，补助金额32800元；揭东区4家，补助金额25000元；揭西县4家，补助金额20700元；惠来县3家，补助金额18300元；普宁市9家，补助金额24400元。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</si>
</sst>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177" formatCode="0.00_);[Red]\(0.00\)"/>
  </numFmts>
  <fonts count="3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6"/>
      <name val="宋体"/>
      <charset val="134"/>
    </font>
    <font>
      <sz val="10"/>
      <name val="Times New Roman"/>
      <charset val="134"/>
    </font>
    <font>
      <b/>
      <sz val="14"/>
      <name val="方正小标宋简体"/>
      <charset val="134"/>
    </font>
    <font>
      <b/>
      <sz val="10"/>
      <name val="方正小标宋简体"/>
      <charset val="134"/>
    </font>
    <font>
      <sz val="10"/>
      <name val="仿宋_GB2312"/>
      <charset val="134"/>
    </font>
    <font>
      <b/>
      <sz val="9"/>
      <name val="仿宋_GB2312"/>
      <charset val="134"/>
    </font>
    <font>
      <b/>
      <sz val="9"/>
      <name val="Times New Roman"/>
      <charset val="134"/>
    </font>
    <font>
      <sz val="9"/>
      <name val="仿宋_GB2312"/>
      <charset val="134"/>
    </font>
    <font>
      <sz val="9"/>
      <name val="Times New Roman"/>
      <charset val="134"/>
    </font>
    <font>
      <sz val="9"/>
      <name val="Times New Roman"/>
      <charset val="0"/>
    </font>
    <font>
      <sz val="10"/>
      <name val="等线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0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9" fillId="10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9" fillId="22" borderId="17" applyNumberFormat="0" applyAlignment="0" applyProtection="0">
      <alignment vertical="center"/>
    </xf>
    <xf numFmtId="0" fontId="28" fillId="22" borderId="15" applyNumberFormat="0" applyAlignment="0" applyProtection="0">
      <alignment vertical="center"/>
    </xf>
    <xf numFmtId="0" fontId="33" fillId="27" borderId="18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24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center" wrapText="1"/>
    </xf>
    <xf numFmtId="0" fontId="7" fillId="0" borderId="0" xfId="0" applyFont="1" applyFill="1" applyAlignment="1">
      <alignment horizontal="righ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left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left" vertical="center" wrapText="1"/>
    </xf>
    <xf numFmtId="0" fontId="8" fillId="0" borderId="4" xfId="0" applyNumberFormat="1" applyFont="1" applyFill="1" applyBorder="1" applyAlignment="1">
      <alignment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left" vertical="center" wrapText="1"/>
    </xf>
    <xf numFmtId="0" fontId="10" fillId="0" borderId="4" xfId="0" applyNumberFormat="1" applyFont="1" applyFill="1" applyBorder="1" applyAlignment="1">
      <alignment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vertical="center" wrapText="1"/>
    </xf>
    <xf numFmtId="177" fontId="10" fillId="0" borderId="4" xfId="49" applyNumberFormat="1" applyFont="1" applyFill="1" applyBorder="1" applyAlignment="1">
      <alignment horizontal="center" vertical="center" wrapText="1"/>
    </xf>
    <xf numFmtId="0" fontId="10" fillId="0" borderId="4" xfId="50" applyFont="1" applyFill="1" applyBorder="1" applyAlignment="1">
      <alignment horizontal="left" vertical="center" wrapText="1"/>
    </xf>
    <xf numFmtId="0" fontId="10" fillId="0" borderId="4" xfId="5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right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9" fillId="0" borderId="10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11" fillId="0" borderId="10" xfId="0" applyNumberFormat="1" applyFont="1" applyFill="1" applyBorder="1" applyAlignment="1">
      <alignment horizontal="center" vertical="center" wrapText="1"/>
    </xf>
    <xf numFmtId="0" fontId="11" fillId="0" borderId="8" xfId="0" applyNumberFormat="1" applyFont="1" applyFill="1" applyBorder="1" applyAlignment="1">
      <alignment horizontal="center" vertical="center" wrapText="1"/>
    </xf>
    <xf numFmtId="176" fontId="11" fillId="0" borderId="8" xfId="0" applyNumberFormat="1" applyFont="1" applyFill="1" applyBorder="1" applyAlignment="1">
      <alignment horizontal="center" vertical="center" wrapText="1"/>
    </xf>
    <xf numFmtId="176" fontId="11" fillId="0" borderId="1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44"/>
  <sheetViews>
    <sheetView tabSelected="1" zoomScale="55" zoomScaleNormal="55" workbookViewId="0">
      <selection activeCell="L7" sqref="L7"/>
    </sheetView>
  </sheetViews>
  <sheetFormatPr defaultColWidth="9" defaultRowHeight="13.5"/>
  <cols>
    <col min="1" max="1" width="14.25" customWidth="1"/>
    <col min="2" max="2" width="12.15" customWidth="1"/>
    <col min="3" max="3" width="49.5333333333333" customWidth="1"/>
    <col min="4" max="4" width="5.5" customWidth="1"/>
    <col min="5" max="5" width="7.625" customWidth="1"/>
    <col min="6" max="6" width="39.0666666666667" customWidth="1"/>
    <col min="7" max="7" width="7.975" customWidth="1"/>
    <col min="8" max="8" width="8.875" customWidth="1"/>
    <col min="9" max="9" width="7.875" customWidth="1"/>
    <col min="10" max="10" width="8" customWidth="1"/>
    <col min="11" max="11" width="11.6333333333333" customWidth="1"/>
  </cols>
  <sheetData>
    <row r="1" s="1" customFormat="1" spans="1:16383">
      <c r="A1" s="3" t="s">
        <v>0</v>
      </c>
      <c r="B1" s="4"/>
      <c r="C1" s="5"/>
      <c r="D1" s="6"/>
      <c r="E1" s="6"/>
      <c r="F1" s="7"/>
      <c r="G1" s="6"/>
      <c r="H1" s="8"/>
      <c r="I1" s="44"/>
      <c r="J1" s="45"/>
      <c r="K1" s="45"/>
      <c r="XFB1" s="2"/>
      <c r="XFC1" s="2"/>
    </row>
    <row r="2" s="1" customFormat="1" ht="24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2" customFormat="1" ht="19.5" spans="1:11">
      <c r="A3" s="10"/>
      <c r="B3" s="11"/>
      <c r="C3" s="10"/>
      <c r="D3" s="11"/>
      <c r="E3" s="11"/>
      <c r="F3" s="12"/>
      <c r="G3" s="11"/>
      <c r="H3" s="13" t="s">
        <v>2</v>
      </c>
      <c r="I3" s="13"/>
      <c r="J3" s="46" t="s">
        <v>3</v>
      </c>
      <c r="K3" s="46"/>
    </row>
    <row r="4" ht="20" customHeight="1" spans="1:11">
      <c r="A4" s="14" t="s">
        <v>4</v>
      </c>
      <c r="B4" s="15" t="s">
        <v>5</v>
      </c>
      <c r="C4" s="15" t="s">
        <v>6</v>
      </c>
      <c r="D4" s="15" t="s">
        <v>7</v>
      </c>
      <c r="E4" s="15" t="s">
        <v>8</v>
      </c>
      <c r="F4" s="15" t="s">
        <v>9</v>
      </c>
      <c r="G4" s="15" t="s">
        <v>10</v>
      </c>
      <c r="H4" s="15" t="s">
        <v>11</v>
      </c>
      <c r="I4" s="15" t="s">
        <v>12</v>
      </c>
      <c r="J4" s="15" t="s">
        <v>13</v>
      </c>
      <c r="K4" s="47" t="s">
        <v>14</v>
      </c>
    </row>
    <row r="5" ht="25" customHeight="1" spans="1:11">
      <c r="A5" s="16" t="s">
        <v>15</v>
      </c>
      <c r="B5" s="17"/>
      <c r="C5" s="18"/>
      <c r="D5" s="17"/>
      <c r="E5" s="17"/>
      <c r="F5" s="19"/>
      <c r="G5" s="20">
        <f t="shared" ref="G5:I5" si="0">SUM(G6:G42)</f>
        <v>37</v>
      </c>
      <c r="H5" s="20">
        <f t="shared" si="0"/>
        <v>96000</v>
      </c>
      <c r="I5" s="20">
        <f t="shared" si="0"/>
        <v>180923</v>
      </c>
      <c r="J5" s="20">
        <v>24700</v>
      </c>
      <c r="K5" s="48">
        <f>SUM(K6:K42)</f>
        <v>121200</v>
      </c>
    </row>
    <row r="6" spans="1:11">
      <c r="A6" s="21">
        <v>1</v>
      </c>
      <c r="B6" s="22" t="s">
        <v>16</v>
      </c>
      <c r="C6" s="23" t="s">
        <v>17</v>
      </c>
      <c r="D6" s="22" t="s">
        <v>18</v>
      </c>
      <c r="E6" s="22" t="s">
        <v>19</v>
      </c>
      <c r="F6" s="24" t="s">
        <v>20</v>
      </c>
      <c r="G6" s="25">
        <v>1</v>
      </c>
      <c r="H6" s="26">
        <v>5000</v>
      </c>
      <c r="I6" s="25">
        <v>18349</v>
      </c>
      <c r="J6" s="49">
        <v>2600</v>
      </c>
      <c r="K6" s="50">
        <f t="shared" ref="K6:K42" si="1">H6+J6</f>
        <v>7600</v>
      </c>
    </row>
    <row r="7" spans="1:11">
      <c r="A7" s="27"/>
      <c r="B7" s="22"/>
      <c r="C7" s="23"/>
      <c r="D7" s="22" t="s">
        <v>18</v>
      </c>
      <c r="E7" s="22" t="s">
        <v>21</v>
      </c>
      <c r="F7" s="24" t="s">
        <v>22</v>
      </c>
      <c r="G7" s="26">
        <v>1</v>
      </c>
      <c r="H7" s="28">
        <v>2500</v>
      </c>
      <c r="I7" s="25">
        <v>3200</v>
      </c>
      <c r="J7" s="49">
        <v>500</v>
      </c>
      <c r="K7" s="50">
        <f t="shared" si="1"/>
        <v>3000</v>
      </c>
    </row>
    <row r="8" spans="1:11">
      <c r="A8" s="29">
        <v>2</v>
      </c>
      <c r="B8" s="22"/>
      <c r="C8" s="23" t="s">
        <v>23</v>
      </c>
      <c r="D8" s="22" t="s">
        <v>24</v>
      </c>
      <c r="E8" s="22" t="s">
        <v>21</v>
      </c>
      <c r="F8" s="24" t="s">
        <v>22</v>
      </c>
      <c r="G8" s="26">
        <v>1</v>
      </c>
      <c r="H8" s="28">
        <v>2500</v>
      </c>
      <c r="I8" s="25">
        <v>3200</v>
      </c>
      <c r="J8" s="49">
        <v>500</v>
      </c>
      <c r="K8" s="50">
        <f t="shared" si="1"/>
        <v>3000</v>
      </c>
    </row>
    <row r="9" spans="1:11">
      <c r="A9" s="29">
        <v>3</v>
      </c>
      <c r="B9" s="22"/>
      <c r="C9" s="23" t="s">
        <v>25</v>
      </c>
      <c r="D9" s="22" t="s">
        <v>26</v>
      </c>
      <c r="E9" s="22" t="s">
        <v>21</v>
      </c>
      <c r="F9" s="24" t="s">
        <v>27</v>
      </c>
      <c r="G9" s="26">
        <v>1</v>
      </c>
      <c r="H9" s="28">
        <v>2500</v>
      </c>
      <c r="I9" s="25">
        <v>260</v>
      </c>
      <c r="J9" s="49">
        <v>0</v>
      </c>
      <c r="K9" s="50">
        <f t="shared" si="1"/>
        <v>2500</v>
      </c>
    </row>
    <row r="10" spans="1:11">
      <c r="A10" s="29">
        <v>4</v>
      </c>
      <c r="B10" s="22"/>
      <c r="C10" s="23" t="s">
        <v>28</v>
      </c>
      <c r="D10" s="22" t="s">
        <v>26</v>
      </c>
      <c r="E10" s="22" t="s">
        <v>29</v>
      </c>
      <c r="F10" s="24" t="s">
        <v>30</v>
      </c>
      <c r="G10" s="26">
        <v>1</v>
      </c>
      <c r="H10" s="28">
        <v>2000</v>
      </c>
      <c r="I10" s="25">
        <v>36</v>
      </c>
      <c r="J10" s="49">
        <v>0</v>
      </c>
      <c r="K10" s="50">
        <f t="shared" si="1"/>
        <v>2000</v>
      </c>
    </row>
    <row r="11" spans="1:11">
      <c r="A11" s="29">
        <v>5</v>
      </c>
      <c r="B11" s="22"/>
      <c r="C11" s="30" t="s">
        <v>31</v>
      </c>
      <c r="D11" s="22" t="s">
        <v>24</v>
      </c>
      <c r="E11" s="31" t="s">
        <v>29</v>
      </c>
      <c r="F11" s="32" t="s">
        <v>32</v>
      </c>
      <c r="G11" s="26">
        <v>1</v>
      </c>
      <c r="H11" s="28">
        <v>2000</v>
      </c>
      <c r="I11" s="25">
        <v>1296</v>
      </c>
      <c r="J11" s="49">
        <v>200</v>
      </c>
      <c r="K11" s="50">
        <f t="shared" si="1"/>
        <v>2200</v>
      </c>
    </row>
    <row r="12" spans="1:11">
      <c r="A12" s="29">
        <v>6</v>
      </c>
      <c r="B12" s="22"/>
      <c r="C12" s="30" t="s">
        <v>33</v>
      </c>
      <c r="D12" s="31" t="s">
        <v>24</v>
      </c>
      <c r="E12" s="22" t="s">
        <v>29</v>
      </c>
      <c r="F12" s="32" t="s">
        <v>34</v>
      </c>
      <c r="G12" s="26">
        <v>1</v>
      </c>
      <c r="H12" s="28">
        <v>2000</v>
      </c>
      <c r="I12" s="25">
        <v>108</v>
      </c>
      <c r="J12" s="49">
        <v>0</v>
      </c>
      <c r="K12" s="50">
        <f t="shared" si="1"/>
        <v>2000</v>
      </c>
    </row>
    <row r="13" spans="1:11">
      <c r="A13" s="21">
        <v>7</v>
      </c>
      <c r="B13" s="22"/>
      <c r="C13" s="30" t="s">
        <v>35</v>
      </c>
      <c r="D13" s="31" t="s">
        <v>24</v>
      </c>
      <c r="E13" s="22" t="s">
        <v>36</v>
      </c>
      <c r="F13" s="32" t="s">
        <v>37</v>
      </c>
      <c r="G13" s="26">
        <v>1</v>
      </c>
      <c r="H13" s="28">
        <v>1500</v>
      </c>
      <c r="I13" s="25">
        <v>260</v>
      </c>
      <c r="J13" s="49">
        <v>0</v>
      </c>
      <c r="K13" s="50">
        <f t="shared" si="1"/>
        <v>1500</v>
      </c>
    </row>
    <row r="14" spans="1:11">
      <c r="A14" s="27"/>
      <c r="B14" s="22"/>
      <c r="C14" s="30"/>
      <c r="D14" s="22" t="s">
        <v>24</v>
      </c>
      <c r="E14" s="22" t="s">
        <v>36</v>
      </c>
      <c r="F14" s="32" t="s">
        <v>38</v>
      </c>
      <c r="G14" s="26">
        <v>1</v>
      </c>
      <c r="H14" s="28">
        <v>1500</v>
      </c>
      <c r="I14" s="25">
        <v>338</v>
      </c>
      <c r="J14" s="49">
        <v>0</v>
      </c>
      <c r="K14" s="50">
        <f t="shared" si="1"/>
        <v>1500</v>
      </c>
    </row>
    <row r="15" spans="1:11">
      <c r="A15" s="29">
        <v>8</v>
      </c>
      <c r="B15" s="22"/>
      <c r="C15" s="30" t="s">
        <v>39</v>
      </c>
      <c r="D15" s="31" t="s">
        <v>24</v>
      </c>
      <c r="E15" s="22" t="s">
        <v>36</v>
      </c>
      <c r="F15" s="32" t="s">
        <v>40</v>
      </c>
      <c r="G15" s="26">
        <v>1</v>
      </c>
      <c r="H15" s="28">
        <v>1500</v>
      </c>
      <c r="I15" s="25">
        <v>24</v>
      </c>
      <c r="J15" s="49">
        <v>0</v>
      </c>
      <c r="K15" s="50">
        <f t="shared" si="1"/>
        <v>1500</v>
      </c>
    </row>
    <row r="16" spans="1:11">
      <c r="A16" s="29">
        <v>9</v>
      </c>
      <c r="B16" s="22"/>
      <c r="C16" s="30" t="s">
        <v>41</v>
      </c>
      <c r="D16" s="31" t="s">
        <v>24</v>
      </c>
      <c r="E16" s="22" t="s">
        <v>36</v>
      </c>
      <c r="F16" s="32" t="s">
        <v>42</v>
      </c>
      <c r="G16" s="26">
        <v>1</v>
      </c>
      <c r="H16" s="28">
        <v>1500</v>
      </c>
      <c r="I16" s="25">
        <v>132</v>
      </c>
      <c r="J16" s="49">
        <v>0</v>
      </c>
      <c r="K16" s="50">
        <f t="shared" si="1"/>
        <v>1500</v>
      </c>
    </row>
    <row r="17" spans="1:11">
      <c r="A17" s="29">
        <v>10</v>
      </c>
      <c r="B17" s="22"/>
      <c r="C17" s="30" t="s">
        <v>43</v>
      </c>
      <c r="D17" s="31" t="s">
        <v>24</v>
      </c>
      <c r="E17" s="22" t="s">
        <v>36</v>
      </c>
      <c r="F17" s="32" t="s">
        <v>44</v>
      </c>
      <c r="G17" s="26">
        <v>1</v>
      </c>
      <c r="H17" s="28">
        <v>1500</v>
      </c>
      <c r="I17" s="25">
        <v>132</v>
      </c>
      <c r="J17" s="49">
        <v>0</v>
      </c>
      <c r="K17" s="50">
        <f t="shared" si="1"/>
        <v>1500</v>
      </c>
    </row>
    <row r="18" spans="1:11">
      <c r="A18" s="29">
        <v>11</v>
      </c>
      <c r="B18" s="22"/>
      <c r="C18" s="30" t="s">
        <v>45</v>
      </c>
      <c r="D18" s="31" t="s">
        <v>24</v>
      </c>
      <c r="E18" s="22" t="s">
        <v>36</v>
      </c>
      <c r="F18" s="32" t="s">
        <v>46</v>
      </c>
      <c r="G18" s="26">
        <v>1</v>
      </c>
      <c r="H18" s="28">
        <v>1500</v>
      </c>
      <c r="I18" s="25">
        <v>60</v>
      </c>
      <c r="J18" s="49">
        <v>0</v>
      </c>
      <c r="K18" s="50">
        <f t="shared" si="1"/>
        <v>1500</v>
      </c>
    </row>
    <row r="19" spans="1:11">
      <c r="A19" s="29">
        <v>12</v>
      </c>
      <c r="B19" s="22"/>
      <c r="C19" s="30" t="s">
        <v>47</v>
      </c>
      <c r="D19" s="31" t="s">
        <v>24</v>
      </c>
      <c r="E19" s="22" t="s">
        <v>36</v>
      </c>
      <c r="F19" s="32" t="s">
        <v>46</v>
      </c>
      <c r="G19" s="26">
        <v>1</v>
      </c>
      <c r="H19" s="28">
        <v>1500</v>
      </c>
      <c r="I19" s="25">
        <v>72</v>
      </c>
      <c r="J19" s="49">
        <v>0</v>
      </c>
      <c r="K19" s="50">
        <f t="shared" si="1"/>
        <v>1500</v>
      </c>
    </row>
    <row r="20" spans="1:11">
      <c r="A20" s="29">
        <v>13</v>
      </c>
      <c r="B20" s="22" t="s">
        <v>48</v>
      </c>
      <c r="C20" s="30" t="s">
        <v>49</v>
      </c>
      <c r="D20" s="31" t="s">
        <v>18</v>
      </c>
      <c r="E20" s="33" t="s">
        <v>19</v>
      </c>
      <c r="F20" s="24" t="s">
        <v>20</v>
      </c>
      <c r="G20" s="26">
        <v>1</v>
      </c>
      <c r="H20" s="26">
        <v>5000</v>
      </c>
      <c r="I20" s="25">
        <v>20773</v>
      </c>
      <c r="J20" s="49">
        <v>2900</v>
      </c>
      <c r="K20" s="50">
        <f t="shared" si="1"/>
        <v>7900</v>
      </c>
    </row>
    <row r="21" spans="1:11">
      <c r="A21" s="29">
        <v>14</v>
      </c>
      <c r="B21" s="22"/>
      <c r="C21" s="30" t="s">
        <v>50</v>
      </c>
      <c r="D21" s="31" t="s">
        <v>18</v>
      </c>
      <c r="E21" s="33" t="s">
        <v>19</v>
      </c>
      <c r="F21" s="24" t="s">
        <v>20</v>
      </c>
      <c r="G21" s="26">
        <v>1</v>
      </c>
      <c r="H21" s="26">
        <v>5000</v>
      </c>
      <c r="I21" s="25">
        <v>18723</v>
      </c>
      <c r="J21" s="49">
        <v>2600</v>
      </c>
      <c r="K21" s="50">
        <f t="shared" si="1"/>
        <v>7600</v>
      </c>
    </row>
    <row r="22" spans="1:11">
      <c r="A22" s="29">
        <v>15</v>
      </c>
      <c r="B22" s="22"/>
      <c r="C22" s="23" t="s">
        <v>51</v>
      </c>
      <c r="D22" s="22" t="s">
        <v>24</v>
      </c>
      <c r="E22" s="33" t="s">
        <v>21</v>
      </c>
      <c r="F22" s="24" t="s">
        <v>22</v>
      </c>
      <c r="G22" s="26">
        <v>1</v>
      </c>
      <c r="H22" s="28">
        <v>2500</v>
      </c>
      <c r="I22" s="25">
        <v>2844</v>
      </c>
      <c r="J22" s="49">
        <v>400</v>
      </c>
      <c r="K22" s="50">
        <f t="shared" si="1"/>
        <v>2900</v>
      </c>
    </row>
    <row r="23" spans="1:11">
      <c r="A23" s="29">
        <v>16</v>
      </c>
      <c r="B23" s="22"/>
      <c r="C23" s="23" t="s">
        <v>52</v>
      </c>
      <c r="D23" s="31" t="s">
        <v>24</v>
      </c>
      <c r="E23" s="22" t="s">
        <v>21</v>
      </c>
      <c r="F23" s="32" t="s">
        <v>53</v>
      </c>
      <c r="G23" s="26">
        <v>1</v>
      </c>
      <c r="H23" s="28">
        <v>2500</v>
      </c>
      <c r="I23" s="25">
        <v>260</v>
      </c>
      <c r="J23" s="49">
        <v>0</v>
      </c>
      <c r="K23" s="50">
        <f t="shared" si="1"/>
        <v>2500</v>
      </c>
    </row>
    <row r="24" spans="1:11">
      <c r="A24" s="29">
        <v>17</v>
      </c>
      <c r="B24" s="22"/>
      <c r="C24" s="30" t="s">
        <v>54</v>
      </c>
      <c r="D24" s="22" t="s">
        <v>55</v>
      </c>
      <c r="E24" s="33" t="s">
        <v>29</v>
      </c>
      <c r="F24" s="32" t="s">
        <v>56</v>
      </c>
      <c r="G24" s="26">
        <v>1</v>
      </c>
      <c r="H24" s="28">
        <v>2000</v>
      </c>
      <c r="I24" s="25">
        <v>540</v>
      </c>
      <c r="J24" s="49">
        <v>100</v>
      </c>
      <c r="K24" s="50">
        <f t="shared" si="1"/>
        <v>2100</v>
      </c>
    </row>
    <row r="25" spans="1:11">
      <c r="A25" s="29">
        <v>18</v>
      </c>
      <c r="B25" s="22"/>
      <c r="C25" s="30" t="s">
        <v>57</v>
      </c>
      <c r="D25" s="31" t="s">
        <v>24</v>
      </c>
      <c r="E25" s="22" t="s">
        <v>29</v>
      </c>
      <c r="F25" s="32" t="s">
        <v>34</v>
      </c>
      <c r="G25" s="26">
        <v>1</v>
      </c>
      <c r="H25" s="28">
        <v>2000</v>
      </c>
      <c r="I25" s="25">
        <v>66</v>
      </c>
      <c r="J25" s="49">
        <v>0</v>
      </c>
      <c r="K25" s="50">
        <f t="shared" si="1"/>
        <v>2000</v>
      </c>
    </row>
    <row r="26" spans="1:11">
      <c r="A26" s="29">
        <v>19</v>
      </c>
      <c r="B26" s="22" t="s">
        <v>58</v>
      </c>
      <c r="C26" s="30" t="s">
        <v>59</v>
      </c>
      <c r="D26" s="31" t="s">
        <v>26</v>
      </c>
      <c r="E26" s="22" t="s">
        <v>19</v>
      </c>
      <c r="F26" s="32" t="s">
        <v>20</v>
      </c>
      <c r="G26" s="26">
        <v>1</v>
      </c>
      <c r="H26" s="26">
        <v>5000</v>
      </c>
      <c r="I26" s="25">
        <v>18723</v>
      </c>
      <c r="J26" s="49">
        <v>2600</v>
      </c>
      <c r="K26" s="50">
        <f t="shared" si="1"/>
        <v>7600</v>
      </c>
    </row>
    <row r="27" spans="1:11">
      <c r="A27" s="29">
        <v>20</v>
      </c>
      <c r="B27" s="22"/>
      <c r="C27" s="30" t="s">
        <v>60</v>
      </c>
      <c r="D27" s="31" t="s">
        <v>26</v>
      </c>
      <c r="E27" s="22" t="s">
        <v>19</v>
      </c>
      <c r="F27" s="32" t="s">
        <v>20</v>
      </c>
      <c r="G27" s="26">
        <v>1</v>
      </c>
      <c r="H27" s="26">
        <v>5000</v>
      </c>
      <c r="I27" s="25">
        <v>22093</v>
      </c>
      <c r="J27" s="49">
        <v>3100</v>
      </c>
      <c r="K27" s="50">
        <f t="shared" si="1"/>
        <v>8100</v>
      </c>
    </row>
    <row r="28" spans="1:11">
      <c r="A28" s="29">
        <v>21</v>
      </c>
      <c r="B28" s="22"/>
      <c r="C28" s="23" t="s">
        <v>61</v>
      </c>
      <c r="D28" s="22" t="s">
        <v>24</v>
      </c>
      <c r="E28" s="33" t="s">
        <v>21</v>
      </c>
      <c r="F28" s="24" t="s">
        <v>22</v>
      </c>
      <c r="G28" s="26">
        <v>1</v>
      </c>
      <c r="H28" s="28">
        <v>2500</v>
      </c>
      <c r="I28" s="25">
        <v>2909</v>
      </c>
      <c r="J28" s="49">
        <v>400</v>
      </c>
      <c r="K28" s="50">
        <f t="shared" si="1"/>
        <v>2900</v>
      </c>
    </row>
    <row r="29" spans="1:11">
      <c r="A29" s="29">
        <v>22</v>
      </c>
      <c r="B29" s="22"/>
      <c r="C29" s="30" t="s">
        <v>62</v>
      </c>
      <c r="D29" s="22" t="s">
        <v>26</v>
      </c>
      <c r="E29" s="22" t="s">
        <v>29</v>
      </c>
      <c r="F29" s="32" t="s">
        <v>56</v>
      </c>
      <c r="G29" s="26">
        <v>1</v>
      </c>
      <c r="H29" s="28">
        <v>2000</v>
      </c>
      <c r="I29" s="25">
        <v>612</v>
      </c>
      <c r="J29" s="49">
        <v>100</v>
      </c>
      <c r="K29" s="50">
        <f t="shared" si="1"/>
        <v>2100</v>
      </c>
    </row>
    <row r="30" spans="1:11">
      <c r="A30" s="29">
        <v>23</v>
      </c>
      <c r="B30" s="22" t="s">
        <v>63</v>
      </c>
      <c r="C30" s="30" t="s">
        <v>64</v>
      </c>
      <c r="D30" s="31" t="s">
        <v>18</v>
      </c>
      <c r="E30" s="31" t="s">
        <v>19</v>
      </c>
      <c r="F30" s="32" t="s">
        <v>20</v>
      </c>
      <c r="G30" s="26">
        <v>1</v>
      </c>
      <c r="H30" s="26">
        <v>5000</v>
      </c>
      <c r="I30" s="25">
        <v>19360</v>
      </c>
      <c r="J30" s="49">
        <v>2700</v>
      </c>
      <c r="K30" s="50">
        <f t="shared" si="1"/>
        <v>7700</v>
      </c>
    </row>
    <row r="31" spans="1:11">
      <c r="A31" s="29">
        <v>24</v>
      </c>
      <c r="B31" s="22"/>
      <c r="C31" s="30" t="s">
        <v>65</v>
      </c>
      <c r="D31" s="31" t="s">
        <v>18</v>
      </c>
      <c r="E31" s="31" t="s">
        <v>19</v>
      </c>
      <c r="F31" s="32" t="s">
        <v>20</v>
      </c>
      <c r="G31" s="26">
        <v>1</v>
      </c>
      <c r="H31" s="26">
        <v>5000</v>
      </c>
      <c r="I31" s="25">
        <v>19360</v>
      </c>
      <c r="J31" s="49">
        <v>2700</v>
      </c>
      <c r="K31" s="50">
        <f t="shared" si="1"/>
        <v>7700</v>
      </c>
    </row>
    <row r="32" spans="1:11">
      <c r="A32" s="29">
        <v>25</v>
      </c>
      <c r="B32" s="22"/>
      <c r="C32" s="30" t="s">
        <v>66</v>
      </c>
      <c r="D32" s="31" t="s">
        <v>24</v>
      </c>
      <c r="E32" s="33" t="s">
        <v>21</v>
      </c>
      <c r="F32" s="24" t="s">
        <v>22</v>
      </c>
      <c r="G32" s="26">
        <v>1</v>
      </c>
      <c r="H32" s="28">
        <v>2500</v>
      </c>
      <c r="I32" s="25">
        <v>2844</v>
      </c>
      <c r="J32" s="49">
        <v>400</v>
      </c>
      <c r="K32" s="50">
        <f t="shared" si="1"/>
        <v>2900</v>
      </c>
    </row>
    <row r="33" spans="1:11">
      <c r="A33" s="29">
        <v>26</v>
      </c>
      <c r="B33" s="22" t="s">
        <v>67</v>
      </c>
      <c r="C33" s="30" t="s">
        <v>68</v>
      </c>
      <c r="D33" s="31" t="s">
        <v>26</v>
      </c>
      <c r="E33" s="31" t="s">
        <v>19</v>
      </c>
      <c r="F33" s="24" t="s">
        <v>20</v>
      </c>
      <c r="G33" s="26">
        <v>1</v>
      </c>
      <c r="H33" s="26">
        <v>5000</v>
      </c>
      <c r="I33" s="25">
        <v>19360</v>
      </c>
      <c r="J33" s="49">
        <v>2700</v>
      </c>
      <c r="K33" s="50">
        <f t="shared" si="1"/>
        <v>7700</v>
      </c>
    </row>
    <row r="34" spans="1:11">
      <c r="A34" s="29">
        <v>27</v>
      </c>
      <c r="B34" s="22"/>
      <c r="C34" s="30" t="s">
        <v>69</v>
      </c>
      <c r="D34" s="31" t="s">
        <v>24</v>
      </c>
      <c r="E34" s="31" t="s">
        <v>21</v>
      </c>
      <c r="F34" s="24" t="s">
        <v>22</v>
      </c>
      <c r="G34" s="26">
        <v>1</v>
      </c>
      <c r="H34" s="28">
        <v>2500</v>
      </c>
      <c r="I34" s="25">
        <v>3114</v>
      </c>
      <c r="J34" s="49">
        <v>400</v>
      </c>
      <c r="K34" s="50">
        <f t="shared" si="1"/>
        <v>2900</v>
      </c>
    </row>
    <row r="35" spans="1:11">
      <c r="A35" s="29">
        <v>28</v>
      </c>
      <c r="B35" s="22"/>
      <c r="C35" s="34" t="s">
        <v>70</v>
      </c>
      <c r="D35" s="35" t="s">
        <v>26</v>
      </c>
      <c r="E35" s="31" t="s">
        <v>29</v>
      </c>
      <c r="F35" s="24" t="s">
        <v>71</v>
      </c>
      <c r="G35" s="26">
        <v>1</v>
      </c>
      <c r="H35" s="28">
        <v>2000</v>
      </c>
      <c r="I35" s="25">
        <v>108</v>
      </c>
      <c r="J35" s="49">
        <v>0</v>
      </c>
      <c r="K35" s="50">
        <f t="shared" si="1"/>
        <v>2000</v>
      </c>
    </row>
    <row r="36" spans="1:11">
      <c r="A36" s="29">
        <v>29</v>
      </c>
      <c r="B36" s="22"/>
      <c r="C36" s="34" t="s">
        <v>72</v>
      </c>
      <c r="D36" s="35" t="s">
        <v>26</v>
      </c>
      <c r="E36" s="31" t="s">
        <v>29</v>
      </c>
      <c r="F36" s="24" t="s">
        <v>71</v>
      </c>
      <c r="G36" s="26">
        <v>1</v>
      </c>
      <c r="H36" s="28">
        <v>2000</v>
      </c>
      <c r="I36" s="25">
        <v>108</v>
      </c>
      <c r="J36" s="49">
        <v>0</v>
      </c>
      <c r="K36" s="50">
        <f t="shared" si="1"/>
        <v>2000</v>
      </c>
    </row>
    <row r="37" spans="1:11">
      <c r="A37" s="29">
        <v>30</v>
      </c>
      <c r="B37" s="22"/>
      <c r="C37" s="30" t="s">
        <v>73</v>
      </c>
      <c r="D37" s="22" t="s">
        <v>26</v>
      </c>
      <c r="E37" s="31" t="s">
        <v>29</v>
      </c>
      <c r="F37" s="32" t="s">
        <v>56</v>
      </c>
      <c r="G37" s="26">
        <v>1</v>
      </c>
      <c r="H37" s="28">
        <v>2000</v>
      </c>
      <c r="I37" s="25">
        <v>495</v>
      </c>
      <c r="J37" s="49">
        <v>100</v>
      </c>
      <c r="K37" s="50">
        <f t="shared" si="1"/>
        <v>2100</v>
      </c>
    </row>
    <row r="38" spans="1:11">
      <c r="A38" s="21">
        <v>31</v>
      </c>
      <c r="B38" s="22"/>
      <c r="C38" s="30" t="s">
        <v>74</v>
      </c>
      <c r="D38" s="31" t="s">
        <v>24</v>
      </c>
      <c r="E38" s="22" t="s">
        <v>36</v>
      </c>
      <c r="F38" s="32" t="s">
        <v>37</v>
      </c>
      <c r="G38" s="26">
        <v>1</v>
      </c>
      <c r="H38" s="28">
        <v>1500</v>
      </c>
      <c r="I38" s="25">
        <v>432</v>
      </c>
      <c r="J38" s="49">
        <v>100</v>
      </c>
      <c r="K38" s="50">
        <f t="shared" si="1"/>
        <v>1600</v>
      </c>
    </row>
    <row r="39" spans="1:11">
      <c r="A39" s="27"/>
      <c r="B39" s="22"/>
      <c r="C39" s="30"/>
      <c r="D39" s="22" t="s">
        <v>24</v>
      </c>
      <c r="E39" s="22" t="s">
        <v>36</v>
      </c>
      <c r="F39" s="32" t="s">
        <v>38</v>
      </c>
      <c r="G39" s="26">
        <v>1</v>
      </c>
      <c r="H39" s="28">
        <v>1500</v>
      </c>
      <c r="I39" s="25">
        <v>468</v>
      </c>
      <c r="J39" s="49">
        <v>100</v>
      </c>
      <c r="K39" s="50">
        <f t="shared" si="1"/>
        <v>1600</v>
      </c>
    </row>
    <row r="40" spans="1:11">
      <c r="A40" s="29">
        <v>32</v>
      </c>
      <c r="B40" s="22"/>
      <c r="C40" s="30" t="s">
        <v>75</v>
      </c>
      <c r="D40" s="31" t="s">
        <v>24</v>
      </c>
      <c r="E40" s="22" t="s">
        <v>36</v>
      </c>
      <c r="F40" s="32" t="s">
        <v>76</v>
      </c>
      <c r="G40" s="26">
        <v>1</v>
      </c>
      <c r="H40" s="28">
        <v>1500</v>
      </c>
      <c r="I40" s="25">
        <v>144</v>
      </c>
      <c r="J40" s="49">
        <v>0</v>
      </c>
      <c r="K40" s="50">
        <f t="shared" si="1"/>
        <v>1500</v>
      </c>
    </row>
    <row r="41" spans="1:11">
      <c r="A41" s="29">
        <v>33</v>
      </c>
      <c r="B41" s="22"/>
      <c r="C41" s="30" t="s">
        <v>77</v>
      </c>
      <c r="D41" s="31" t="s">
        <v>24</v>
      </c>
      <c r="E41" s="22" t="s">
        <v>36</v>
      </c>
      <c r="F41" s="32" t="s">
        <v>46</v>
      </c>
      <c r="G41" s="26">
        <v>1</v>
      </c>
      <c r="H41" s="28">
        <v>1500</v>
      </c>
      <c r="I41" s="25">
        <v>60</v>
      </c>
      <c r="J41" s="49">
        <v>0</v>
      </c>
      <c r="K41" s="50">
        <f t="shared" si="1"/>
        <v>1500</v>
      </c>
    </row>
    <row r="42" ht="14.25" spans="1:11">
      <c r="A42" s="36">
        <v>34</v>
      </c>
      <c r="B42" s="37"/>
      <c r="C42" s="38" t="s">
        <v>78</v>
      </c>
      <c r="D42" s="39" t="s">
        <v>24</v>
      </c>
      <c r="E42" s="37" t="s">
        <v>36</v>
      </c>
      <c r="F42" s="40" t="s">
        <v>46</v>
      </c>
      <c r="G42" s="41">
        <v>1</v>
      </c>
      <c r="H42" s="42">
        <v>1500</v>
      </c>
      <c r="I42" s="51">
        <v>60</v>
      </c>
      <c r="J42" s="52">
        <v>0</v>
      </c>
      <c r="K42" s="53">
        <f t="shared" si="1"/>
        <v>1500</v>
      </c>
    </row>
    <row r="43" ht="24" customHeight="1" spans="1:11">
      <c r="A43" s="43" t="s">
        <v>79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ht="24" customHeight="1" spans="1:11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</row>
  </sheetData>
  <mergeCells count="16">
    <mergeCell ref="A2:K2"/>
    <mergeCell ref="H3:I3"/>
    <mergeCell ref="J3:K3"/>
    <mergeCell ref="A5:C5"/>
    <mergeCell ref="A6:A7"/>
    <mergeCell ref="A13:A14"/>
    <mergeCell ref="A38:A39"/>
    <mergeCell ref="B6:B19"/>
    <mergeCell ref="B20:B25"/>
    <mergeCell ref="B26:B29"/>
    <mergeCell ref="B30:B32"/>
    <mergeCell ref="B33:B42"/>
    <mergeCell ref="C6:C7"/>
    <mergeCell ref="C13:C14"/>
    <mergeCell ref="C38:C39"/>
    <mergeCell ref="A43:K44"/>
  </mergeCells>
  <pageMargins left="0.590277777777778" right="0.314583333333333" top="0.393055555555556" bottom="0.354166666666667" header="0.275" footer="0.156944444444444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揭阳市发展改革局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2023-12-27T08:00:00Z</dcterms:created>
  <dcterms:modified xsi:type="dcterms:W3CDTF">2023-12-27T08:46:11Z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