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概况表" sheetId="3" r:id="rId1"/>
  </sheets>
  <definedNames>
    <definedName name="_xlnm._FilterDatabase" localSheetId="0" hidden="1">概况表!$A$4:$S$34</definedName>
  </definedNames>
  <calcPr calcId="144525"/>
</workbook>
</file>

<file path=xl/sharedStrings.xml><?xml version="1.0" encoding="utf-8"?>
<sst xmlns="http://schemas.openxmlformats.org/spreadsheetml/2006/main" count="451" uniqueCount="202">
  <si>
    <t>附件：</t>
  </si>
  <si>
    <r>
      <rPr>
        <sz val="20"/>
        <rFont val="方正小标宋简体"/>
        <charset val="134"/>
      </rPr>
      <t xml:space="preserve">揭阳市开展口腔种植业务有关医疗机构名单及费用公示（20230420版）
</t>
    </r>
    <r>
      <rPr>
        <sz val="16"/>
        <rFont val="方正小标宋简体"/>
        <charset val="134"/>
      </rPr>
      <t>（注：相关价格收费标准由各相关医疗机构提供,以各医疗机构经营场所标示为准）</t>
    </r>
  </si>
  <si>
    <t>序号</t>
  </si>
  <si>
    <t>医保区划</t>
  </si>
  <si>
    <t>编号</t>
  </si>
  <si>
    <t>医疗机构名称</t>
  </si>
  <si>
    <t>医疗机构性质(公立、民营）</t>
  </si>
  <si>
    <t>医疗机构等级         （一级及以下、二级、三级、未定级）</t>
  </si>
  <si>
    <t>地址</t>
  </si>
  <si>
    <t>联系方式</t>
  </si>
  <si>
    <t>是否参与口腔种植医疗服务收费和耗材价格专项治理             （响应全流程价格调控）</t>
  </si>
  <si>
    <t>是否参与口腔种植牙耗材集采</t>
  </si>
  <si>
    <t>是否在采购平台上采购中选产品</t>
  </si>
  <si>
    <t>种植体系统和牙冠是否按“零差率”销售</t>
  </si>
  <si>
    <t>单颗常规种植牙全流程医疗服务项目收费①</t>
  </si>
  <si>
    <t>种植体系统</t>
  </si>
  <si>
    <t>牙冠</t>
  </si>
  <si>
    <t>单颗常规种植牙总费用 （①+②+③）</t>
  </si>
  <si>
    <t>备注</t>
  </si>
  <si>
    <t>厂家名称</t>
  </si>
  <si>
    <t>价格②</t>
  </si>
  <si>
    <t>价格③</t>
  </si>
  <si>
    <t>广东省&gt;揭阳市&gt;榕城区</t>
  </si>
  <si>
    <t>445202</t>
  </si>
  <si>
    <t>揭阳市人民医院</t>
  </si>
  <si>
    <t>公立</t>
  </si>
  <si>
    <t>三级</t>
  </si>
  <si>
    <t>广东省揭阳市榕城区天福路107号</t>
  </si>
  <si>
    <t>0663-8660316</t>
  </si>
  <si>
    <t>是</t>
  </si>
  <si>
    <t>种植体执行零差率，牙冠执行零差率</t>
  </si>
  <si>
    <t>登士柏西诺德牙科产品（上海）有限公司，驭楚（上海）贸易有限公司，登腾（北京）医疗器械商贸有限公司，士卓曼（北京）医疗器械贸易有限公司</t>
  </si>
  <si>
    <t>750-1855</t>
  </si>
  <si>
    <t>东莞市帕菲克义齿科技有限公司，深圳康泰健医疗科技股份有限公司，东莞定远陶齿制品有限公司</t>
  </si>
  <si>
    <t>200-655</t>
  </si>
  <si>
    <t>5155-6715</t>
  </si>
  <si>
    <t>揭阳市慈云医院</t>
  </si>
  <si>
    <t>二级</t>
  </si>
  <si>
    <t>揭阳市区淡浦路以东美阳路以南</t>
  </si>
  <si>
    <t>0663-8737933</t>
  </si>
  <si>
    <t>奥齿泰种植体有限责任公司Osstem Implant Co.,Ltd.</t>
  </si>
  <si>
    <t>东莞定远陶齿制品有限公司</t>
  </si>
  <si>
    <t>258-655</t>
  </si>
  <si>
    <t>5114-5511</t>
  </si>
  <si>
    <t>揭阳市榕城区人民医院</t>
  </si>
  <si>
    <t>广东省揭阳市西马路253号</t>
  </si>
  <si>
    <t>0663-8653660</t>
  </si>
  <si>
    <t>登腾株式会社Dentium Co.,Ltd.</t>
  </si>
  <si>
    <t>东莞市帕菲克义齿科技有限公司</t>
  </si>
  <si>
    <t>5055-5510</t>
  </si>
  <si>
    <t>悦牙口腔</t>
  </si>
  <si>
    <t>民营</t>
  </si>
  <si>
    <t>未定级</t>
  </si>
  <si>
    <t>揭阳市榕城区临江南路榕东新城43-44号铺</t>
  </si>
  <si>
    <t>否</t>
  </si>
  <si>
    <t>登腾（北京）医疗器械商贸有限公司</t>
  </si>
  <si>
    <t>汕头康诺德医疗科技有限公司</t>
  </si>
  <si>
    <t>367-440</t>
  </si>
  <si>
    <t>6537-6610</t>
  </si>
  <si>
    <t>揭阳市创雅健口腔门诊</t>
  </si>
  <si>
    <t>揭阳市榕城区晓翠路金城君悦18号铺</t>
  </si>
  <si>
    <t>种植体执行零差率，牙冠未执行零差率</t>
  </si>
  <si>
    <t>登腾株式会社Dentium Co.,Ltd</t>
  </si>
  <si>
    <t>林锡伟个体口腔诊所</t>
  </si>
  <si>
    <t>榕城东升办事处沟口学校片区27幢3—5号</t>
  </si>
  <si>
    <t>奥齿泰种植体有限责任公司ImplantCo.,Ltd.、登腾株式会社DentiumCo.,Ltd.等2家企业</t>
  </si>
  <si>
    <t>770—771</t>
  </si>
  <si>
    <t>东莞定远陶齿制品有限公司、广州进达义齿技术开发有限公司等2家企业</t>
  </si>
  <si>
    <t>272—300</t>
  </si>
  <si>
    <t>5227-5256</t>
  </si>
  <si>
    <t>美安口腔门诊部</t>
  </si>
  <si>
    <t>揭阳市榕城区东湖路金凤帝苑15-16号铺</t>
  </si>
  <si>
    <t>密易施医疗有限公司MIS Implants Technologies Ltd.</t>
  </si>
  <si>
    <t>洋紫荆牙科器材（深圳）有限公司</t>
  </si>
  <si>
    <t>191-656</t>
  </si>
  <si>
    <t>5326-5791</t>
  </si>
  <si>
    <t>许有存个体口腔诊所</t>
  </si>
  <si>
    <t>揭阳市榕城区东三路星河城9栋98号</t>
  </si>
  <si>
    <t>汕头市康诺德医疗科技有限公司</t>
  </si>
  <si>
    <t>美牙士口腔门诊</t>
  </si>
  <si>
    <t>广东省揭阳市榕城区晓翠路以东临江北路以北乐万邦花园九栋115号</t>
  </si>
  <si>
    <t>奥齿泰（北京）商贸有限公司</t>
  </si>
  <si>
    <t>316-852</t>
  </si>
  <si>
    <t>5387-5923</t>
  </si>
  <si>
    <t>仙桥西岐村第五卫生站</t>
  </si>
  <si>
    <t>揭阳市榕城区仙桥街仙金公路边西岐路段</t>
  </si>
  <si>
    <t>种植体未执行零差率，牙冠未执行零差率</t>
  </si>
  <si>
    <t>北京迪耀科贸有限公司</t>
  </si>
  <si>
    <t>揭阳市杨洪口腔科诊所</t>
  </si>
  <si>
    <t>揭阳市榕城区晓翠路电力花园后面杨氏牙科</t>
  </si>
  <si>
    <t>0663-8224168</t>
  </si>
  <si>
    <t>揭阳市牙博士口腔门诊有限公司</t>
  </si>
  <si>
    <t>揭阳市榕城区卢前市场以西建阳路以南金叶花园26-30号</t>
  </si>
  <si>
    <t>13421135472/
13751665853</t>
  </si>
  <si>
    <t>东莞市帕菲克义齿科技有限公司（辽宁爱尔创生物材料有限公司）</t>
  </si>
  <si>
    <t>上义村第三卫生站</t>
  </si>
  <si>
    <t>榕城区同德路中段</t>
  </si>
  <si>
    <t>奥齿泰种植体有限责任公司</t>
  </si>
  <si>
    <t>诚斯口腔门诊部</t>
  </si>
  <si>
    <t>榕城区东山村石闩洋八号街东侧677-679号</t>
  </si>
  <si>
    <t>0663-8270386</t>
  </si>
  <si>
    <t>深圳康泰健医疗科技股份有限公司</t>
  </si>
  <si>
    <t>广东省&gt;揭阳市&gt;揭东区</t>
  </si>
  <si>
    <t>445203</t>
  </si>
  <si>
    <t>揭阳市第三人民医院</t>
  </si>
  <si>
    <t>揭阳市区揭陆公路磐东路段</t>
  </si>
  <si>
    <t>0663-8833720</t>
  </si>
  <si>
    <t>常州百康特医疗器械有限公司、登腾株式会社Dentium Co.,Ltd、登士柏种植体制造公司DENTSPLY Implants Manufacturing GmbH</t>
  </si>
  <si>
    <t>630-1853</t>
  </si>
  <si>
    <t>东莞市帕菲克义齿科技有限公司 1家企业</t>
  </si>
  <si>
    <t>4860-6538</t>
  </si>
  <si>
    <t>揭阳市揭东区人民医院</t>
  </si>
  <si>
    <t>揭阳市揭东区金凤路198号</t>
  </si>
  <si>
    <t>0663-3261520</t>
  </si>
  <si>
    <t>703-802</t>
  </si>
  <si>
    <t>244-655</t>
  </si>
  <si>
    <t>5032-5542</t>
  </si>
  <si>
    <t>揭阳市揭东区锡场镇卫生院</t>
  </si>
  <si>
    <t>揭阳市揭东区锡西村红花沟</t>
  </si>
  <si>
    <t>0663-3486897</t>
  </si>
  <si>
    <t>常州百康特医疗器械有限公司、士卓曼研究院股份公司Institut Straumann AG</t>
  </si>
  <si>
    <t>630-1855</t>
  </si>
  <si>
    <t>4959-6595</t>
  </si>
  <si>
    <t>广东省&gt;揭阳市&gt;普宁市</t>
  </si>
  <si>
    <t>445281</t>
  </si>
  <si>
    <t>普宁市人民医院</t>
  </si>
  <si>
    <t>普宁市流沙大道东30号</t>
  </si>
  <si>
    <t>0663-2939619</t>
  </si>
  <si>
    <t>登腾株式会社Dentium Co.，Ltd.</t>
  </si>
  <si>
    <t>630-1000</t>
  </si>
  <si>
    <t>5130-5955</t>
  </si>
  <si>
    <t>普宁市中医医院</t>
  </si>
  <si>
    <t>普宁市池尾街道多年山路段</t>
  </si>
  <si>
    <t>702-803</t>
  </si>
  <si>
    <t>5202-5758</t>
  </si>
  <si>
    <t>普宁市占陇镇占梨村卫生室（黄宏涛）</t>
  </si>
  <si>
    <t>普宁市占陇镇建设银行隔壁</t>
  </si>
  <si>
    <t>登腾株式会社Dentium Co., Ltd.</t>
  </si>
  <si>
    <t>瑞丰口腔科技（深圳）有限公司</t>
  </si>
  <si>
    <t>1262-2162</t>
  </si>
  <si>
    <t>5678-6578</t>
  </si>
  <si>
    <t>普宁新潮仁口腔门诊部</t>
  </si>
  <si>
    <t>广东省普宁市普宁大道商业街大南山路口交界新达强电器大厦四楼（新潮仁口腔</t>
  </si>
  <si>
    <t>常州百康特医疗器械有限公司、奥齿泰（北京）商贸有限公司、德国XIVE</t>
  </si>
  <si>
    <t>630-7324</t>
  </si>
  <si>
    <t>美尚（广州）医疗科技有限公司</t>
  </si>
  <si>
    <t>5306.5-12000</t>
  </si>
  <si>
    <t>柏木口腔门诊部</t>
  </si>
  <si>
    <t>广东省揭阳市普宁市普宁大道翔栩帝景城营销中心东侧</t>
  </si>
  <si>
    <t>登腾（北京）医疗器械商贸有限公司，登士柏西诺德牙科产品（上海）有限公司</t>
  </si>
  <si>
    <t>1000-2500</t>
  </si>
  <si>
    <t>洋紫荆牙科器材（深圳）有限公司，深圳康泰健医疗科技股份有限公司</t>
  </si>
  <si>
    <t>800-950</t>
  </si>
  <si>
    <t>5800-7450</t>
  </si>
  <si>
    <t>普宁市流沙南方口腔门诊部</t>
  </si>
  <si>
    <t>流沙中河经济技术开发区25号</t>
  </si>
  <si>
    <t>770-1853</t>
  </si>
  <si>
    <t>汕头市康诺德医疗科技有限公司，深圳康泰健医疗科技股份有限公司</t>
  </si>
  <si>
    <t>304-854</t>
  </si>
  <si>
    <t>4750-6383</t>
  </si>
  <si>
    <t>普宁维齿乐口腔门诊部</t>
  </si>
  <si>
    <t>一级</t>
  </si>
  <si>
    <t>普宁市流沙御景城一期6-7号商铺</t>
  </si>
  <si>
    <t>0663-2883111</t>
  </si>
  <si>
    <t>奥齿泰（北京）商贸有限公司、
登士柏西诺德牙科产品（上海）有限公司</t>
  </si>
  <si>
    <t>950-1300</t>
  </si>
  <si>
    <t>6146-6496</t>
  </si>
  <si>
    <t>普宁金锐口腔诊所</t>
  </si>
  <si>
    <t>广东省普宁市流沙御景城三区127号商铺</t>
  </si>
  <si>
    <t>诺保科（上海）有限公司、奥齿泰（北京）商贸有限公司、士卓曼（北京）医疗器械贸易有限公司</t>
  </si>
  <si>
    <t>771-1855</t>
  </si>
  <si>
    <t>汕头市康诺德医疗科技有限公司、东莞市帕菲克义齿科技有限公司、深圳康泰健医疗科技股份有限公司</t>
  </si>
  <si>
    <t>220-818.75</t>
  </si>
  <si>
    <t>5991-7673.75</t>
  </si>
  <si>
    <t>普宁游金锐口腔诊所</t>
  </si>
  <si>
    <t>广东省普宁市梅塘镇泗坑村</t>
  </si>
  <si>
    <t>4667.5-6350.25</t>
  </si>
  <si>
    <t>广东省&gt;揭阳市&gt;揭西县</t>
  </si>
  <si>
    <t>445222</t>
  </si>
  <si>
    <t>揭西县人民医院</t>
  </si>
  <si>
    <t>揭西县党校路7号</t>
  </si>
  <si>
    <t>0663-5592806</t>
  </si>
  <si>
    <t>登腾株式会社</t>
  </si>
  <si>
    <t>548-1855</t>
  </si>
  <si>
    <t>东莞市帕菲克义齿科技有限公司;东莞定远陶齿制品有限公司</t>
  </si>
  <si>
    <t>200-656</t>
  </si>
  <si>
    <t>4833-6596</t>
  </si>
  <si>
    <t>揭西县棉湖华侨医院</t>
  </si>
  <si>
    <t>揭西县棉湖镇洪棉公路旁135号</t>
  </si>
  <si>
    <t>0663-5254611</t>
  </si>
  <si>
    <t>士卓曼研究院股份公司Institut Straumann AG，登腾（北京）医疗器械商贸有限公司，百康丹拓（北京）科技有限公司</t>
  </si>
  <si>
    <t>770-1855</t>
  </si>
  <si>
    <t>东莞市帕菲克义齿科技有限公司，磐炻牙院（广州）医疗技术有限公司</t>
  </si>
  <si>
    <t>229-655</t>
  </si>
  <si>
    <t>5084-6595</t>
  </si>
  <si>
    <t>广东省&gt;揭阳市&gt;惠来县</t>
  </si>
  <si>
    <t>445224</t>
  </si>
  <si>
    <t>惠来臻正口腔门诊</t>
  </si>
  <si>
    <t>广东省揭阳市惠来县 南惠南路151号葵馨豪庭臻正口腔</t>
  </si>
  <si>
    <t>东莞市华跃义齿科技有限公司</t>
  </si>
  <si>
    <t>惠来隆江金钛顺口腔门诊部</t>
  </si>
  <si>
    <t>广东省揭阳市惠来县隆江镇隆惠路148号张生牙科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</si>
</sst>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u/>
      <sz val="20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363636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汉仪叶叶相思体简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S34"/>
  <sheetViews>
    <sheetView tabSelected="1" workbookViewId="0">
      <selection activeCell="N6" sqref="N6"/>
    </sheetView>
  </sheetViews>
  <sheetFormatPr defaultColWidth="9" defaultRowHeight="13.5"/>
  <cols>
    <col min="1" max="1" width="5.75" style="1" customWidth="1"/>
    <col min="2" max="2" width="8.6" style="1" customWidth="1"/>
    <col min="3" max="3" width="7.875" style="1" customWidth="1"/>
    <col min="4" max="4" width="21.525" style="1" customWidth="1"/>
    <col min="5" max="5" width="8.18333333333333" style="1" customWidth="1"/>
    <col min="6" max="6" width="9.125" style="1" customWidth="1"/>
    <col min="7" max="7" width="17.375" style="1" customWidth="1"/>
    <col min="8" max="8" width="13.125" style="1" customWidth="1"/>
    <col min="9" max="9" width="19.625" style="1" customWidth="1"/>
    <col min="10" max="10" width="11.9083333333333" style="1" customWidth="1"/>
    <col min="11" max="11" width="12.3666666666667" style="1" customWidth="1"/>
    <col min="12" max="12" width="17.375" style="1" customWidth="1"/>
    <col min="13" max="13" width="13.375" style="1" customWidth="1"/>
    <col min="14" max="14" width="30.8333333333333" style="1" customWidth="1"/>
    <col min="15" max="15" width="13.7416666666667" style="1" customWidth="1"/>
    <col min="16" max="16" width="31.5333333333333" style="1" customWidth="1"/>
    <col min="17" max="17" width="13.7416666666667" style="1" customWidth="1"/>
    <col min="18" max="18" width="15.5" style="1" customWidth="1"/>
    <col min="19" max="19" width="12.125" style="1" customWidth="1"/>
    <col min="20" max="16384" width="9" style="1"/>
  </cols>
  <sheetData>
    <row r="1" s="1" customFormat="1" ht="22" customHeight="1" spans="1:5">
      <c r="A1" s="6" t="s">
        <v>0</v>
      </c>
      <c r="B1" s="6"/>
      <c r="C1" s="6"/>
      <c r="D1" s="6"/>
      <c r="E1" s="2"/>
    </row>
    <row r="2" s="1" customFormat="1" ht="74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26" customHeight="1" spans="1:19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18" t="s">
        <v>12</v>
      </c>
      <c r="L3" s="18" t="s">
        <v>13</v>
      </c>
      <c r="M3" s="9" t="s">
        <v>14</v>
      </c>
      <c r="N3" s="19" t="s">
        <v>15</v>
      </c>
      <c r="O3" s="20"/>
      <c r="P3" s="19" t="s">
        <v>16</v>
      </c>
      <c r="Q3" s="20"/>
      <c r="R3" s="9" t="s">
        <v>17</v>
      </c>
      <c r="S3" s="27" t="s">
        <v>18</v>
      </c>
    </row>
    <row r="4" s="1" customFormat="1" ht="63" customHeight="1" spans="1:19">
      <c r="A4" s="9"/>
      <c r="B4" s="10"/>
      <c r="C4" s="10"/>
      <c r="D4" s="9"/>
      <c r="E4" s="9"/>
      <c r="F4" s="9"/>
      <c r="G4" s="9"/>
      <c r="H4" s="9"/>
      <c r="I4" s="9"/>
      <c r="J4" s="21"/>
      <c r="K4" s="21"/>
      <c r="L4" s="21"/>
      <c r="M4" s="9"/>
      <c r="N4" s="9" t="s">
        <v>19</v>
      </c>
      <c r="O4" s="9" t="s">
        <v>20</v>
      </c>
      <c r="P4" s="9" t="s">
        <v>19</v>
      </c>
      <c r="Q4" s="9" t="s">
        <v>21</v>
      </c>
      <c r="R4" s="9"/>
      <c r="S4" s="27"/>
    </row>
    <row r="5" s="2" customFormat="1" ht="74" customHeight="1" spans="1:19">
      <c r="A5" s="11">
        <v>1</v>
      </c>
      <c r="B5" s="12" t="s">
        <v>22</v>
      </c>
      <c r="C5" s="12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1" t="s">
        <v>29</v>
      </c>
      <c r="J5" s="11" t="s">
        <v>29</v>
      </c>
      <c r="K5" s="11" t="s">
        <v>29</v>
      </c>
      <c r="L5" s="11" t="s">
        <v>30</v>
      </c>
      <c r="M5" s="11">
        <v>4205</v>
      </c>
      <c r="N5" s="11" t="s">
        <v>31</v>
      </c>
      <c r="O5" s="11" t="s">
        <v>32</v>
      </c>
      <c r="P5" s="11" t="s">
        <v>33</v>
      </c>
      <c r="Q5" s="11" t="s">
        <v>34</v>
      </c>
      <c r="R5" s="11" t="s">
        <v>35</v>
      </c>
      <c r="S5" s="11"/>
    </row>
    <row r="6" s="2" customFormat="1" ht="74" customHeight="1" spans="1:19">
      <c r="A6" s="11">
        <v>2</v>
      </c>
      <c r="B6" s="12" t="s">
        <v>22</v>
      </c>
      <c r="C6" s="12" t="s">
        <v>23</v>
      </c>
      <c r="D6" s="13" t="s">
        <v>36</v>
      </c>
      <c r="E6" s="13" t="s">
        <v>25</v>
      </c>
      <c r="F6" s="13" t="s">
        <v>37</v>
      </c>
      <c r="G6" s="13" t="s">
        <v>38</v>
      </c>
      <c r="H6" s="13" t="s">
        <v>39</v>
      </c>
      <c r="I6" s="13" t="s">
        <v>29</v>
      </c>
      <c r="J6" s="13" t="s">
        <v>29</v>
      </c>
      <c r="K6" s="13" t="s">
        <v>29</v>
      </c>
      <c r="L6" s="11" t="s">
        <v>30</v>
      </c>
      <c r="M6" s="13">
        <v>4085</v>
      </c>
      <c r="N6" s="13" t="s">
        <v>40</v>
      </c>
      <c r="O6" s="13">
        <v>771</v>
      </c>
      <c r="P6" s="13" t="s">
        <v>41</v>
      </c>
      <c r="Q6" s="13" t="s">
        <v>42</v>
      </c>
      <c r="R6" s="11" t="s">
        <v>43</v>
      </c>
      <c r="S6" s="28"/>
    </row>
    <row r="7" s="2" customFormat="1" ht="74" customHeight="1" spans="1:19">
      <c r="A7" s="11">
        <v>3</v>
      </c>
      <c r="B7" s="12" t="s">
        <v>22</v>
      </c>
      <c r="C7" s="12" t="s">
        <v>23</v>
      </c>
      <c r="D7" s="11" t="s">
        <v>44</v>
      </c>
      <c r="E7" s="11" t="s">
        <v>25</v>
      </c>
      <c r="F7" s="11" t="s">
        <v>37</v>
      </c>
      <c r="G7" s="11" t="s">
        <v>45</v>
      </c>
      <c r="H7" s="11" t="s">
        <v>46</v>
      </c>
      <c r="I7" s="11" t="s">
        <v>29</v>
      </c>
      <c r="J7" s="11" t="s">
        <v>29</v>
      </c>
      <c r="K7" s="11" t="s">
        <v>29</v>
      </c>
      <c r="L7" s="11" t="s">
        <v>30</v>
      </c>
      <c r="M7" s="11">
        <v>4085</v>
      </c>
      <c r="N7" s="11" t="s">
        <v>47</v>
      </c>
      <c r="O7" s="11">
        <v>770</v>
      </c>
      <c r="P7" s="11" t="s">
        <v>48</v>
      </c>
      <c r="Q7" s="11" t="s">
        <v>34</v>
      </c>
      <c r="R7" s="11" t="s">
        <v>49</v>
      </c>
      <c r="S7" s="28"/>
    </row>
    <row r="8" s="2" customFormat="1" ht="74" customHeight="1" spans="1:19">
      <c r="A8" s="11">
        <v>4</v>
      </c>
      <c r="B8" s="12" t="s">
        <v>22</v>
      </c>
      <c r="C8" s="12" t="s">
        <v>23</v>
      </c>
      <c r="D8" s="11" t="s">
        <v>50</v>
      </c>
      <c r="E8" s="11" t="s">
        <v>51</v>
      </c>
      <c r="F8" s="11" t="s">
        <v>52</v>
      </c>
      <c r="G8" s="11" t="s">
        <v>53</v>
      </c>
      <c r="H8" s="11">
        <v>13828196039</v>
      </c>
      <c r="I8" s="22" t="s">
        <v>54</v>
      </c>
      <c r="J8" s="11" t="s">
        <v>29</v>
      </c>
      <c r="K8" s="11" t="s">
        <v>29</v>
      </c>
      <c r="L8" s="11" t="s">
        <v>30</v>
      </c>
      <c r="M8" s="11">
        <v>5400</v>
      </c>
      <c r="N8" s="23" t="s">
        <v>55</v>
      </c>
      <c r="O8" s="11">
        <v>770</v>
      </c>
      <c r="P8" s="11" t="s">
        <v>56</v>
      </c>
      <c r="Q8" s="11" t="s">
        <v>57</v>
      </c>
      <c r="R8" s="11" t="s">
        <v>58</v>
      </c>
      <c r="S8" s="11"/>
    </row>
    <row r="9" s="2" customFormat="1" ht="74" customHeight="1" spans="1:19">
      <c r="A9" s="11">
        <v>5</v>
      </c>
      <c r="B9" s="12" t="s">
        <v>22</v>
      </c>
      <c r="C9" s="12" t="s">
        <v>23</v>
      </c>
      <c r="D9" s="11" t="s">
        <v>59</v>
      </c>
      <c r="E9" s="11" t="s">
        <v>51</v>
      </c>
      <c r="F9" s="11" t="s">
        <v>52</v>
      </c>
      <c r="G9" s="11" t="s">
        <v>60</v>
      </c>
      <c r="H9" s="11">
        <v>13424295607</v>
      </c>
      <c r="I9" s="22" t="s">
        <v>54</v>
      </c>
      <c r="J9" s="11" t="s">
        <v>29</v>
      </c>
      <c r="K9" s="11" t="s">
        <v>29</v>
      </c>
      <c r="L9" s="22" t="s">
        <v>61</v>
      </c>
      <c r="M9" s="11">
        <v>4085</v>
      </c>
      <c r="N9" s="11" t="s">
        <v>62</v>
      </c>
      <c r="O9" s="11">
        <v>770</v>
      </c>
      <c r="P9" s="11" t="s">
        <v>48</v>
      </c>
      <c r="Q9" s="11">
        <v>440</v>
      </c>
      <c r="R9" s="11">
        <v>5295</v>
      </c>
      <c r="S9" s="11"/>
    </row>
    <row r="10" s="2" customFormat="1" ht="74" customHeight="1" spans="1:19">
      <c r="A10" s="11">
        <v>6</v>
      </c>
      <c r="B10" s="12" t="s">
        <v>22</v>
      </c>
      <c r="C10" s="12" t="s">
        <v>23</v>
      </c>
      <c r="D10" s="11" t="s">
        <v>63</v>
      </c>
      <c r="E10" s="11" t="s">
        <v>51</v>
      </c>
      <c r="F10" s="11" t="s">
        <v>52</v>
      </c>
      <c r="G10" s="11" t="s">
        <v>64</v>
      </c>
      <c r="H10" s="11">
        <v>13687456689</v>
      </c>
      <c r="I10" s="22" t="s">
        <v>54</v>
      </c>
      <c r="J10" s="22" t="s">
        <v>54</v>
      </c>
      <c r="K10" s="22" t="s">
        <v>54</v>
      </c>
      <c r="L10" s="22" t="s">
        <v>61</v>
      </c>
      <c r="M10" s="11">
        <v>4185</v>
      </c>
      <c r="N10" s="11" t="s">
        <v>65</v>
      </c>
      <c r="O10" s="11" t="s">
        <v>66</v>
      </c>
      <c r="P10" s="11" t="s">
        <v>67</v>
      </c>
      <c r="Q10" s="11" t="s">
        <v>68</v>
      </c>
      <c r="R10" s="11" t="s">
        <v>69</v>
      </c>
      <c r="S10" s="11"/>
    </row>
    <row r="11" s="2" customFormat="1" ht="74" customHeight="1" spans="1:19">
      <c r="A11" s="11">
        <v>7</v>
      </c>
      <c r="B11" s="12" t="s">
        <v>22</v>
      </c>
      <c r="C11" s="12" t="s">
        <v>23</v>
      </c>
      <c r="D11" s="11" t="s">
        <v>70</v>
      </c>
      <c r="E11" s="11" t="s">
        <v>51</v>
      </c>
      <c r="F11" s="11" t="s">
        <v>52</v>
      </c>
      <c r="G11" s="11" t="s">
        <v>71</v>
      </c>
      <c r="H11" s="11">
        <v>13502608670</v>
      </c>
      <c r="I11" s="22" t="s">
        <v>54</v>
      </c>
      <c r="J11" s="11" t="s">
        <v>29</v>
      </c>
      <c r="K11" s="11" t="s">
        <v>29</v>
      </c>
      <c r="L11" s="11" t="s">
        <v>30</v>
      </c>
      <c r="M11" s="11">
        <v>4085</v>
      </c>
      <c r="N11" s="11" t="s">
        <v>72</v>
      </c>
      <c r="O11" s="11">
        <v>1050</v>
      </c>
      <c r="P11" s="11" t="s">
        <v>73</v>
      </c>
      <c r="Q11" s="11" t="s">
        <v>74</v>
      </c>
      <c r="R11" s="11" t="s">
        <v>75</v>
      </c>
      <c r="S11" s="13"/>
    </row>
    <row r="12" s="2" customFormat="1" ht="74" customHeight="1" spans="1:19">
      <c r="A12" s="11">
        <v>8</v>
      </c>
      <c r="B12" s="12" t="s">
        <v>22</v>
      </c>
      <c r="C12" s="12" t="s">
        <v>23</v>
      </c>
      <c r="D12" s="11" t="s">
        <v>76</v>
      </c>
      <c r="E12" s="11" t="s">
        <v>51</v>
      </c>
      <c r="F12" s="11" t="s">
        <v>52</v>
      </c>
      <c r="G12" s="11" t="s">
        <v>77</v>
      </c>
      <c r="H12" s="11">
        <v>13925618881</v>
      </c>
      <c r="I12" s="22" t="s">
        <v>54</v>
      </c>
      <c r="J12" s="11" t="s">
        <v>29</v>
      </c>
      <c r="K12" s="11" t="s">
        <v>29</v>
      </c>
      <c r="L12" s="22" t="s">
        <v>61</v>
      </c>
      <c r="M12" s="11">
        <v>4000</v>
      </c>
      <c r="N12" s="11" t="s">
        <v>55</v>
      </c>
      <c r="O12" s="11">
        <v>1247</v>
      </c>
      <c r="P12" s="11" t="s">
        <v>78</v>
      </c>
      <c r="Q12" s="11">
        <v>553</v>
      </c>
      <c r="R12" s="11">
        <v>5800</v>
      </c>
      <c r="S12" s="13"/>
    </row>
    <row r="13" s="2" customFormat="1" ht="74" customHeight="1" spans="1:19">
      <c r="A13" s="11">
        <v>9</v>
      </c>
      <c r="B13" s="12" t="s">
        <v>22</v>
      </c>
      <c r="C13" s="12" t="s">
        <v>23</v>
      </c>
      <c r="D13" s="11" t="s">
        <v>79</v>
      </c>
      <c r="E13" s="11" t="s">
        <v>51</v>
      </c>
      <c r="F13" s="11" t="s">
        <v>52</v>
      </c>
      <c r="G13" s="11" t="s">
        <v>80</v>
      </c>
      <c r="H13" s="11">
        <v>13060561459</v>
      </c>
      <c r="I13" s="22" t="s">
        <v>54</v>
      </c>
      <c r="J13" s="11" t="s">
        <v>29</v>
      </c>
      <c r="K13" s="11" t="s">
        <v>29</v>
      </c>
      <c r="L13" s="22" t="s">
        <v>61</v>
      </c>
      <c r="M13" s="11">
        <v>4300</v>
      </c>
      <c r="N13" s="14" t="s">
        <v>81</v>
      </c>
      <c r="O13" s="14">
        <v>771</v>
      </c>
      <c r="P13" s="14" t="s">
        <v>48</v>
      </c>
      <c r="Q13" s="14" t="s">
        <v>82</v>
      </c>
      <c r="R13" s="14" t="s">
        <v>83</v>
      </c>
      <c r="S13" s="13"/>
    </row>
    <row r="14" s="2" customFormat="1" ht="74" customHeight="1" spans="1:19">
      <c r="A14" s="11">
        <v>10</v>
      </c>
      <c r="B14" s="12" t="s">
        <v>22</v>
      </c>
      <c r="C14" s="12" t="s">
        <v>23</v>
      </c>
      <c r="D14" s="11" t="s">
        <v>84</v>
      </c>
      <c r="E14" s="11" t="s">
        <v>51</v>
      </c>
      <c r="F14" s="11" t="s">
        <v>52</v>
      </c>
      <c r="G14" s="11" t="s">
        <v>85</v>
      </c>
      <c r="H14" s="11">
        <v>15347504298</v>
      </c>
      <c r="I14" s="22" t="s">
        <v>54</v>
      </c>
      <c r="J14" s="22" t="s">
        <v>54</v>
      </c>
      <c r="K14" s="22" t="s">
        <v>54</v>
      </c>
      <c r="L14" s="22" t="s">
        <v>86</v>
      </c>
      <c r="M14" s="11">
        <v>3750</v>
      </c>
      <c r="N14" s="11" t="s">
        <v>87</v>
      </c>
      <c r="O14" s="11">
        <v>3162</v>
      </c>
      <c r="P14" s="11" t="s">
        <v>41</v>
      </c>
      <c r="Q14" s="11">
        <v>786</v>
      </c>
      <c r="R14" s="11">
        <v>7698</v>
      </c>
      <c r="S14" s="13"/>
    </row>
    <row r="15" s="2" customFormat="1" ht="74" customHeight="1" spans="1:19">
      <c r="A15" s="11">
        <v>11</v>
      </c>
      <c r="B15" s="12" t="s">
        <v>22</v>
      </c>
      <c r="C15" s="12" t="s">
        <v>23</v>
      </c>
      <c r="D15" s="14" t="s">
        <v>88</v>
      </c>
      <c r="E15" s="14" t="s">
        <v>51</v>
      </c>
      <c r="F15" s="14" t="s">
        <v>52</v>
      </c>
      <c r="G15" s="14" t="s">
        <v>89</v>
      </c>
      <c r="H15" s="14" t="s">
        <v>90</v>
      </c>
      <c r="I15" s="24" t="s">
        <v>54</v>
      </c>
      <c r="J15" s="14" t="s">
        <v>29</v>
      </c>
      <c r="K15" s="14" t="s">
        <v>29</v>
      </c>
      <c r="L15" s="24" t="s">
        <v>61</v>
      </c>
      <c r="M15" s="14">
        <v>4085</v>
      </c>
      <c r="N15" s="14" t="s">
        <v>47</v>
      </c>
      <c r="O15" s="14">
        <v>770</v>
      </c>
      <c r="P15" s="14" t="s">
        <v>78</v>
      </c>
      <c r="Q15" s="14">
        <v>818</v>
      </c>
      <c r="R15" s="14">
        <v>5673</v>
      </c>
      <c r="S15" s="15"/>
    </row>
    <row r="16" s="2" customFormat="1" ht="74" customHeight="1" spans="1:19">
      <c r="A16" s="11">
        <v>12</v>
      </c>
      <c r="B16" s="12" t="s">
        <v>22</v>
      </c>
      <c r="C16" s="12" t="s">
        <v>23</v>
      </c>
      <c r="D16" s="15" t="s">
        <v>91</v>
      </c>
      <c r="E16" s="15" t="s">
        <v>51</v>
      </c>
      <c r="F16" s="15" t="s">
        <v>52</v>
      </c>
      <c r="G16" s="15" t="s">
        <v>92</v>
      </c>
      <c r="H16" s="15" t="s">
        <v>93</v>
      </c>
      <c r="I16" s="25" t="s">
        <v>54</v>
      </c>
      <c r="J16" s="15" t="s">
        <v>29</v>
      </c>
      <c r="K16" s="25" t="s">
        <v>54</v>
      </c>
      <c r="L16" s="25" t="s">
        <v>61</v>
      </c>
      <c r="M16" s="15">
        <v>5375</v>
      </c>
      <c r="N16" s="15" t="s">
        <v>81</v>
      </c>
      <c r="O16" s="15">
        <v>771</v>
      </c>
      <c r="P16" s="15" t="s">
        <v>94</v>
      </c>
      <c r="Q16" s="15">
        <v>303.75</v>
      </c>
      <c r="R16" s="14">
        <f>M16+O16+Q16</f>
        <v>6449.75</v>
      </c>
      <c r="S16" s="15"/>
    </row>
    <row r="17" s="2" customFormat="1" ht="74" customHeight="1" spans="1:19">
      <c r="A17" s="11">
        <v>13</v>
      </c>
      <c r="B17" s="12" t="s">
        <v>22</v>
      </c>
      <c r="C17" s="12" t="s">
        <v>23</v>
      </c>
      <c r="D17" s="15" t="s">
        <v>95</v>
      </c>
      <c r="E17" s="15" t="s">
        <v>51</v>
      </c>
      <c r="F17" s="15" t="s">
        <v>52</v>
      </c>
      <c r="G17" s="15" t="s">
        <v>96</v>
      </c>
      <c r="H17" s="15">
        <v>13729488501</v>
      </c>
      <c r="I17" s="25" t="s">
        <v>54</v>
      </c>
      <c r="J17" s="25" t="s">
        <v>54</v>
      </c>
      <c r="K17" s="25" t="s">
        <v>54</v>
      </c>
      <c r="L17" s="25" t="s">
        <v>61</v>
      </c>
      <c r="M17" s="15">
        <v>4128</v>
      </c>
      <c r="N17" s="15" t="s">
        <v>97</v>
      </c>
      <c r="O17" s="15">
        <v>771</v>
      </c>
      <c r="P17" s="15" t="s">
        <v>56</v>
      </c>
      <c r="Q17" s="15">
        <v>642</v>
      </c>
      <c r="R17" s="14">
        <v>5541</v>
      </c>
      <c r="S17" s="29"/>
    </row>
    <row r="18" s="2" customFormat="1" ht="74" customHeight="1" spans="1:19">
      <c r="A18" s="11">
        <v>14</v>
      </c>
      <c r="B18" s="12" t="s">
        <v>22</v>
      </c>
      <c r="C18" s="12" t="s">
        <v>23</v>
      </c>
      <c r="D18" s="14" t="s">
        <v>98</v>
      </c>
      <c r="E18" s="14" t="s">
        <v>51</v>
      </c>
      <c r="F18" s="14" t="s">
        <v>52</v>
      </c>
      <c r="G18" s="14" t="s">
        <v>99</v>
      </c>
      <c r="H18" s="14" t="s">
        <v>100</v>
      </c>
      <c r="I18" s="24" t="s">
        <v>54</v>
      </c>
      <c r="J18" s="14" t="s">
        <v>29</v>
      </c>
      <c r="K18" s="14" t="s">
        <v>29</v>
      </c>
      <c r="L18" s="24" t="s">
        <v>61</v>
      </c>
      <c r="M18" s="14">
        <v>4085</v>
      </c>
      <c r="N18" s="14" t="s">
        <v>81</v>
      </c>
      <c r="O18" s="14">
        <v>771</v>
      </c>
      <c r="P18" s="14" t="s">
        <v>101</v>
      </c>
      <c r="Q18" s="14">
        <v>818.75</v>
      </c>
      <c r="R18" s="14">
        <v>5674.8</v>
      </c>
      <c r="S18" s="14"/>
    </row>
    <row r="19" s="3" customFormat="1" ht="74" customHeight="1" spans="1:19">
      <c r="A19" s="11">
        <v>15</v>
      </c>
      <c r="B19" s="12" t="s">
        <v>102</v>
      </c>
      <c r="C19" s="12" t="s">
        <v>103</v>
      </c>
      <c r="D19" s="11" t="s">
        <v>104</v>
      </c>
      <c r="E19" s="11" t="s">
        <v>25</v>
      </c>
      <c r="F19" s="11" t="s">
        <v>37</v>
      </c>
      <c r="G19" s="11" t="s">
        <v>105</v>
      </c>
      <c r="H19" s="11" t="s">
        <v>106</v>
      </c>
      <c r="I19" s="11" t="s">
        <v>29</v>
      </c>
      <c r="J19" s="11" t="s">
        <v>29</v>
      </c>
      <c r="K19" s="11" t="s">
        <v>29</v>
      </c>
      <c r="L19" s="11" t="s">
        <v>30</v>
      </c>
      <c r="M19" s="11">
        <v>4030</v>
      </c>
      <c r="N19" s="11" t="s">
        <v>107</v>
      </c>
      <c r="O19" s="11" t="s">
        <v>108</v>
      </c>
      <c r="P19" s="11" t="s">
        <v>109</v>
      </c>
      <c r="Q19" s="11" t="s">
        <v>34</v>
      </c>
      <c r="R19" s="11" t="s">
        <v>110</v>
      </c>
      <c r="S19" s="11"/>
    </row>
    <row r="20" s="4" customFormat="1" ht="74" customHeight="1" spans="1:19">
      <c r="A20" s="11">
        <v>16</v>
      </c>
      <c r="B20" s="12" t="s">
        <v>102</v>
      </c>
      <c r="C20" s="12" t="s">
        <v>103</v>
      </c>
      <c r="D20" s="11" t="s">
        <v>111</v>
      </c>
      <c r="E20" s="11" t="s">
        <v>25</v>
      </c>
      <c r="F20" s="11" t="s">
        <v>37</v>
      </c>
      <c r="G20" s="11" t="s">
        <v>112</v>
      </c>
      <c r="H20" s="11" t="s">
        <v>113</v>
      </c>
      <c r="I20" s="11" t="s">
        <v>29</v>
      </c>
      <c r="J20" s="11" t="s">
        <v>29</v>
      </c>
      <c r="K20" s="11" t="s">
        <v>29</v>
      </c>
      <c r="L20" s="11" t="s">
        <v>30</v>
      </c>
      <c r="M20" s="11">
        <v>4085</v>
      </c>
      <c r="N20" s="11" t="s">
        <v>55</v>
      </c>
      <c r="O20" s="11" t="s">
        <v>114</v>
      </c>
      <c r="P20" s="11" t="s">
        <v>78</v>
      </c>
      <c r="Q20" s="11" t="s">
        <v>115</v>
      </c>
      <c r="R20" s="11" t="s">
        <v>116</v>
      </c>
      <c r="S20" s="11"/>
    </row>
    <row r="21" s="4" customFormat="1" ht="74" customHeight="1" spans="1:19">
      <c r="A21" s="11">
        <v>17</v>
      </c>
      <c r="B21" s="12" t="s">
        <v>102</v>
      </c>
      <c r="C21" s="12" t="s">
        <v>103</v>
      </c>
      <c r="D21" s="14" t="s">
        <v>117</v>
      </c>
      <c r="E21" s="14" t="s">
        <v>25</v>
      </c>
      <c r="F21" s="14" t="s">
        <v>37</v>
      </c>
      <c r="G21" s="14" t="s">
        <v>118</v>
      </c>
      <c r="H21" s="14" t="s">
        <v>119</v>
      </c>
      <c r="I21" s="14" t="s">
        <v>29</v>
      </c>
      <c r="J21" s="14" t="s">
        <v>29</v>
      </c>
      <c r="K21" s="14" t="s">
        <v>29</v>
      </c>
      <c r="L21" s="14" t="s">
        <v>30</v>
      </c>
      <c r="M21" s="14">
        <v>4085</v>
      </c>
      <c r="N21" s="14" t="s">
        <v>120</v>
      </c>
      <c r="O21" s="14" t="s">
        <v>121</v>
      </c>
      <c r="P21" s="14" t="s">
        <v>78</v>
      </c>
      <c r="Q21" s="14" t="s">
        <v>115</v>
      </c>
      <c r="R21" s="14" t="s">
        <v>122</v>
      </c>
      <c r="S21" s="14"/>
    </row>
    <row r="22" s="5" customFormat="1" ht="74" customHeight="1" spans="1:19">
      <c r="A22" s="11">
        <v>18</v>
      </c>
      <c r="B22" s="12" t="s">
        <v>123</v>
      </c>
      <c r="C22" s="12" t="s">
        <v>124</v>
      </c>
      <c r="D22" s="11" t="s">
        <v>125</v>
      </c>
      <c r="E22" s="11" t="s">
        <v>25</v>
      </c>
      <c r="F22" s="11" t="s">
        <v>26</v>
      </c>
      <c r="G22" s="11" t="s">
        <v>126</v>
      </c>
      <c r="H22" s="11" t="s">
        <v>127</v>
      </c>
      <c r="I22" s="11" t="s">
        <v>29</v>
      </c>
      <c r="J22" s="11" t="s">
        <v>29</v>
      </c>
      <c r="K22" s="11" t="s">
        <v>29</v>
      </c>
      <c r="L22" s="22" t="s">
        <v>61</v>
      </c>
      <c r="M22" s="11">
        <v>4300</v>
      </c>
      <c r="N22" s="11" t="s">
        <v>128</v>
      </c>
      <c r="O22" s="11" t="s">
        <v>129</v>
      </c>
      <c r="P22" s="11" t="s">
        <v>48</v>
      </c>
      <c r="Q22" s="11" t="s">
        <v>34</v>
      </c>
      <c r="R22" s="11" t="s">
        <v>130</v>
      </c>
      <c r="S22" s="30"/>
    </row>
    <row r="23" s="5" customFormat="1" ht="74" customHeight="1" spans="1:19">
      <c r="A23" s="11">
        <v>19</v>
      </c>
      <c r="B23" s="12" t="s">
        <v>123</v>
      </c>
      <c r="C23" s="12" t="s">
        <v>124</v>
      </c>
      <c r="D23" s="11" t="s">
        <v>131</v>
      </c>
      <c r="E23" s="11" t="s">
        <v>25</v>
      </c>
      <c r="F23" s="11" t="s">
        <v>26</v>
      </c>
      <c r="G23" s="11" t="s">
        <v>132</v>
      </c>
      <c r="H23" s="11">
        <v>13600113993</v>
      </c>
      <c r="I23" s="11" t="s">
        <v>29</v>
      </c>
      <c r="J23" s="11" t="s">
        <v>29</v>
      </c>
      <c r="K23" s="11" t="s">
        <v>29</v>
      </c>
      <c r="L23" s="11" t="s">
        <v>30</v>
      </c>
      <c r="M23" s="11">
        <v>4300</v>
      </c>
      <c r="N23" s="11" t="s">
        <v>55</v>
      </c>
      <c r="O23" s="11" t="s">
        <v>133</v>
      </c>
      <c r="P23" s="11" t="s">
        <v>48</v>
      </c>
      <c r="Q23" s="11" t="s">
        <v>34</v>
      </c>
      <c r="R23" s="11" t="s">
        <v>134</v>
      </c>
      <c r="S23" s="30"/>
    </row>
    <row r="24" s="5" customFormat="1" ht="74" customHeight="1" spans="1:19">
      <c r="A24" s="11">
        <v>20</v>
      </c>
      <c r="B24" s="12" t="s">
        <v>123</v>
      </c>
      <c r="C24" s="12" t="s">
        <v>124</v>
      </c>
      <c r="D24" s="11" t="s">
        <v>135</v>
      </c>
      <c r="E24" s="11" t="s">
        <v>51</v>
      </c>
      <c r="F24" s="11" t="s">
        <v>52</v>
      </c>
      <c r="G24" s="11" t="s">
        <v>136</v>
      </c>
      <c r="H24" s="11">
        <v>13430034796</v>
      </c>
      <c r="I24" s="22" t="s">
        <v>54</v>
      </c>
      <c r="J24" s="11" t="s">
        <v>29</v>
      </c>
      <c r="K24" s="11" t="s">
        <v>29</v>
      </c>
      <c r="L24" s="22" t="s">
        <v>61</v>
      </c>
      <c r="M24" s="11">
        <v>3676</v>
      </c>
      <c r="N24" s="11" t="s">
        <v>137</v>
      </c>
      <c r="O24" s="11">
        <v>740</v>
      </c>
      <c r="P24" s="11" t="s">
        <v>138</v>
      </c>
      <c r="Q24" s="11" t="s">
        <v>139</v>
      </c>
      <c r="R24" s="11" t="s">
        <v>140</v>
      </c>
      <c r="S24" s="30"/>
    </row>
    <row r="25" s="5" customFormat="1" ht="74" customHeight="1" spans="1:19">
      <c r="A25" s="11">
        <v>21</v>
      </c>
      <c r="B25" s="12" t="s">
        <v>123</v>
      </c>
      <c r="C25" s="12" t="s">
        <v>124</v>
      </c>
      <c r="D25" s="11" t="s">
        <v>141</v>
      </c>
      <c r="E25" s="11" t="s">
        <v>51</v>
      </c>
      <c r="F25" s="11" t="s">
        <v>52</v>
      </c>
      <c r="G25" s="11" t="s">
        <v>142</v>
      </c>
      <c r="H25" s="11">
        <v>18923558002</v>
      </c>
      <c r="I25" s="11" t="s">
        <v>29</v>
      </c>
      <c r="J25" s="11" t="s">
        <v>29</v>
      </c>
      <c r="K25" s="11" t="s">
        <v>29</v>
      </c>
      <c r="L25" s="22" t="s">
        <v>61</v>
      </c>
      <c r="M25" s="11">
        <v>3676.5</v>
      </c>
      <c r="N25" s="11" t="s">
        <v>143</v>
      </c>
      <c r="O25" s="11" t="s">
        <v>144</v>
      </c>
      <c r="P25" s="11" t="s">
        <v>145</v>
      </c>
      <c r="Q25" s="11">
        <v>1000</v>
      </c>
      <c r="R25" s="11" t="s">
        <v>146</v>
      </c>
      <c r="S25" s="30"/>
    </row>
    <row r="26" s="5" customFormat="1" ht="74" customHeight="1" spans="1:19">
      <c r="A26" s="11">
        <v>22</v>
      </c>
      <c r="B26" s="12" t="s">
        <v>123</v>
      </c>
      <c r="C26" s="12" t="s">
        <v>124</v>
      </c>
      <c r="D26" s="11" t="s">
        <v>147</v>
      </c>
      <c r="E26" s="11" t="s">
        <v>51</v>
      </c>
      <c r="F26" s="11" t="s">
        <v>52</v>
      </c>
      <c r="G26" s="11" t="s">
        <v>148</v>
      </c>
      <c r="H26" s="11">
        <v>13148866556</v>
      </c>
      <c r="I26" s="22" t="s">
        <v>54</v>
      </c>
      <c r="J26" s="11" t="s">
        <v>29</v>
      </c>
      <c r="K26" s="11" t="s">
        <v>29</v>
      </c>
      <c r="L26" s="22" t="s">
        <v>86</v>
      </c>
      <c r="M26" s="11">
        <v>4000</v>
      </c>
      <c r="N26" s="11" t="s">
        <v>149</v>
      </c>
      <c r="O26" s="11" t="s">
        <v>150</v>
      </c>
      <c r="P26" s="11" t="s">
        <v>151</v>
      </c>
      <c r="Q26" s="11" t="s">
        <v>152</v>
      </c>
      <c r="R26" s="11" t="s">
        <v>153</v>
      </c>
      <c r="S26" s="30"/>
    </row>
    <row r="27" s="5" customFormat="1" ht="74" customHeight="1" spans="1:19">
      <c r="A27" s="11">
        <v>23</v>
      </c>
      <c r="B27" s="12" t="s">
        <v>123</v>
      </c>
      <c r="C27" s="12" t="s">
        <v>124</v>
      </c>
      <c r="D27" s="11" t="s">
        <v>154</v>
      </c>
      <c r="E27" s="11" t="s">
        <v>51</v>
      </c>
      <c r="F27" s="11" t="s">
        <v>52</v>
      </c>
      <c r="G27" s="11" t="s">
        <v>155</v>
      </c>
      <c r="H27" s="16">
        <v>15819569145</v>
      </c>
      <c r="I27" s="11" t="s">
        <v>29</v>
      </c>
      <c r="J27" s="11" t="s">
        <v>29</v>
      </c>
      <c r="K27" s="11" t="s">
        <v>29</v>
      </c>
      <c r="L27" s="22" t="s">
        <v>61</v>
      </c>
      <c r="M27" s="11">
        <v>3676</v>
      </c>
      <c r="N27" s="11" t="s">
        <v>149</v>
      </c>
      <c r="O27" s="11" t="s">
        <v>156</v>
      </c>
      <c r="P27" s="11" t="s">
        <v>157</v>
      </c>
      <c r="Q27" s="11" t="s">
        <v>158</v>
      </c>
      <c r="R27" s="11" t="s">
        <v>159</v>
      </c>
      <c r="S27" s="30"/>
    </row>
    <row r="28" s="5" customFormat="1" ht="74" customHeight="1" spans="1:19">
      <c r="A28" s="11">
        <v>24</v>
      </c>
      <c r="B28" s="12" t="s">
        <v>123</v>
      </c>
      <c r="C28" s="12" t="s">
        <v>124</v>
      </c>
      <c r="D28" s="11" t="s">
        <v>160</v>
      </c>
      <c r="E28" s="11" t="s">
        <v>51</v>
      </c>
      <c r="F28" s="11" t="s">
        <v>161</v>
      </c>
      <c r="G28" s="11" t="s">
        <v>162</v>
      </c>
      <c r="H28" s="11" t="s">
        <v>163</v>
      </c>
      <c r="I28" s="22" t="s">
        <v>54</v>
      </c>
      <c r="J28" s="11" t="s">
        <v>29</v>
      </c>
      <c r="K28" s="11" t="s">
        <v>29</v>
      </c>
      <c r="L28" s="22" t="s">
        <v>86</v>
      </c>
      <c r="M28" s="11">
        <v>4300</v>
      </c>
      <c r="N28" s="11" t="s">
        <v>164</v>
      </c>
      <c r="O28" s="11" t="s">
        <v>165</v>
      </c>
      <c r="P28" s="11" t="s">
        <v>101</v>
      </c>
      <c r="Q28" s="11">
        <v>896</v>
      </c>
      <c r="R28" s="11" t="s">
        <v>166</v>
      </c>
      <c r="S28" s="30"/>
    </row>
    <row r="29" s="5" customFormat="1" ht="74" customHeight="1" spans="1:19">
      <c r="A29" s="11">
        <v>25</v>
      </c>
      <c r="B29" s="12" t="s">
        <v>123</v>
      </c>
      <c r="C29" s="12" t="s">
        <v>124</v>
      </c>
      <c r="D29" s="11" t="s">
        <v>167</v>
      </c>
      <c r="E29" s="11" t="s">
        <v>51</v>
      </c>
      <c r="F29" s="11" t="s">
        <v>52</v>
      </c>
      <c r="G29" s="11" t="s">
        <v>168</v>
      </c>
      <c r="H29" s="11">
        <v>13318193268</v>
      </c>
      <c r="I29" s="22" t="s">
        <v>54</v>
      </c>
      <c r="J29" s="11" t="s">
        <v>29</v>
      </c>
      <c r="K29" s="11" t="s">
        <v>29</v>
      </c>
      <c r="L29" s="22" t="s">
        <v>61</v>
      </c>
      <c r="M29" s="11">
        <v>5000</v>
      </c>
      <c r="N29" s="11" t="s">
        <v>169</v>
      </c>
      <c r="O29" s="11" t="s">
        <v>170</v>
      </c>
      <c r="P29" s="11" t="s">
        <v>171</v>
      </c>
      <c r="Q29" s="11" t="s">
        <v>172</v>
      </c>
      <c r="R29" s="11" t="s">
        <v>173</v>
      </c>
      <c r="S29" s="30"/>
    </row>
    <row r="30" s="5" customFormat="1" ht="74" customHeight="1" spans="1:19">
      <c r="A30" s="11">
        <v>26</v>
      </c>
      <c r="B30" s="12" t="s">
        <v>123</v>
      </c>
      <c r="C30" s="12" t="s">
        <v>124</v>
      </c>
      <c r="D30" s="11" t="s">
        <v>174</v>
      </c>
      <c r="E30" s="11" t="s">
        <v>51</v>
      </c>
      <c r="F30" s="11" t="s">
        <v>52</v>
      </c>
      <c r="G30" s="11" t="s">
        <v>175</v>
      </c>
      <c r="H30" s="11">
        <v>13822927920</v>
      </c>
      <c r="I30" s="11" t="s">
        <v>29</v>
      </c>
      <c r="J30" s="11" t="s">
        <v>29</v>
      </c>
      <c r="K30" s="11" t="s">
        <v>29</v>
      </c>
      <c r="L30" s="22" t="s">
        <v>61</v>
      </c>
      <c r="M30" s="11">
        <v>3676.5</v>
      </c>
      <c r="N30" s="11" t="s">
        <v>169</v>
      </c>
      <c r="O30" s="11" t="s">
        <v>170</v>
      </c>
      <c r="P30" s="11" t="s">
        <v>171</v>
      </c>
      <c r="Q30" s="11" t="s">
        <v>172</v>
      </c>
      <c r="R30" s="11" t="s">
        <v>176</v>
      </c>
      <c r="S30" s="30"/>
    </row>
    <row r="31" s="4" customFormat="1" ht="74" customHeight="1" spans="1:19">
      <c r="A31" s="11">
        <v>27</v>
      </c>
      <c r="B31" s="12" t="s">
        <v>177</v>
      </c>
      <c r="C31" s="12" t="s">
        <v>178</v>
      </c>
      <c r="D31" s="13" t="s">
        <v>179</v>
      </c>
      <c r="E31" s="13" t="s">
        <v>25</v>
      </c>
      <c r="F31" s="13" t="s">
        <v>37</v>
      </c>
      <c r="G31" s="13" t="s">
        <v>180</v>
      </c>
      <c r="H31" s="13" t="s">
        <v>181</v>
      </c>
      <c r="I31" s="13" t="s">
        <v>29</v>
      </c>
      <c r="J31" s="13" t="s">
        <v>29</v>
      </c>
      <c r="K31" s="13" t="s">
        <v>29</v>
      </c>
      <c r="L31" s="26" t="s">
        <v>61</v>
      </c>
      <c r="M31" s="13">
        <v>4085</v>
      </c>
      <c r="N31" s="13" t="s">
        <v>182</v>
      </c>
      <c r="O31" s="13" t="s">
        <v>183</v>
      </c>
      <c r="P31" s="13" t="s">
        <v>184</v>
      </c>
      <c r="Q31" s="13" t="s">
        <v>185</v>
      </c>
      <c r="R31" s="11" t="s">
        <v>186</v>
      </c>
      <c r="S31" s="31"/>
    </row>
    <row r="32" s="4" customFormat="1" ht="74" customHeight="1" spans="1:19">
      <c r="A32" s="13">
        <v>28</v>
      </c>
      <c r="B32" s="17" t="s">
        <v>177</v>
      </c>
      <c r="C32" s="17" t="s">
        <v>178</v>
      </c>
      <c r="D32" s="13" t="s">
        <v>187</v>
      </c>
      <c r="E32" s="13" t="s">
        <v>25</v>
      </c>
      <c r="F32" s="13" t="s">
        <v>37</v>
      </c>
      <c r="G32" s="13" t="s">
        <v>188</v>
      </c>
      <c r="H32" s="13" t="s">
        <v>189</v>
      </c>
      <c r="I32" s="13" t="s">
        <v>29</v>
      </c>
      <c r="J32" s="13" t="s">
        <v>29</v>
      </c>
      <c r="K32" s="13" t="s">
        <v>29</v>
      </c>
      <c r="L32" s="13" t="s">
        <v>30</v>
      </c>
      <c r="M32" s="13">
        <v>4085</v>
      </c>
      <c r="N32" s="13" t="s">
        <v>190</v>
      </c>
      <c r="O32" s="13" t="s">
        <v>191</v>
      </c>
      <c r="P32" s="13" t="s">
        <v>192</v>
      </c>
      <c r="Q32" s="13" t="s">
        <v>193</v>
      </c>
      <c r="R32" s="13" t="s">
        <v>194</v>
      </c>
      <c r="S32" s="32"/>
    </row>
    <row r="33" s="3" customFormat="1" ht="74" customHeight="1" spans="1:19">
      <c r="A33" s="11">
        <v>29</v>
      </c>
      <c r="B33" s="12" t="s">
        <v>195</v>
      </c>
      <c r="C33" s="12" t="s">
        <v>196</v>
      </c>
      <c r="D33" s="11" t="s">
        <v>197</v>
      </c>
      <c r="E33" s="11" t="s">
        <v>51</v>
      </c>
      <c r="F33" s="11" t="s">
        <v>52</v>
      </c>
      <c r="G33" s="11" t="s">
        <v>198</v>
      </c>
      <c r="H33" s="11">
        <v>13046888180</v>
      </c>
      <c r="I33" s="11" t="s">
        <v>29</v>
      </c>
      <c r="J33" s="11" t="s">
        <v>29</v>
      </c>
      <c r="K33" s="11" t="s">
        <v>29</v>
      </c>
      <c r="L33" s="22" t="s">
        <v>61</v>
      </c>
      <c r="M33" s="11">
        <v>3676.5</v>
      </c>
      <c r="N33" s="14" t="s">
        <v>81</v>
      </c>
      <c r="O33" s="14">
        <v>771</v>
      </c>
      <c r="P33" s="14" t="s">
        <v>199</v>
      </c>
      <c r="Q33" s="14">
        <v>655</v>
      </c>
      <c r="R33" s="11">
        <f>SUM(M33:Q33)</f>
        <v>5102.5</v>
      </c>
      <c r="S33" s="14"/>
    </row>
    <row r="34" s="4" customFormat="1" ht="74" customHeight="1" spans="1:19">
      <c r="A34" s="11">
        <v>30</v>
      </c>
      <c r="B34" s="12" t="s">
        <v>195</v>
      </c>
      <c r="C34" s="12" t="s">
        <v>196</v>
      </c>
      <c r="D34" s="11" t="s">
        <v>200</v>
      </c>
      <c r="E34" s="11" t="s">
        <v>51</v>
      </c>
      <c r="F34" s="11" t="s">
        <v>52</v>
      </c>
      <c r="G34" s="11" t="s">
        <v>201</v>
      </c>
      <c r="H34" s="11">
        <v>18823556255</v>
      </c>
      <c r="I34" s="11" t="s">
        <v>29</v>
      </c>
      <c r="J34" s="11" t="s">
        <v>29</v>
      </c>
      <c r="K34" s="11" t="s">
        <v>29</v>
      </c>
      <c r="L34" s="22" t="s">
        <v>61</v>
      </c>
      <c r="M34" s="11">
        <v>3676.5</v>
      </c>
      <c r="N34" s="14" t="s">
        <v>81</v>
      </c>
      <c r="O34" s="14">
        <v>771</v>
      </c>
      <c r="P34" s="14" t="s">
        <v>199</v>
      </c>
      <c r="Q34" s="14">
        <v>655</v>
      </c>
      <c r="R34" s="11">
        <f>SUM(M34:Q34)</f>
        <v>5102.5</v>
      </c>
      <c r="S34" s="33"/>
    </row>
  </sheetData>
  <autoFilter ref="A4:S34">
    <extLst/>
  </autoFilter>
  <mergeCells count="19">
    <mergeCell ref="A1:D1"/>
    <mergeCell ref="A2:S2"/>
    <mergeCell ref="N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</mergeCells>
  <pageMargins left="1.10208333333333" right="0.314583333333333" top="0.802777777777778" bottom="0.802777777777778" header="0.5" footer="0.5"/>
  <pageSetup paperSize="8" scale="4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邓迎风</dc:creator>
  <cp:lastModifiedBy>黄丹纯</cp:lastModifiedBy>
  <dcterms:created xsi:type="dcterms:W3CDTF">2023-04-12T16:03:00Z</dcterms:created>
  <dcterms:modified xsi:type="dcterms:W3CDTF">2023-04-24T09:05:28Z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CE3474464DD448079F8B2E647ECA569E</vt:lpwstr>
  </property>
</Properties>
</file>