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交通局" sheetId="6" r:id="rId1"/>
    <sheet name="Sheet2" sheetId="2" r:id="rId2"/>
    <sheet name="Sheet3" sheetId="3" r:id="rId3"/>
  </sheets>
  <calcPr calcId="144525"/>
</workbook>
</file>

<file path=xl/sharedStrings.xml><?xml version="1.0" encoding="utf-8"?>
<sst xmlns="http://schemas.openxmlformats.org/spreadsheetml/2006/main" count="196" uniqueCount="146">
  <si>
    <t>揭阳市交通运输局（本级）</t>
  </si>
  <si>
    <t>部门名称</t>
  </si>
  <si>
    <t>揭阳市交通运输局</t>
  </si>
  <si>
    <t>资金主管  部门</t>
  </si>
  <si>
    <t>交通</t>
  </si>
  <si>
    <t>基本信息</t>
  </si>
  <si>
    <t>财政供养     人员数</t>
  </si>
  <si>
    <t>下属二级单位数</t>
  </si>
  <si>
    <t>预算整体
情况</t>
  </si>
  <si>
    <t>财政支出
分类</t>
  </si>
  <si>
    <t>预算金额（万元）</t>
  </si>
  <si>
    <t>收入来源</t>
  </si>
  <si>
    <t>基本支出</t>
  </si>
  <si>
    <t>财政拨款</t>
  </si>
  <si>
    <t>项目支出</t>
  </si>
  <si>
    <t>其他资金</t>
  </si>
  <si>
    <t>总体绩效目标内容</t>
  </si>
  <si>
    <t>总体绩效
目标</t>
  </si>
  <si>
    <t>以习近平新时代中国特色社会主义思想为指导，全面贯彻落实党的二十大以及历次全会精神，精心谋划，全力推进交通基础设施建设，开启揭阳交通强市建设新征程；
切实树牢安全发展理念，严格做好疫情防控常态化工作措施，认真落实安全生产责任，落实安全经费，持续推进事故防范措施，加强网络安全工作，提高网络平台防护水平；
加强执法保障，强化交通综合执法，深入交通行业领域整治工作，坚守运输服务安全底线，提升运输服务水平；保障重点项目前期工作经费，积极谋划重大项目，加快推进铁路、港口、高速公路、国省道等重点项目建设，确保年度投资目标任务，继续推进“放管服”改革，大力推进信用交通，建设持续优化交通运输营商环境。</t>
  </si>
  <si>
    <t>年度重点
工作任务</t>
  </si>
  <si>
    <t>序号</t>
  </si>
  <si>
    <t>名称</t>
  </si>
  <si>
    <t>主要实施内容</t>
  </si>
  <si>
    <t>拟投入金额
（万元）</t>
  </si>
  <si>
    <t>潮汕环线高速公路（含潮汕联络线）三期工程京灶大桥项目</t>
  </si>
  <si>
    <t>工程起点对接潮汕环线高速潮汕联络线，与潮惠高速公路相交（主线上跨），设立金灶枢纽立交，随后跨越榕江南河，终点对接已空港区发展大道。项目总长3114m，概算金额总投资约21亿，建设资金来源为资本金投入56%（省财政补助20%，汕头、揭阳市各补助14%，项目业主自筹8%），国内银行贷款投入44%。我市需投入地方资本金约2.9亿元。</t>
  </si>
  <si>
    <t>其他需完成任务</t>
  </si>
  <si>
    <t>市交通运输局运转经费</t>
  </si>
  <si>
    <t>用于市交通局的运转经费，包括局机关的办公楼维修维护、网络租赁费、物业管理费、劳务费、创文、疫情防控等经费。</t>
  </si>
  <si>
    <t>执法用车购置</t>
  </si>
  <si>
    <t>市交通运输局现有编制24辆，其中市执法局19辆，2023年预算购置1辆。</t>
  </si>
  <si>
    <t>交通安全管理经费</t>
  </si>
  <si>
    <t>承担公路、水路、地方铁路建设有关重点工程安全生产监督管理工作，指导公路、水路行业安全生产和应急管理，扫黑除恶等工作。以政府购买服务方式，对新进入道路客运市场的营运客车类型等级核定和在用客车类型等年度复核开展实车查验。委托“三检合一”机动车检验检测机构开展全市危运和市区客运、货运车辆达标车型的核查工作。根据交通运输部、省厅有关要求，800公里以上客运班线新增、重新许可前，或者800公里以上包车客运备案前，应当开展安全风险评估工作。聘请第三方或专家组指导管理部门或企业对危运企业安全生产检查与隐患排查治理、安全整体评价。疫情防控及疫情所涉及的转运疫情人员等费用支出</t>
  </si>
  <si>
    <t>《揭阳港港口史》编纂</t>
  </si>
  <si>
    <t>2021年6月24日交通运输部办公厅印发通知，组织开展《中国港口史》和《中国水运史》编纂工作。此次编纂工作，一是意义重大，要以我国港口、运河发展的辉煌成就坚定道路自信、理论自信、制度自信；二是规格高，由交通部副部长赵冲久任编审委员会主任，由原交通部部长黄镇东、原交通运输部部长李盛霖任专家委员会主任；三是规模大，由远古港口的孕育至2020年港口发展变迁情况，特别要突出新中国成立以来、改革开放以来、十八大以来，各个时期党和政府对港口建设发展的领导和突出成就、管理体制的改革变化等。此后，交通运输部、省交通运输厅陆续发文、召开会议对有关工作进一步细化部署和督促。根据交通运输部和厅交通运输厅的部署要求，《揭阳港港口史》编纂工作由揭阳市交通运输局负责组织与落实。</t>
  </si>
  <si>
    <t>交通行业网络系统升级保护</t>
  </si>
  <si>
    <t>为加快交通运输行业信息化建设，充分发挥信息化在转变交通运输发展方式、提升交通运输管理能力和服务水平、促进现代交通运输业发展的支撑和保障作用，全面提高交通运输智能化、现代化水平，鉴于《信息安全等级保护管理办法》（公通字〔2007〕43号）第十条规定 信息系统运营、使用单位应当依据本办法和《信息系统安全等级保护定级指南》确定信息系统的安全保护等级，为进一步完善网络防护能力，保障信息安全，按照信息安全系统等级保护的有关规定，需对交通行业系统进行保护等级及升级。</t>
  </si>
  <si>
    <t>执法经费</t>
  </si>
  <si>
    <t>组织指导全市交通综合行政执法工作，负责全市非现场执法、机动执法、高速公路、IV级(含)以上内河和沿海航道的执法工作。组织协调全市交通运输专项执法及跨区执法行动及购置执法装备等。</t>
  </si>
  <si>
    <t>揭阳市交通运输局治超非现场执法监测点项目</t>
  </si>
  <si>
    <t>我局根据工作需要通过公开招标，与广东拓普信息技术有限公司签订了揭阳市交通运输局治超非现场执法监测点项目合同及补充协议。</t>
  </si>
  <si>
    <t>执法卸货场租赁及保安服务费</t>
  </si>
  <si>
    <t>我局通过政府采购平台，与广东和乐物业管理有限公司签订了卸货场保安服务费定点议价采购合同
根据签订的合同预计2023年卸货场租赁费160万及保安36万元。</t>
  </si>
  <si>
    <t>拨揭东区“六费”及增量资金切块补助</t>
  </si>
  <si>
    <t>2009年“费改税”实施后，省级“六费”替代性资金</t>
  </si>
  <si>
    <t>拨榕城区“六费”及增量资金切块补助</t>
  </si>
  <si>
    <t>畲龙线K88+646道口2023年维管费用</t>
  </si>
  <si>
    <t>应揭阳市要求，2015年11月广梅汕铁路有限公司在中德金属生态城珠江大道与广梅汕铁路（畲龙线K88+646）相交处增设临时道口，设备维护与道口看守费用由我市负责，按年签订维管合同。</t>
  </si>
  <si>
    <t>揭阳市区特定人群免费或优惠乘坐公交车财政补贴</t>
  </si>
  <si>
    <t>推行揭阳市区老年人、残疾人、现役军人、残疾军人和学生等特定人群免费或优惠乘坐市区公交车政策，完成2022年度特定人群免费或优惠乘坐公交车财政补贴工作。</t>
  </si>
  <si>
    <t>市区公交线网专项规划</t>
  </si>
  <si>
    <t>重新规划原有线路，使其适用当前城市发展定位、城市空间布局、经济社会发展需求及交通发展环境条件。</t>
  </si>
  <si>
    <t>揭阳港总体规划修编</t>
  </si>
  <si>
    <t>完成揭阳港总体规划修编项目，为港口规划建设提供依据。</t>
  </si>
  <si>
    <t>揭阳市综合立体交通网规划</t>
  </si>
  <si>
    <t>完成揭阳市综合立体交通网规划编制，统筹规划建设相关重点项目。</t>
  </si>
  <si>
    <t>埔田互通立交连接线</t>
  </si>
  <si>
    <t>路线起于埔田互通收费站跨越车田河后路基段K0+830处，设置定向匝道连接X114，而后下穿梅汕客专，继续沿环山东路西侧布设跨越金凤路，在规划揭东一初及光正实验学校西侧沿黄岐山省级森林公园边缘布线，往南于龙石村西侧下穿广梅汕铁路后与终点国道G206路口平交，全长5.059km。按路基宽度23m，时速80Km，双向4车道一级公路标准建设。总投资9.558亿元。</t>
  </si>
  <si>
    <t>粤东城际铁路潮汕机场至揭阳南段项目</t>
  </si>
  <si>
    <t>技术标准：城际铁路双线，设计速度160公里/小时。线路全长15.5公里，共设车站4座，分别为砲台、渔湖、长美、揭阳南站。</t>
  </si>
  <si>
    <t>粤东城际铁路汕头至潮汕机场段项目（揭阳段）</t>
  </si>
  <si>
    <t>技术标准：城际铁路双线，设计速度160公里/小时。项目位于汕头市和揭阳市境内，线路全长45.8公里，其中揭阳市境内22.2公里，境内设桑浦山站、地都站。</t>
  </si>
  <si>
    <t>粤东城际铁路揭阳南至揭阳段项目</t>
  </si>
  <si>
    <t>技术标准：城际铁路双线，设计速度160公里/小时。项目全长12.4公里，全线位于揭阳境内，中间设黄岐山站、岐宁站，接入揭阳站。</t>
  </si>
  <si>
    <t>粤东城际铁路潮州东至潮汕机场段项目（揭阳段）</t>
  </si>
  <si>
    <t>技术标准：城际铁路双线，设计速度160公里/小时。位于潮州市和揭阳市境内，线路全长24.6公里，其中揭阳境内6.5公里，设揭阳机场站T1站，预留揭阳机场站T2站。</t>
  </si>
  <si>
    <t>离退休干部党组织经费</t>
  </si>
  <si>
    <t>《关于建立离退休干部职工党组织工作经费保障机制的实施意见(试行)》和《关于做好离退休干部职工党组织书记工作补贴发放工作的方案》的通知</t>
  </si>
  <si>
    <t>退休党支部书记人员经费</t>
  </si>
  <si>
    <t>广州海珠区学生离校返乡转运经费</t>
  </si>
  <si>
    <t>做好驻广州市海珠区高校、中职学校和技工院校学生离校返乡工作，交通部门协调合适车辆，提供充足运力保障和服务保障。</t>
  </si>
  <si>
    <t>一级指标</t>
  </si>
  <si>
    <t>二级指标</t>
  </si>
  <si>
    <t>三级指标</t>
  </si>
  <si>
    <t>三级指标解释</t>
  </si>
  <si>
    <t>对比符号</t>
  </si>
  <si>
    <t>指标值
（只填数字）</t>
  </si>
  <si>
    <t>计量单位</t>
  </si>
  <si>
    <t>绩效指标评定结果</t>
  </si>
  <si>
    <t>产出指标</t>
  </si>
  <si>
    <t>数量指标</t>
  </si>
  <si>
    <t>交通执法专项行动数量</t>
  </si>
  <si>
    <t>反映交通执法专项行动数量</t>
  </si>
  <si>
    <t>≥</t>
  </si>
  <si>
    <t>项</t>
  </si>
  <si>
    <t>时效指标</t>
  </si>
  <si>
    <t>部门预决算公开及时率</t>
  </si>
  <si>
    <t>部门预决算的在规定时间内完成</t>
  </si>
  <si>
    <t>=</t>
  </si>
  <si>
    <t>%</t>
  </si>
  <si>
    <t>法学会工作经费</t>
  </si>
  <si>
    <t>满意度指标</t>
  </si>
  <si>
    <t>服务对象满意度指标</t>
  </si>
  <si>
    <t>举办培训对象的满意度</t>
  </si>
  <si>
    <t>反映参加培训的人员的满意程度</t>
  </si>
  <si>
    <t>雪亮工程综治分平台二期</t>
  </si>
  <si>
    <t>填报要求：1.“财政供养人员数量”统计范围包括主管部门和下属二级预算单位；2.“总体绩效目标”应体现与年度重点工作任务的关联性，可进行分点表述，总字数不得低于50字；3.“项目支出”的预算金额应等于年度重点工作任务和其他需完成任务的拟投入金额汇总数。</t>
  </si>
  <si>
    <t>指标值</t>
  </si>
  <si>
    <t>01-产出指标</t>
  </si>
  <si>
    <t>01-数量指标</t>
  </si>
  <si>
    <t>培训期数（人次）</t>
  </si>
  <si>
    <t>举办政治轮训、业务培训期数（人次）</t>
  </si>
  <si>
    <t>&gt;=</t>
  </si>
  <si>
    <t>维护（巡检）次数</t>
  </si>
  <si>
    <t>政法网巡检维护次数</t>
  </si>
  <si>
    <t>48</t>
  </si>
  <si>
    <t>批次</t>
  </si>
  <si>
    <t>编印发放宣传资料数量</t>
  </si>
  <si>
    <t>编制印刷发放扫黑除恶、平安揭阳、法学会等宣传资料</t>
  </si>
  <si>
    <t>5000</t>
  </si>
  <si>
    <t>册</t>
  </si>
  <si>
    <t>南方+共建揭阳政法频道宣传稿件数量</t>
  </si>
  <si>
    <t>南方+共建揭阳政法频道刊登宣传稿件</t>
  </si>
  <si>
    <t>8</t>
  </si>
  <si>
    <t>篇</t>
  </si>
  <si>
    <t>组织报告会、座谈会期数</t>
  </si>
  <si>
    <t>组织双百报告会、以法兴企座谈会期数</t>
  </si>
  <si>
    <t>10</t>
  </si>
  <si>
    <t>期</t>
  </si>
  <si>
    <t>02-质量指标</t>
  </si>
  <si>
    <t>质量指标</t>
  </si>
  <si>
    <t>设备故障维护费</t>
  </si>
  <si>
    <t>100</t>
  </si>
  <si>
    <t>03-时效指标</t>
  </si>
  <si>
    <t>办案平台建设周期</t>
  </si>
  <si>
    <t>办案平台建设完成时间</t>
  </si>
  <si>
    <t>&lt;=</t>
  </si>
  <si>
    <t>年</t>
  </si>
  <si>
    <t>04-成本指标</t>
  </si>
  <si>
    <t>车辆购置</t>
  </si>
  <si>
    <t>购置公务用车一辆</t>
  </si>
  <si>
    <t>万元</t>
  </si>
  <si>
    <t>线路租用成本</t>
  </si>
  <si>
    <t>政法信息网第五年租金</t>
  </si>
  <si>
    <t>137.22</t>
  </si>
  <si>
    <t>02-效益指标</t>
  </si>
  <si>
    <t>06-社会效益指标</t>
  </si>
  <si>
    <t>提高扫黑除恶、平安揭阳知晓率</t>
  </si>
  <si>
    <t>通过发送短信、发布微信公众号等宣传活动，切实提高人民群众对扫黑除恶、平安揭阳建设的知晓率</t>
  </si>
  <si>
    <t>90</t>
  </si>
  <si>
    <t>03-满意度指标</t>
  </si>
  <si>
    <t>09-服务对象满意度指标</t>
  </si>
  <si>
    <t>接受心理咨询服务对象满意度</t>
  </si>
  <si>
    <t>政法工作满意度</t>
  </si>
  <si>
    <t>通过多种方式政法工作满意度调查</t>
  </si>
  <si>
    <t>80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</si>
</sst>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2"/>
      <name val="宋体"/>
      <charset val="134"/>
    </font>
    <font>
      <b/>
      <sz val="12"/>
      <name val="宋体"/>
      <charset val="134"/>
      <scheme val="minor"/>
    </font>
    <font>
      <sz val="11"/>
      <name val="宋体"/>
      <charset val="134"/>
      <scheme val="minor"/>
    </font>
    <font>
      <sz val="14"/>
      <name val="宋体"/>
      <charset val="134"/>
      <scheme val="minor"/>
    </font>
    <font>
      <sz val="12"/>
      <name val="宋体"/>
      <charset val="134"/>
      <scheme val="minor"/>
    </font>
    <font>
      <sz val="16"/>
      <name val="宋体"/>
      <charset val="134"/>
      <scheme val="minor"/>
    </font>
    <font>
      <sz val="10"/>
      <name val="Arial"/>
      <charset val="134"/>
    </font>
    <font>
      <sz val="11"/>
      <color theme="1"/>
      <name val="微软雅黑"/>
      <charset val="134"/>
    </font>
    <font>
      <b/>
      <sz val="20"/>
      <color theme="1"/>
      <name val="宋体"/>
      <charset val="134"/>
    </font>
    <font>
      <b/>
      <sz val="12"/>
      <color indexed="8"/>
      <name val="宋体"/>
      <charset val="134"/>
    </font>
    <font>
      <sz val="12"/>
      <color indexed="8"/>
      <name val="宋体"/>
      <charset val="134"/>
    </font>
    <font>
      <sz val="12"/>
      <name val="Arial"/>
      <charset val="134"/>
    </font>
    <font>
      <b/>
      <sz val="12"/>
      <color indexed="8"/>
      <name val="宋体"/>
      <charset val="134"/>
      <scheme val="minor"/>
    </font>
    <font>
      <sz val="12"/>
      <color indexed="8"/>
      <name val="宋体"/>
      <charset val="134"/>
      <scheme val="minor"/>
    </font>
    <font>
      <sz val="12"/>
      <color theme="1"/>
      <name val="宋体"/>
      <charset val="134"/>
      <scheme val="minor"/>
    </font>
    <font>
      <b/>
      <sz val="12"/>
      <color theme="1"/>
      <name val="宋体"/>
      <charset val="134"/>
      <scheme val="minor"/>
    </font>
    <font>
      <sz val="11"/>
      <color theme="1"/>
      <name val="楷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6">
    <fill>
      <patternFill patternType="none"/>
    </fill>
    <fill>
      <patternFill patternType="gray125"/>
    </fill>
    <fill>
      <patternFill patternType="solid">
        <fgColor theme="0"/>
        <bgColor indexed="64"/>
      </patternFill>
    </fill>
    <fill>
      <patternFill patternType="solid">
        <fgColor theme="6" tint="0.399914548173467"/>
        <bgColor indexed="64"/>
      </patternFill>
    </fill>
    <fill>
      <patternFill patternType="solid">
        <fgColor theme="4" tint="0.799920651875362"/>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21" fillId="0" borderId="0" applyFont="0" applyFill="0" applyBorder="0" applyAlignment="0" applyProtection="0">
      <alignment vertical="center"/>
    </xf>
    <xf numFmtId="0" fontId="17" fillId="21" borderId="0" applyNumberFormat="0" applyBorder="0" applyAlignment="0" applyProtection="0">
      <alignment vertical="center"/>
    </xf>
    <xf numFmtId="0" fontId="33" fillId="19" borderId="13"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7" fillId="8" borderId="0" applyNumberFormat="0" applyBorder="0" applyAlignment="0" applyProtection="0">
      <alignment vertical="center"/>
    </xf>
    <xf numFmtId="0" fontId="25" fillId="9" borderId="0" applyNumberFormat="0" applyBorder="0" applyAlignment="0" applyProtection="0">
      <alignment vertical="center"/>
    </xf>
    <xf numFmtId="43" fontId="21" fillId="0" borderId="0" applyFont="0" applyFill="0" applyBorder="0" applyAlignment="0" applyProtection="0">
      <alignment vertical="center"/>
    </xf>
    <xf numFmtId="0" fontId="26" fillId="18" borderId="0" applyNumberFormat="0" applyBorder="0" applyAlignment="0" applyProtection="0">
      <alignment vertical="center"/>
    </xf>
    <xf numFmtId="0" fontId="31" fillId="0" borderId="0" applyNumberFormat="0" applyFill="0" applyBorder="0" applyAlignment="0" applyProtection="0">
      <alignment vertical="center"/>
    </xf>
    <xf numFmtId="9" fontId="21" fillId="0" borderId="0" applyFont="0" applyFill="0" applyBorder="0" applyAlignment="0" applyProtection="0">
      <alignment vertical="center"/>
    </xf>
    <xf numFmtId="0" fontId="24" fillId="0" borderId="0" applyNumberFormat="0" applyFill="0" applyBorder="0" applyAlignment="0" applyProtection="0">
      <alignment vertical="center"/>
    </xf>
    <xf numFmtId="0" fontId="21" fillId="14" borderId="10" applyNumberFormat="0" applyFont="0" applyAlignment="0" applyProtection="0">
      <alignment vertical="center"/>
    </xf>
    <xf numFmtId="0" fontId="26" fillId="22"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8" applyNumberFormat="0" applyFill="0" applyAlignment="0" applyProtection="0">
      <alignment vertical="center"/>
    </xf>
    <xf numFmtId="0" fontId="19" fillId="0" borderId="8" applyNumberFormat="0" applyFill="0" applyAlignment="0" applyProtection="0">
      <alignment vertical="center"/>
    </xf>
    <xf numFmtId="0" fontId="26" fillId="17" borderId="0" applyNumberFormat="0" applyBorder="0" applyAlignment="0" applyProtection="0">
      <alignment vertical="center"/>
    </xf>
    <xf numFmtId="0" fontId="23" fillId="0" borderId="12" applyNumberFormat="0" applyFill="0" applyAlignment="0" applyProtection="0">
      <alignment vertical="center"/>
    </xf>
    <xf numFmtId="0" fontId="26" fillId="24" borderId="0" applyNumberFormat="0" applyBorder="0" applyAlignment="0" applyProtection="0">
      <alignment vertical="center"/>
    </xf>
    <xf numFmtId="0" fontId="27" fillId="13" borderId="9" applyNumberFormat="0" applyAlignment="0" applyProtection="0">
      <alignment vertical="center"/>
    </xf>
    <xf numFmtId="0" fontId="36" fillId="13" borderId="13" applyNumberFormat="0" applyAlignment="0" applyProtection="0">
      <alignment vertical="center"/>
    </xf>
    <xf numFmtId="0" fontId="18" fillId="7" borderId="7" applyNumberFormat="0" applyAlignment="0" applyProtection="0">
      <alignment vertical="center"/>
    </xf>
    <xf numFmtId="0" fontId="17" fillId="28" borderId="0" applyNumberFormat="0" applyBorder="0" applyAlignment="0" applyProtection="0">
      <alignment vertical="center"/>
    </xf>
    <xf numFmtId="0" fontId="26" fillId="12" borderId="0" applyNumberFormat="0" applyBorder="0" applyAlignment="0" applyProtection="0">
      <alignment vertical="center"/>
    </xf>
    <xf numFmtId="0" fontId="35" fillId="0" borderId="14" applyNumberFormat="0" applyFill="0" applyAlignment="0" applyProtection="0">
      <alignment vertical="center"/>
    </xf>
    <xf numFmtId="0" fontId="29" fillId="0" borderId="11" applyNumberFormat="0" applyFill="0" applyAlignment="0" applyProtection="0">
      <alignment vertical="center"/>
    </xf>
    <xf numFmtId="0" fontId="34" fillId="20" borderId="0" applyNumberFormat="0" applyBorder="0" applyAlignment="0" applyProtection="0">
      <alignment vertical="center"/>
    </xf>
    <xf numFmtId="0" fontId="32" fillId="16" borderId="0" applyNumberFormat="0" applyBorder="0" applyAlignment="0" applyProtection="0">
      <alignment vertical="center"/>
    </xf>
    <xf numFmtId="0" fontId="17" fillId="29" borderId="0" applyNumberFormat="0" applyBorder="0" applyAlignment="0" applyProtection="0">
      <alignment vertical="center"/>
    </xf>
    <xf numFmtId="0" fontId="26" fillId="11" borderId="0" applyNumberFormat="0" applyBorder="0" applyAlignment="0" applyProtection="0">
      <alignment vertical="center"/>
    </xf>
    <xf numFmtId="0" fontId="17" fillId="27" borderId="0" applyNumberFormat="0" applyBorder="0" applyAlignment="0" applyProtection="0">
      <alignment vertical="center"/>
    </xf>
    <xf numFmtId="0" fontId="17" fillId="6" borderId="0" applyNumberFormat="0" applyBorder="0" applyAlignment="0" applyProtection="0">
      <alignment vertical="center"/>
    </xf>
    <xf numFmtId="0" fontId="17" fillId="26" borderId="0" applyNumberFormat="0" applyBorder="0" applyAlignment="0" applyProtection="0">
      <alignment vertical="center"/>
    </xf>
    <xf numFmtId="0" fontId="17" fillId="5" borderId="0" applyNumberFormat="0" applyBorder="0" applyAlignment="0" applyProtection="0">
      <alignment vertical="center"/>
    </xf>
    <xf numFmtId="0" fontId="26" fillId="15" borderId="0" applyNumberFormat="0" applyBorder="0" applyAlignment="0" applyProtection="0">
      <alignment vertical="center"/>
    </xf>
    <xf numFmtId="0" fontId="26" fillId="10" borderId="0" applyNumberFormat="0" applyBorder="0" applyAlignment="0" applyProtection="0">
      <alignment vertical="center"/>
    </xf>
    <xf numFmtId="0" fontId="17" fillId="25" borderId="0" applyNumberFormat="0" applyBorder="0" applyAlignment="0" applyProtection="0">
      <alignment vertical="center"/>
    </xf>
    <xf numFmtId="0" fontId="17" fillId="31" borderId="0" applyNumberFormat="0" applyBorder="0" applyAlignment="0" applyProtection="0">
      <alignment vertical="center"/>
    </xf>
    <xf numFmtId="0" fontId="26" fillId="32" borderId="0" applyNumberFormat="0" applyBorder="0" applyAlignment="0" applyProtection="0">
      <alignment vertical="center"/>
    </xf>
    <xf numFmtId="0" fontId="17" fillId="30"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17" fillId="35" borderId="0" applyNumberFormat="0" applyBorder="0" applyAlignment="0" applyProtection="0">
      <alignment vertical="center"/>
    </xf>
    <xf numFmtId="0" fontId="26" fillId="23" borderId="0" applyNumberFormat="0" applyBorder="0" applyAlignment="0" applyProtection="0">
      <alignment vertical="center"/>
    </xf>
    <xf numFmtId="0" fontId="6" fillId="0" borderId="0"/>
  </cellStyleXfs>
  <cellXfs count="54">
    <xf numFmtId="0" fontId="0" fillId="0" borderId="0" xfId="0"/>
    <xf numFmtId="0" fontId="1"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0" xfId="0" applyFont="1" applyFill="1" applyBorder="1" applyAlignment="1">
      <alignment vertical="center"/>
    </xf>
    <xf numFmtId="0" fontId="7" fillId="0" borderId="0" xfId="0" applyFont="1" applyFill="1" applyBorder="1" applyAlignment="1">
      <alignment horizontal="center" vertical="center"/>
    </xf>
    <xf numFmtId="0" fontId="7" fillId="2"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horizontal="left" vertical="center"/>
    </xf>
    <xf numFmtId="0" fontId="9" fillId="0" borderId="1"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4" xfId="0" applyFont="1" applyFill="1" applyBorder="1" applyAlignment="1">
      <alignment horizontal="center" vertical="center"/>
    </xf>
    <xf numFmtId="0" fontId="11" fillId="0" borderId="0" xfId="0" applyFont="1" applyFill="1" applyBorder="1" applyAlignment="1">
      <alignmen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0" xfId="0" applyFont="1" applyFill="1" applyBorder="1" applyAlignment="1">
      <alignment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14" fillId="0" borderId="0" xfId="0" applyFont="1" applyFill="1" applyBorder="1" applyAlignment="1">
      <alignment vertical="center"/>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2" xfId="49" applyNumberFormat="1" applyFont="1" applyFill="1" applyBorder="1" applyAlignment="1">
      <alignment horizontal="left" vertical="center" wrapText="1"/>
    </xf>
    <xf numFmtId="49" fontId="4" fillId="0" borderId="3" xfId="49" applyNumberFormat="1" applyFont="1" applyFill="1" applyBorder="1" applyAlignment="1">
      <alignment horizontal="left" vertical="center" wrapText="1"/>
    </xf>
    <xf numFmtId="49" fontId="4" fillId="0" borderId="4" xfId="49" applyNumberFormat="1" applyFont="1" applyFill="1" applyBorder="1" applyAlignment="1">
      <alignment horizontal="left" vertical="center" wrapText="1"/>
    </xf>
    <xf numFmtId="0" fontId="4" fillId="0" borderId="1" xfId="49" applyNumberFormat="1" applyFont="1" applyFill="1" applyBorder="1" applyAlignment="1">
      <alignment horizontal="center" vertical="center"/>
    </xf>
    <xf numFmtId="0" fontId="13" fillId="0" borderId="1" xfId="0" applyFont="1" applyFill="1" applyBorder="1" applyAlignment="1">
      <alignment horizontal="center" vertical="center"/>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4" fillId="0" borderId="0"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2" xfId="49" applyNumberFormat="1" applyFont="1" applyFill="1" applyBorder="1" applyAlignment="1">
      <alignment horizontal="center" vertical="center" wrapText="1"/>
    </xf>
    <xf numFmtId="49" fontId="4" fillId="0" borderId="3" xfId="49" applyNumberFormat="1" applyFont="1" applyFill="1" applyBorder="1" applyAlignment="1">
      <alignment horizontal="center" vertical="center" wrapText="1"/>
    </xf>
    <xf numFmtId="49" fontId="4" fillId="0" borderId="4" xfId="49" applyNumberFormat="1" applyFont="1" applyFill="1" applyBorder="1" applyAlignment="1">
      <alignment horizontal="center" vertical="center" wrapText="1"/>
    </xf>
    <xf numFmtId="49" fontId="4" fillId="0" borderId="1" xfId="49" applyNumberFormat="1" applyFont="1" applyFill="1" applyBorder="1" applyAlignment="1">
      <alignment horizontal="center" vertical="center"/>
    </xf>
    <xf numFmtId="0" fontId="14" fillId="3" borderId="1" xfId="0" applyFont="1" applyFill="1" applyBorder="1" applyAlignment="1">
      <alignment horizontal="center" vertical="center"/>
    </xf>
    <xf numFmtId="0" fontId="15" fillId="4" borderId="1" xfId="0" applyFont="1" applyFill="1" applyBorder="1" applyAlignment="1">
      <alignment horizontal="center" vertical="center"/>
    </xf>
    <xf numFmtId="49" fontId="4" fillId="0" borderId="5" xfId="0" applyNumberFormat="1" applyFont="1" applyFill="1" applyBorder="1" applyAlignment="1">
      <alignment horizontal="center" vertical="center" wrapText="1"/>
    </xf>
    <xf numFmtId="0" fontId="14" fillId="2" borderId="0" xfId="0" applyFont="1" applyFill="1" applyBorder="1" applyAlignment="1">
      <alignment vertical="center"/>
    </xf>
    <xf numFmtId="0" fontId="14" fillId="0" borderId="0" xfId="0" applyFont="1" applyFill="1" applyBorder="1" applyAlignment="1">
      <alignment vertical="center" wrapText="1"/>
    </xf>
    <xf numFmtId="0" fontId="16" fillId="0" borderId="0" xfId="0" applyFont="1" applyFill="1" applyBorder="1" applyAlignment="1">
      <alignment horizontal="left" vertical="top"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tabSelected="1" view="pageBreakPreview" zoomScale="85" zoomScaleNormal="70" zoomScaleSheetLayoutView="85" workbookViewId="0">
      <selection activeCell="A1" sqref="A1:H1"/>
    </sheetView>
  </sheetViews>
  <sheetFormatPr defaultColWidth="9" defaultRowHeight="16.5" outlineLevelCol="7"/>
  <cols>
    <col min="1" max="1" width="13.25" style="10" customWidth="1"/>
    <col min="2" max="2" width="17.5" style="10" customWidth="1"/>
    <col min="3" max="3" width="27.75" style="10" customWidth="1"/>
    <col min="4" max="4" width="35.375" style="10" customWidth="1"/>
    <col min="5" max="5" width="23" style="10" customWidth="1"/>
    <col min="6" max="6" width="34.125" style="10" customWidth="1"/>
    <col min="7" max="7" width="20" style="10" customWidth="1"/>
    <col min="8" max="8" width="9" style="10" hidden="1" customWidth="1"/>
    <col min="9" max="9" width="9" style="10"/>
    <col min="10" max="10" width="16.125" style="10" customWidth="1"/>
    <col min="11" max="11" width="12.625" style="10" customWidth="1"/>
    <col min="12" max="16384" width="9" style="10"/>
  </cols>
  <sheetData>
    <row r="1" ht="39" customHeight="1" spans="1:8">
      <c r="A1" s="11" t="s">
        <v>0</v>
      </c>
      <c r="B1" s="11"/>
      <c r="C1" s="11"/>
      <c r="D1" s="11"/>
      <c r="E1" s="11"/>
      <c r="F1" s="11"/>
      <c r="G1" s="11"/>
      <c r="H1" s="11"/>
    </row>
    <row r="2" s="7" customFormat="1" ht="38.1" customHeight="1" spans="1:8">
      <c r="A2" s="12" t="s">
        <v>1</v>
      </c>
      <c r="B2" s="13" t="s">
        <v>2</v>
      </c>
      <c r="C2" s="14"/>
      <c r="D2" s="15"/>
      <c r="E2" s="12" t="s">
        <v>3</v>
      </c>
      <c r="F2" s="13" t="s">
        <v>4</v>
      </c>
      <c r="G2" s="16"/>
      <c r="H2" s="17"/>
    </row>
    <row r="3" s="7" customFormat="1" ht="47.1" customHeight="1" spans="1:8">
      <c r="A3" s="18" t="s">
        <v>5</v>
      </c>
      <c r="B3" s="18" t="s">
        <v>6</v>
      </c>
      <c r="C3" s="19">
        <v>302</v>
      </c>
      <c r="D3" s="19"/>
      <c r="E3" s="18" t="s">
        <v>7</v>
      </c>
      <c r="F3" s="20">
        <v>2</v>
      </c>
      <c r="G3" s="20"/>
      <c r="H3" s="21"/>
    </row>
    <row r="4" s="7" customFormat="1" ht="37.15" customHeight="1" spans="1:8">
      <c r="A4" s="18" t="s">
        <v>8</v>
      </c>
      <c r="B4" s="18" t="s">
        <v>9</v>
      </c>
      <c r="C4" s="19" t="s">
        <v>10</v>
      </c>
      <c r="D4" s="19"/>
      <c r="E4" s="18" t="s">
        <v>11</v>
      </c>
      <c r="F4" s="19" t="s">
        <v>10</v>
      </c>
      <c r="G4" s="19"/>
      <c r="H4" s="21"/>
    </row>
    <row r="5" s="7" customFormat="1" ht="32.1" customHeight="1" spans="1:8">
      <c r="A5" s="18"/>
      <c r="B5" s="18" t="s">
        <v>12</v>
      </c>
      <c r="C5" s="19">
        <v>5139.35</v>
      </c>
      <c r="D5" s="19"/>
      <c r="E5" s="18" t="s">
        <v>13</v>
      </c>
      <c r="F5" s="19">
        <v>238333.46</v>
      </c>
      <c r="G5" s="19"/>
      <c r="H5" s="21"/>
    </row>
    <row r="6" s="7" customFormat="1" ht="27.95" customHeight="1" spans="1:8">
      <c r="A6" s="18"/>
      <c r="B6" s="18" t="s">
        <v>14</v>
      </c>
      <c r="C6" s="19">
        <v>233194.11</v>
      </c>
      <c r="D6" s="19"/>
      <c r="E6" s="18" t="s">
        <v>15</v>
      </c>
      <c r="F6" s="20">
        <v>0</v>
      </c>
      <c r="G6" s="20"/>
      <c r="H6" s="21"/>
    </row>
    <row r="7" s="7" customFormat="1" ht="27.95" customHeight="1" spans="1:8">
      <c r="A7" s="22" t="s">
        <v>16</v>
      </c>
      <c r="B7" s="23"/>
      <c r="C7" s="23"/>
      <c r="D7" s="23"/>
      <c r="E7" s="23"/>
      <c r="F7" s="23"/>
      <c r="G7" s="24"/>
      <c r="H7" s="21"/>
    </row>
    <row r="8" ht="75" customHeight="1" spans="1:8">
      <c r="A8" s="25" t="s">
        <v>17</v>
      </c>
      <c r="B8" s="26" t="s">
        <v>18</v>
      </c>
      <c r="C8" s="26"/>
      <c r="D8" s="26"/>
      <c r="E8" s="26"/>
      <c r="F8" s="26"/>
      <c r="G8" s="26"/>
      <c r="H8" s="27"/>
    </row>
    <row r="9" ht="36.95" customHeight="1" spans="1:8">
      <c r="A9" s="28" t="s">
        <v>19</v>
      </c>
      <c r="B9" s="1" t="s">
        <v>20</v>
      </c>
      <c r="C9" s="1" t="s">
        <v>21</v>
      </c>
      <c r="D9" s="22" t="s">
        <v>22</v>
      </c>
      <c r="E9" s="23"/>
      <c r="F9" s="24"/>
      <c r="G9" s="1" t="s">
        <v>23</v>
      </c>
      <c r="H9" s="27"/>
    </row>
    <row r="10" ht="80" customHeight="1" spans="1:8">
      <c r="A10" s="29"/>
      <c r="B10" s="30">
        <v>1</v>
      </c>
      <c r="C10" s="31" t="s">
        <v>24</v>
      </c>
      <c r="D10" s="32" t="s">
        <v>25</v>
      </c>
      <c r="E10" s="33"/>
      <c r="F10" s="34"/>
      <c r="G10" s="35">
        <v>15391</v>
      </c>
      <c r="H10" s="27"/>
    </row>
    <row r="11" ht="33" customHeight="1" spans="1:8">
      <c r="A11" s="28" t="s">
        <v>26</v>
      </c>
      <c r="B11" s="1" t="s">
        <v>20</v>
      </c>
      <c r="C11" s="1" t="s">
        <v>21</v>
      </c>
      <c r="D11" s="1" t="s">
        <v>22</v>
      </c>
      <c r="E11" s="1"/>
      <c r="F11" s="1"/>
      <c r="G11" s="24" t="s">
        <v>23</v>
      </c>
      <c r="H11" s="27"/>
    </row>
    <row r="12" s="8" customFormat="1" ht="52" customHeight="1" spans="1:8">
      <c r="A12" s="29"/>
      <c r="B12" s="36">
        <f>ROW()-11</f>
        <v>1</v>
      </c>
      <c r="C12" s="31" t="s">
        <v>27</v>
      </c>
      <c r="D12" s="37" t="s">
        <v>28</v>
      </c>
      <c r="E12" s="38"/>
      <c r="F12" s="39"/>
      <c r="G12" s="35">
        <v>365.2</v>
      </c>
      <c r="H12" s="40"/>
    </row>
    <row r="13" s="8" customFormat="1" ht="33" customHeight="1" spans="1:8">
      <c r="A13" s="29"/>
      <c r="B13" s="36">
        <f t="shared" ref="B13:B22" si="0">ROW()-11</f>
        <v>2</v>
      </c>
      <c r="C13" s="31" t="s">
        <v>29</v>
      </c>
      <c r="D13" s="41" t="s">
        <v>30</v>
      </c>
      <c r="E13" s="42"/>
      <c r="F13" s="43"/>
      <c r="G13" s="35">
        <v>20</v>
      </c>
      <c r="H13" s="40"/>
    </row>
    <row r="14" s="8" customFormat="1" ht="118" customHeight="1" spans="1:8">
      <c r="A14" s="29"/>
      <c r="B14" s="36">
        <f t="shared" si="0"/>
        <v>3</v>
      </c>
      <c r="C14" s="31" t="s">
        <v>31</v>
      </c>
      <c r="D14" s="37" t="s">
        <v>32</v>
      </c>
      <c r="E14" s="38"/>
      <c r="F14" s="39"/>
      <c r="G14" s="35">
        <v>80</v>
      </c>
      <c r="H14" s="40"/>
    </row>
    <row r="15" s="8" customFormat="1" ht="135" customHeight="1" spans="1:8">
      <c r="A15" s="29"/>
      <c r="B15" s="36">
        <f t="shared" si="0"/>
        <v>4</v>
      </c>
      <c r="C15" s="31" t="s">
        <v>33</v>
      </c>
      <c r="D15" s="37" t="s">
        <v>34</v>
      </c>
      <c r="E15" s="38"/>
      <c r="F15" s="39"/>
      <c r="G15" s="35">
        <v>40</v>
      </c>
      <c r="H15" s="40"/>
    </row>
    <row r="16" s="8" customFormat="1" ht="101" customHeight="1" spans="1:8">
      <c r="A16" s="29"/>
      <c r="B16" s="36">
        <f t="shared" si="0"/>
        <v>5</v>
      </c>
      <c r="C16" s="31" t="s">
        <v>35</v>
      </c>
      <c r="D16" s="32" t="s">
        <v>36</v>
      </c>
      <c r="E16" s="33"/>
      <c r="F16" s="34"/>
      <c r="G16" s="35">
        <v>50</v>
      </c>
      <c r="H16" s="40"/>
    </row>
    <row r="17" s="8" customFormat="1" ht="55" customHeight="1" spans="1:8">
      <c r="A17" s="29"/>
      <c r="B17" s="36">
        <f t="shared" si="0"/>
        <v>6</v>
      </c>
      <c r="C17" s="31" t="s">
        <v>37</v>
      </c>
      <c r="D17" s="32" t="s">
        <v>38</v>
      </c>
      <c r="E17" s="33"/>
      <c r="F17" s="34"/>
      <c r="G17" s="35">
        <v>100</v>
      </c>
      <c r="H17" s="40"/>
    </row>
    <row r="18" s="8" customFormat="1" ht="52" customHeight="1" spans="1:8">
      <c r="A18" s="29"/>
      <c r="B18" s="36">
        <f t="shared" si="0"/>
        <v>7</v>
      </c>
      <c r="C18" s="31" t="s">
        <v>39</v>
      </c>
      <c r="D18" s="32" t="s">
        <v>40</v>
      </c>
      <c r="E18" s="33"/>
      <c r="F18" s="34"/>
      <c r="G18" s="35">
        <v>200</v>
      </c>
      <c r="H18" s="40"/>
    </row>
    <row r="19" s="8" customFormat="1" ht="52" customHeight="1" spans="1:8">
      <c r="A19" s="29"/>
      <c r="B19" s="36">
        <f t="shared" si="0"/>
        <v>8</v>
      </c>
      <c r="C19" s="31" t="s">
        <v>41</v>
      </c>
      <c r="D19" s="32" t="s">
        <v>42</v>
      </c>
      <c r="E19" s="33"/>
      <c r="F19" s="34"/>
      <c r="G19" s="35">
        <v>196</v>
      </c>
      <c r="H19" s="40"/>
    </row>
    <row r="20" s="8" customFormat="1" ht="42" customHeight="1" spans="1:8">
      <c r="A20" s="29"/>
      <c r="B20" s="36">
        <f t="shared" si="0"/>
        <v>9</v>
      </c>
      <c r="C20" s="31" t="s">
        <v>43</v>
      </c>
      <c r="D20" s="44" t="s">
        <v>44</v>
      </c>
      <c r="E20" s="45"/>
      <c r="F20" s="46"/>
      <c r="G20" s="35">
        <v>301.5</v>
      </c>
      <c r="H20" s="40"/>
    </row>
    <row r="21" s="8" customFormat="1" ht="42" customHeight="1" spans="1:8">
      <c r="A21" s="29"/>
      <c r="B21" s="36">
        <f t="shared" si="0"/>
        <v>10</v>
      </c>
      <c r="C21" s="31" t="s">
        <v>45</v>
      </c>
      <c r="D21" s="44" t="s">
        <v>44</v>
      </c>
      <c r="E21" s="45"/>
      <c r="F21" s="46"/>
      <c r="G21" s="35">
        <v>49.5</v>
      </c>
      <c r="H21" s="40"/>
    </row>
    <row r="22" s="8" customFormat="1" ht="58" customHeight="1" spans="1:8">
      <c r="A22" s="29"/>
      <c r="B22" s="36">
        <f t="shared" si="0"/>
        <v>11</v>
      </c>
      <c r="C22" s="31" t="s">
        <v>46</v>
      </c>
      <c r="D22" s="32" t="s">
        <v>47</v>
      </c>
      <c r="E22" s="33"/>
      <c r="F22" s="34"/>
      <c r="G22" s="35">
        <v>218.1</v>
      </c>
      <c r="H22" s="40"/>
    </row>
    <row r="23" s="8" customFormat="1" ht="52" customHeight="1" spans="1:8">
      <c r="A23" s="29"/>
      <c r="B23" s="36">
        <f t="shared" ref="B23:B34" si="1">ROW()-11</f>
        <v>12</v>
      </c>
      <c r="C23" s="31" t="s">
        <v>48</v>
      </c>
      <c r="D23" s="32" t="s">
        <v>49</v>
      </c>
      <c r="E23" s="33"/>
      <c r="F23" s="34"/>
      <c r="G23" s="47">
        <v>150</v>
      </c>
      <c r="H23" s="40"/>
    </row>
    <row r="24" s="8" customFormat="1" ht="40" customHeight="1" spans="1:8">
      <c r="A24" s="29"/>
      <c r="B24" s="36">
        <f t="shared" si="1"/>
        <v>13</v>
      </c>
      <c r="C24" s="31" t="s">
        <v>50</v>
      </c>
      <c r="D24" s="32" t="s">
        <v>51</v>
      </c>
      <c r="E24" s="33"/>
      <c r="F24" s="34"/>
      <c r="G24" s="35">
        <v>39.6</v>
      </c>
      <c r="H24" s="40"/>
    </row>
    <row r="25" s="8" customFormat="1" ht="33" customHeight="1" spans="1:8">
      <c r="A25" s="29"/>
      <c r="B25" s="36">
        <f t="shared" si="1"/>
        <v>14</v>
      </c>
      <c r="C25" s="31" t="s">
        <v>52</v>
      </c>
      <c r="D25" s="44" t="s">
        <v>53</v>
      </c>
      <c r="E25" s="45"/>
      <c r="F25" s="46"/>
      <c r="G25" s="35">
        <v>122.8</v>
      </c>
      <c r="H25" s="40"/>
    </row>
    <row r="26" s="8" customFormat="1" ht="33" customHeight="1" spans="1:8">
      <c r="A26" s="29"/>
      <c r="B26" s="36">
        <f t="shared" si="1"/>
        <v>15</v>
      </c>
      <c r="C26" s="31" t="s">
        <v>54</v>
      </c>
      <c r="D26" s="44" t="s">
        <v>55</v>
      </c>
      <c r="E26" s="45"/>
      <c r="F26" s="46"/>
      <c r="G26" s="47">
        <v>48.85</v>
      </c>
      <c r="H26" s="40"/>
    </row>
    <row r="27" s="8" customFormat="1" ht="74" customHeight="1" spans="1:8">
      <c r="A27" s="29"/>
      <c r="B27" s="36">
        <f t="shared" si="1"/>
        <v>16</v>
      </c>
      <c r="C27" s="31" t="s">
        <v>56</v>
      </c>
      <c r="D27" s="32" t="s">
        <v>57</v>
      </c>
      <c r="E27" s="33"/>
      <c r="F27" s="34"/>
      <c r="G27" s="35">
        <v>15373</v>
      </c>
      <c r="H27" s="40"/>
    </row>
    <row r="28" s="8" customFormat="1" ht="59" customHeight="1" spans="1:8">
      <c r="A28" s="29"/>
      <c r="B28" s="36">
        <f t="shared" si="1"/>
        <v>17</v>
      </c>
      <c r="C28" s="31" t="s">
        <v>58</v>
      </c>
      <c r="D28" s="44" t="s">
        <v>59</v>
      </c>
      <c r="E28" s="45"/>
      <c r="F28" s="46"/>
      <c r="G28" s="35">
        <v>68424</v>
      </c>
      <c r="H28" s="40"/>
    </row>
    <row r="29" s="8" customFormat="1" ht="59" customHeight="1" spans="1:8">
      <c r="A29" s="29"/>
      <c r="B29" s="36">
        <f t="shared" si="1"/>
        <v>18</v>
      </c>
      <c r="C29" s="31" t="s">
        <v>60</v>
      </c>
      <c r="D29" s="44" t="s">
        <v>61</v>
      </c>
      <c r="E29" s="45"/>
      <c r="F29" s="46"/>
      <c r="G29" s="35">
        <v>45219</v>
      </c>
      <c r="H29" s="40"/>
    </row>
    <row r="30" s="8" customFormat="1" ht="59" customHeight="1" spans="1:8">
      <c r="A30" s="29"/>
      <c r="B30" s="36">
        <f t="shared" si="1"/>
        <v>19</v>
      </c>
      <c r="C30" s="31" t="s">
        <v>62</v>
      </c>
      <c r="D30" s="44" t="s">
        <v>63</v>
      </c>
      <c r="E30" s="45"/>
      <c r="F30" s="46"/>
      <c r="G30" s="35">
        <v>73755</v>
      </c>
      <c r="H30" s="40"/>
    </row>
    <row r="31" s="8" customFormat="1" ht="59" customHeight="1" spans="1:8">
      <c r="A31" s="29"/>
      <c r="B31" s="36">
        <f t="shared" si="1"/>
        <v>20</v>
      </c>
      <c r="C31" s="31" t="s">
        <v>64</v>
      </c>
      <c r="D31" s="44" t="s">
        <v>65</v>
      </c>
      <c r="E31" s="45"/>
      <c r="F31" s="46"/>
      <c r="G31" s="35">
        <v>13000</v>
      </c>
      <c r="H31" s="40"/>
    </row>
    <row r="32" s="8" customFormat="1" ht="48" customHeight="1" spans="1:8">
      <c r="A32" s="29"/>
      <c r="B32" s="36">
        <f t="shared" si="1"/>
        <v>21</v>
      </c>
      <c r="C32" s="31" t="s">
        <v>66</v>
      </c>
      <c r="D32" s="32" t="s">
        <v>67</v>
      </c>
      <c r="E32" s="33"/>
      <c r="F32" s="34"/>
      <c r="G32" s="35">
        <v>0.4</v>
      </c>
      <c r="H32" s="40"/>
    </row>
    <row r="33" s="8" customFormat="1" ht="48" customHeight="1" spans="1:8">
      <c r="A33" s="29"/>
      <c r="B33" s="36">
        <f t="shared" si="1"/>
        <v>22</v>
      </c>
      <c r="C33" s="31" t="s">
        <v>68</v>
      </c>
      <c r="D33" s="32" t="s">
        <v>67</v>
      </c>
      <c r="E33" s="33"/>
      <c r="F33" s="34"/>
      <c r="G33" s="35">
        <v>0.36</v>
      </c>
      <c r="H33" s="40"/>
    </row>
    <row r="34" s="8" customFormat="1" ht="49" customHeight="1" spans="1:8">
      <c r="A34" s="29"/>
      <c r="B34" s="36">
        <f t="shared" si="1"/>
        <v>23</v>
      </c>
      <c r="C34" s="31" t="s">
        <v>69</v>
      </c>
      <c r="D34" s="44" t="s">
        <v>70</v>
      </c>
      <c r="E34" s="45"/>
      <c r="F34" s="46"/>
      <c r="G34" s="35">
        <v>39.8</v>
      </c>
      <c r="H34" s="40"/>
    </row>
    <row r="35" ht="28.5" customHeight="1" spans="1:8">
      <c r="A35" s="48"/>
      <c r="B35" s="48"/>
      <c r="C35" s="48"/>
      <c r="D35" s="48"/>
      <c r="E35" s="48"/>
      <c r="F35" s="48"/>
      <c r="G35" s="48"/>
      <c r="H35" s="48"/>
    </row>
    <row r="36" ht="36" customHeight="1" spans="1:8">
      <c r="A36" s="1" t="s">
        <v>71</v>
      </c>
      <c r="B36" s="1" t="s">
        <v>72</v>
      </c>
      <c r="C36" s="1" t="s">
        <v>73</v>
      </c>
      <c r="D36" s="1" t="s">
        <v>74</v>
      </c>
      <c r="E36" s="1" t="s">
        <v>75</v>
      </c>
      <c r="F36" s="1" t="s">
        <v>76</v>
      </c>
      <c r="G36" s="1" t="s">
        <v>77</v>
      </c>
      <c r="H36" s="49" t="s">
        <v>78</v>
      </c>
    </row>
    <row r="37" ht="43" customHeight="1" spans="1:8">
      <c r="A37" s="50" t="s">
        <v>79</v>
      </c>
      <c r="B37" s="4" t="s">
        <v>80</v>
      </c>
      <c r="C37" s="31" t="s">
        <v>81</v>
      </c>
      <c r="D37" s="31" t="s">
        <v>82</v>
      </c>
      <c r="E37" s="31" t="s">
        <v>83</v>
      </c>
      <c r="F37" s="31">
        <v>3</v>
      </c>
      <c r="G37" s="31" t="s">
        <v>84</v>
      </c>
      <c r="H37" s="27"/>
    </row>
    <row r="38" s="9" customFormat="1" ht="43" customHeight="1" spans="1:8">
      <c r="A38" s="50" t="s">
        <v>79</v>
      </c>
      <c r="B38" s="4" t="s">
        <v>85</v>
      </c>
      <c r="C38" s="31" t="s">
        <v>86</v>
      </c>
      <c r="D38" s="31" t="s">
        <v>87</v>
      </c>
      <c r="E38" s="31" t="s">
        <v>88</v>
      </c>
      <c r="F38" s="31">
        <v>100</v>
      </c>
      <c r="G38" s="31" t="s">
        <v>89</v>
      </c>
      <c r="H38" s="51" t="s">
        <v>90</v>
      </c>
    </row>
    <row r="39" ht="43" customHeight="1" spans="1:8">
      <c r="A39" s="4" t="s">
        <v>91</v>
      </c>
      <c r="B39" s="4" t="s">
        <v>92</v>
      </c>
      <c r="C39" s="31" t="s">
        <v>93</v>
      </c>
      <c r="D39" s="31" t="s">
        <v>94</v>
      </c>
      <c r="E39" s="31" t="s">
        <v>83</v>
      </c>
      <c r="F39" s="30">
        <v>90</v>
      </c>
      <c r="G39" s="31" t="s">
        <v>89</v>
      </c>
      <c r="H39" s="52" t="s">
        <v>95</v>
      </c>
    </row>
    <row r="40" ht="33" customHeight="1" spans="1:8">
      <c r="A40" s="53" t="s">
        <v>96</v>
      </c>
      <c r="B40" s="53"/>
      <c r="C40" s="53"/>
      <c r="D40" s="53"/>
      <c r="E40" s="53"/>
      <c r="F40" s="53"/>
      <c r="G40" s="53"/>
      <c r="H40" s="53"/>
    </row>
  </sheetData>
  <mergeCells count="44">
    <mergeCell ref="A1:H1"/>
    <mergeCell ref="B2:D2"/>
    <mergeCell ref="F2:G2"/>
    <mergeCell ref="C3:D3"/>
    <mergeCell ref="F3:G3"/>
    <mergeCell ref="C4:D4"/>
    <mergeCell ref="F4:G4"/>
    <mergeCell ref="C5:D5"/>
    <mergeCell ref="F5:G5"/>
    <mergeCell ref="C6:D6"/>
    <mergeCell ref="F6:G6"/>
    <mergeCell ref="A7:G7"/>
    <mergeCell ref="B8:G8"/>
    <mergeCell ref="D9:F9"/>
    <mergeCell ref="D10:F10"/>
    <mergeCell ref="D11:F11"/>
    <mergeCell ref="D12:F12"/>
    <mergeCell ref="D13:F13"/>
    <mergeCell ref="D14:F14"/>
    <mergeCell ref="D15:F15"/>
    <mergeCell ref="D16:F16"/>
    <mergeCell ref="D17:F17"/>
    <mergeCell ref="D18:F18"/>
    <mergeCell ref="D19:F19"/>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A35:H35"/>
    <mergeCell ref="A40:H40"/>
    <mergeCell ref="A4:A6"/>
    <mergeCell ref="A9:A10"/>
    <mergeCell ref="A11:A34"/>
  </mergeCells>
  <pageMargins left="0.31496062992126" right="0" top="0.629861111111111" bottom="0.0388888888888889" header="0.196527777777778" footer="0.118055555555556"/>
  <pageSetup paperSize="9" scale="54" fitToHeight="0" orientation="portrait"/>
  <headerFooter alignWithMargins="0" scaleWithDoc="0"/>
  <rowBreaks count="1" manualBreakCount="1">
    <brk id="23"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topLeftCell="A7" workbookViewId="0">
      <selection activeCell="K5" sqref="K5"/>
    </sheetView>
  </sheetViews>
  <sheetFormatPr defaultColWidth="9" defaultRowHeight="14.25" outlineLevelCol="6"/>
  <cols>
    <col min="1" max="1" width="14.125" customWidth="1"/>
    <col min="2" max="2" width="13.875" customWidth="1"/>
    <col min="3" max="3" width="23.375" customWidth="1"/>
    <col min="4" max="4" width="30" customWidth="1"/>
    <col min="5" max="5" width="12.75" customWidth="1"/>
  </cols>
  <sheetData>
    <row r="1" ht="28.5" spans="1:7">
      <c r="A1" s="1" t="s">
        <v>71</v>
      </c>
      <c r="B1" s="1" t="s">
        <v>72</v>
      </c>
      <c r="C1" s="1" t="s">
        <v>73</v>
      </c>
      <c r="D1" s="1" t="s">
        <v>74</v>
      </c>
      <c r="E1" s="1" t="s">
        <v>75</v>
      </c>
      <c r="F1" s="1" t="s">
        <v>97</v>
      </c>
      <c r="G1" s="1" t="s">
        <v>77</v>
      </c>
    </row>
    <row r="2" ht="42" customHeight="1" spans="1:7">
      <c r="A2" s="2" t="s">
        <v>98</v>
      </c>
      <c r="B2" s="2" t="s">
        <v>99</v>
      </c>
      <c r="C2" s="3" t="s">
        <v>100</v>
      </c>
      <c r="D2" s="4" t="s">
        <v>101</v>
      </c>
      <c r="E2" s="5" t="s">
        <v>102</v>
      </c>
      <c r="F2" s="6"/>
      <c r="G2" s="5"/>
    </row>
    <row r="3" ht="20.25" spans="1:7">
      <c r="A3" s="2" t="s">
        <v>98</v>
      </c>
      <c r="B3" s="2" t="s">
        <v>99</v>
      </c>
      <c r="C3" s="3" t="s">
        <v>103</v>
      </c>
      <c r="D3" s="4" t="s">
        <v>104</v>
      </c>
      <c r="E3" s="5" t="s">
        <v>88</v>
      </c>
      <c r="F3" s="6" t="s">
        <v>105</v>
      </c>
      <c r="G3" s="5" t="s">
        <v>106</v>
      </c>
    </row>
    <row r="4" ht="37.5" spans="1:7">
      <c r="A4" s="2" t="s">
        <v>98</v>
      </c>
      <c r="B4" s="2" t="s">
        <v>99</v>
      </c>
      <c r="C4" s="3" t="s">
        <v>107</v>
      </c>
      <c r="D4" s="4" t="s">
        <v>108</v>
      </c>
      <c r="E4" s="5" t="s">
        <v>102</v>
      </c>
      <c r="F4" s="6" t="s">
        <v>109</v>
      </c>
      <c r="G4" s="5" t="s">
        <v>110</v>
      </c>
    </row>
    <row r="5" ht="37.5" spans="1:7">
      <c r="A5" s="2" t="s">
        <v>98</v>
      </c>
      <c r="B5" s="2" t="s">
        <v>99</v>
      </c>
      <c r="C5" s="3" t="s">
        <v>111</v>
      </c>
      <c r="D5" s="4" t="s">
        <v>112</v>
      </c>
      <c r="E5" s="5" t="s">
        <v>102</v>
      </c>
      <c r="F5" s="6" t="s">
        <v>113</v>
      </c>
      <c r="G5" s="5" t="s">
        <v>114</v>
      </c>
    </row>
    <row r="6" ht="37.5" spans="1:7">
      <c r="A6" s="2" t="s">
        <v>98</v>
      </c>
      <c r="B6" s="2" t="s">
        <v>99</v>
      </c>
      <c r="C6" s="3" t="s">
        <v>115</v>
      </c>
      <c r="D6" s="4" t="s">
        <v>116</v>
      </c>
      <c r="E6" s="5" t="s">
        <v>102</v>
      </c>
      <c r="F6" s="6" t="s">
        <v>117</v>
      </c>
      <c r="G6" s="5" t="s">
        <v>118</v>
      </c>
    </row>
    <row r="7" ht="36" customHeight="1" spans="1:7">
      <c r="A7" s="2" t="s">
        <v>98</v>
      </c>
      <c r="B7" s="2" t="s">
        <v>119</v>
      </c>
      <c r="C7" s="3" t="s">
        <v>120</v>
      </c>
      <c r="D7" s="4" t="s">
        <v>121</v>
      </c>
      <c r="E7" s="5" t="s">
        <v>88</v>
      </c>
      <c r="F7" s="6" t="s">
        <v>122</v>
      </c>
      <c r="G7" s="5" t="s">
        <v>89</v>
      </c>
    </row>
    <row r="8" ht="41.25" customHeight="1" spans="1:7">
      <c r="A8" s="2" t="s">
        <v>98</v>
      </c>
      <c r="B8" s="2" t="s">
        <v>123</v>
      </c>
      <c r="C8" s="4" t="s">
        <v>124</v>
      </c>
      <c r="D8" s="4" t="s">
        <v>125</v>
      </c>
      <c r="E8" s="5" t="s">
        <v>126</v>
      </c>
      <c r="F8" s="6">
        <v>3</v>
      </c>
      <c r="G8" s="5" t="s">
        <v>127</v>
      </c>
    </row>
    <row r="9" ht="20.25" spans="1:7">
      <c r="A9" s="2" t="s">
        <v>98</v>
      </c>
      <c r="B9" s="2" t="s">
        <v>128</v>
      </c>
      <c r="C9" s="3" t="s">
        <v>129</v>
      </c>
      <c r="D9" s="4" t="s">
        <v>130</v>
      </c>
      <c r="E9" s="5" t="s">
        <v>88</v>
      </c>
      <c r="F9" s="6">
        <v>18</v>
      </c>
      <c r="G9" s="5" t="s">
        <v>131</v>
      </c>
    </row>
    <row r="10" ht="40.5" spans="1:7">
      <c r="A10" s="2" t="s">
        <v>98</v>
      </c>
      <c r="B10" s="2" t="s">
        <v>128</v>
      </c>
      <c r="C10" s="3" t="s">
        <v>132</v>
      </c>
      <c r="D10" s="4" t="s">
        <v>133</v>
      </c>
      <c r="E10" s="5" t="s">
        <v>126</v>
      </c>
      <c r="F10" s="6" t="s">
        <v>134</v>
      </c>
      <c r="G10" s="5" t="s">
        <v>131</v>
      </c>
    </row>
    <row r="11" ht="57" spans="1:7">
      <c r="A11" s="2" t="s">
        <v>135</v>
      </c>
      <c r="B11" s="2" t="s">
        <v>136</v>
      </c>
      <c r="C11" s="3" t="s">
        <v>137</v>
      </c>
      <c r="D11" s="4" t="s">
        <v>138</v>
      </c>
      <c r="E11" s="5" t="s">
        <v>102</v>
      </c>
      <c r="F11" s="6" t="s">
        <v>139</v>
      </c>
      <c r="G11" s="5" t="s">
        <v>89</v>
      </c>
    </row>
    <row r="12" ht="37.5" customHeight="1" spans="1:7">
      <c r="A12" s="2" t="s">
        <v>135</v>
      </c>
      <c r="B12" s="2" t="s">
        <v>136</v>
      </c>
      <c r="C12" s="3"/>
      <c r="D12" s="4"/>
      <c r="E12" s="5"/>
      <c r="F12" s="6"/>
      <c r="G12" s="5"/>
    </row>
    <row r="13" ht="33" customHeight="1" spans="1:7">
      <c r="A13" s="2" t="s">
        <v>140</v>
      </c>
      <c r="B13" s="2" t="s">
        <v>141</v>
      </c>
      <c r="C13" s="3" t="s">
        <v>92</v>
      </c>
      <c r="D13" s="4" t="s">
        <v>142</v>
      </c>
      <c r="E13" s="5" t="s">
        <v>88</v>
      </c>
      <c r="F13" s="6" t="s">
        <v>122</v>
      </c>
      <c r="G13" s="5" t="s">
        <v>89</v>
      </c>
    </row>
    <row r="14" ht="40.5" customHeight="1" spans="1:7">
      <c r="A14" s="2" t="s">
        <v>140</v>
      </c>
      <c r="B14" s="2" t="s">
        <v>141</v>
      </c>
      <c r="C14" s="3" t="s">
        <v>143</v>
      </c>
      <c r="D14" s="4" t="s">
        <v>144</v>
      </c>
      <c r="E14" s="5" t="s">
        <v>102</v>
      </c>
      <c r="F14" s="6" t="s">
        <v>145</v>
      </c>
      <c r="G14" s="5" t="s">
        <v>89</v>
      </c>
    </row>
  </sheetData>
  <pageMargins left="0.75" right="0.75" top="1" bottom="1" header="0.5" footer="0.5"/>
  <pageSetup paperSize="9" scale="86"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27" workbookViewId="0">
      <selection activeCell="K40" sqref="K40"/>
    </sheetView>
  </sheetViews>
  <sheetFormatPr defaultColWidth="9" defaultRowHeight="14.25"/>
  <sheetData/>
  <pageMargins left="0.75" right="0.75" top="1" bottom="1" header="0.5" footer="0.5"/>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交通局</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c:creator>
  <cp:lastModifiedBy>罗翼</cp:lastModifiedBy>
  <dcterms:created xsi:type="dcterms:W3CDTF">1996-12-17T01:32:00Z</dcterms:created>
  <cp:lastPrinted>2022-11-04T07:08:00Z</cp:lastPrinted>
  <dcterms:modified xsi:type="dcterms:W3CDTF">2023-03-21T03:13:19Z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2052-11.8.2.8621</vt:lpwstr>
  </property>
</Properties>
</file>