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5"/>
  </bookViews>
  <sheets>
    <sheet name="惠来" sheetId="1" r:id="rId1"/>
    <sheet name="揭东" sheetId="2" r:id="rId2"/>
    <sheet name="揭西" sheetId="3" r:id="rId3"/>
    <sheet name="普宁" sheetId="4" r:id="rId4"/>
    <sheet name="榕城" sheetId="5" r:id="rId5"/>
    <sheet name="汇总" sheetId="6" r:id="rId6"/>
  </sheets>
  <definedNames>
    <definedName name="_xlnm.Print_Area" localSheetId="0">'惠来'!$A$1:$Y$16</definedName>
  </definedNames>
  <calcPr fullCalcOnLoad="1"/>
</workbook>
</file>

<file path=xl/sharedStrings.xml><?xml version="1.0" encoding="utf-8"?>
<sst xmlns="http://schemas.openxmlformats.org/spreadsheetml/2006/main" count="2821" uniqueCount="251">
  <si>
    <t>附件2</t>
  </si>
  <si>
    <t>城镇老旧小区基本情况调查摸底表（惠来）</t>
  </si>
  <si>
    <t>A 小区基本情况</t>
  </si>
  <si>
    <t>B 楼栋基本情况</t>
  </si>
  <si>
    <t>名称</t>
  </si>
  <si>
    <t>所在城市</t>
  </si>
  <si>
    <t>所在区县</t>
  </si>
  <si>
    <t>所在街道</t>
  </si>
  <si>
    <t>所在社区</t>
  </si>
  <si>
    <t>小区性质</t>
  </si>
  <si>
    <t>专业物业服务是否覆盖</t>
  </si>
  <si>
    <t>容积率</t>
  </si>
  <si>
    <t>小区及周边可利用存量房屋建筑面积（平方米）</t>
  </si>
  <si>
    <t>所属类型</t>
  </si>
  <si>
    <t>计划改造内容</t>
  </si>
  <si>
    <t>所属计划年度</t>
  </si>
  <si>
    <t>计划开工年份</t>
  </si>
  <si>
    <t>计划完工年份</t>
  </si>
  <si>
    <t>预计总投资额（万元）</t>
  </si>
  <si>
    <t>建成年代</t>
  </si>
  <si>
    <t>居民户数（户）</t>
  </si>
  <si>
    <t>住宅建筑面积
（平方米）</t>
  </si>
  <si>
    <t>层数
（层）</t>
  </si>
  <si>
    <t>单元数（个）</t>
  </si>
  <si>
    <t>建筑结构形式</t>
  </si>
  <si>
    <t>是否进行过房屋安全鉴定</t>
  </si>
  <si>
    <t>房屋安全等级</t>
  </si>
  <si>
    <t xml:space="preserve"> 其中：未安装电梯单元数（个）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</si>
  <si>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</si>
  <si>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</si>
  <si>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</si>
  <si>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</si>
  <si>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</si>
  <si>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</si>
  <si>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</si>
  <si>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</si>
  <si>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</si>
  <si>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</si>
  <si>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</si>
  <si>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</si>
  <si>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</si>
  <si>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</si>
  <si>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</si>
  <si>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 xml:space="preserve">B1 </t>
  </si>
  <si>
    <t>B2</t>
  </si>
  <si>
    <t>B3</t>
  </si>
  <si>
    <t>B4</t>
  </si>
  <si>
    <t>B5</t>
  </si>
  <si>
    <t>B6</t>
  </si>
  <si>
    <t>B7</t>
  </si>
  <si>
    <t>B8</t>
  </si>
  <si>
    <t>B9</t>
  </si>
  <si>
    <t>惠来检察院宿舍</t>
  </si>
  <si>
    <t>揭阳</t>
  </si>
  <si>
    <t>惠来</t>
  </si>
  <si>
    <t>惠城镇</t>
  </si>
  <si>
    <t>洋美社区</t>
  </si>
  <si>
    <t>公房和房改房小区</t>
  </si>
  <si>
    <t>是</t>
  </si>
  <si>
    <t>机关事业单位老旧小区</t>
  </si>
  <si>
    <t>加装电梯、供气、楼道粉刷、三线整治，排污改造</t>
  </si>
  <si>
    <t>A、B、C楼栋</t>
  </si>
  <si>
    <t>1991—2000年</t>
  </si>
  <si>
    <t>钢筋混凝土</t>
  </si>
  <si>
    <t>否</t>
  </si>
  <si>
    <t>惠来华联花园</t>
  </si>
  <si>
    <t>华湖镇</t>
  </si>
  <si>
    <t>华谢社区</t>
  </si>
  <si>
    <t>其他</t>
  </si>
  <si>
    <t>加装电梯、供气、三线整治、绿化等</t>
  </si>
  <si>
    <t>共16栋</t>
  </si>
  <si>
    <t>2001—2005年</t>
  </si>
  <si>
    <t>惠来潮艺宿舍</t>
  </si>
  <si>
    <t>西三社区</t>
  </si>
  <si>
    <t>楼道粉刷、三线整治、外墙修复防水等</t>
  </si>
  <si>
    <t>职工楼</t>
  </si>
  <si>
    <t>1981—1990年</t>
  </si>
  <si>
    <t>…</t>
  </si>
  <si>
    <t>填表说明：
    1．需改造城镇老旧小区是指城市或县城（城关镇）建成年代较早、失养失修失管、市政配套设施不完善、社区服务设施不健全、居民改造意愿强烈的住宅小区（含单栋住宅楼）。
    2．此次摸底统计包括在粤国企（央企、省企、市企）、机关事业单位、移交政府安置的军队离退休干部老旧小区，军队所属老旧小区。2019、2020年已经纳入过城镇老旧小区改造计划的小区不再摸底统计。
    3．要结合此次摸底统计，同步建立项目储备库，编制2021—2025年城镇老旧小区改造规划。
    4．在下拉选项中选择“其他”的，需备注说明具体内容。</t>
  </si>
  <si>
    <t>城镇老旧小区基本情况调查摸底表（揭东）</t>
  </si>
  <si>
    <t>备注</t>
  </si>
  <si>
    <t>住建局宿舍楼</t>
  </si>
  <si>
    <t>揭东</t>
  </si>
  <si>
    <t>曲溪</t>
  </si>
  <si>
    <t>城西</t>
  </si>
  <si>
    <t>机关事业单位老旧小区（已房改）</t>
  </si>
  <si>
    <t>供气等基础设施</t>
  </si>
  <si>
    <t>A</t>
  </si>
  <si>
    <t>国土宿舍楼</t>
  </si>
  <si>
    <t>财政局宿舍楼</t>
  </si>
  <si>
    <t>林业局宿舍楼</t>
  </si>
  <si>
    <t>水利局宿舍楼</t>
  </si>
  <si>
    <t>房总宿舍楼</t>
  </si>
  <si>
    <t>东泰一期</t>
  </si>
  <si>
    <t>普通商品房小区</t>
  </si>
  <si>
    <t>环保局宿舍楼</t>
  </si>
  <si>
    <t>金凤城</t>
  </si>
  <si>
    <t>土地权属为机关事业单位，与企业合建、出售</t>
  </si>
  <si>
    <t>云路镇宿舍楼</t>
  </si>
  <si>
    <t>登岗宿舍楼</t>
  </si>
  <si>
    <t>玉滘宿舍楼</t>
  </si>
  <si>
    <t>公安宿舍楼</t>
  </si>
  <si>
    <t>政府三期宿舍楼</t>
  </si>
  <si>
    <t>政府三期</t>
  </si>
  <si>
    <t>政府一、二期宿舍楼</t>
  </si>
  <si>
    <t>城镇老旧小区基本情况调查摸底表（揭西）</t>
  </si>
  <si>
    <t>县政府家属楼</t>
  </si>
  <si>
    <t>揭西</t>
  </si>
  <si>
    <t>河婆街道</t>
  </si>
  <si>
    <t>军田社区</t>
  </si>
  <si>
    <t>已房改公房小区</t>
  </si>
  <si>
    <t>建筑外立面改造，道路平整，路网优化，公共空间环境整治，环境绿化，停车设施整治等。</t>
  </si>
  <si>
    <t>不明</t>
  </si>
  <si>
    <t>建新居委直管公房</t>
  </si>
  <si>
    <t>建新社区</t>
  </si>
  <si>
    <t>公房小区</t>
  </si>
  <si>
    <t>建筑结构改造与加固，建筑外立面改造，屋面整修，道路整治，给排水设施改造，供配电和照明设施改造等。</t>
  </si>
  <si>
    <t>1961—1970年</t>
  </si>
  <si>
    <t>河山新村</t>
  </si>
  <si>
    <t>河山社区</t>
  </si>
  <si>
    <t>小区风貌改造，停车设施整治，环境绿化，智慧设施提升改造。</t>
  </si>
  <si>
    <t>三电宿舍楼</t>
  </si>
  <si>
    <t>大同社区</t>
  </si>
  <si>
    <t>小区沿街建筑外立面改造，公共空间更新改造。</t>
  </si>
  <si>
    <t>新安苑</t>
  </si>
  <si>
    <t>新安社区</t>
  </si>
  <si>
    <t>片区联动改造，建筑外立面改造，公共空间更新改造，供配电和照明设施改造。</t>
  </si>
  <si>
    <t>6栋5层,2栋6层</t>
  </si>
  <si>
    <t>法院宿舍</t>
  </si>
  <si>
    <t>1栋5层，2栋6层</t>
  </si>
  <si>
    <t>城镇老旧小区基本情况调查摸底表（普宁）</t>
  </si>
  <si>
    <t>商住楼</t>
  </si>
  <si>
    <t>揭阳市</t>
  </si>
  <si>
    <t>普宁市</t>
  </si>
  <si>
    <t>流沙东街道</t>
  </si>
  <si>
    <t>玉环社区（地址在向阳路，即中华新城电器街）</t>
  </si>
  <si>
    <t>配套基础设施、公共服务设施、建筑公共部位</t>
  </si>
  <si>
    <t>仓库住宅楼</t>
  </si>
  <si>
    <t>新美社区（地址在引榕东路北侧）</t>
  </si>
  <si>
    <t>第一工程公司职工集资楼</t>
  </si>
  <si>
    <t>新美社区（第一工程公司内即引榕路丽江骏景楼下）</t>
  </si>
  <si>
    <t>市电力厂解困楼</t>
  </si>
  <si>
    <t>溪尾（教堂附近）</t>
  </si>
  <si>
    <t>普宁市外贸局门市、住宅楼</t>
  </si>
  <si>
    <t>玉环社区（地址在八一街，即电影院后面）</t>
  </si>
  <si>
    <t>普宁市纺织厂解困集资楼</t>
  </si>
  <si>
    <t>玉环社区（染织厂，也叫布厂宿舍，在玉环居委后面）</t>
  </si>
  <si>
    <t>侨光片区</t>
  </si>
  <si>
    <t>普宁</t>
  </si>
  <si>
    <t>流沙北</t>
  </si>
  <si>
    <t>侨光社区</t>
  </si>
  <si>
    <t>总33栋</t>
  </si>
  <si>
    <t>4至8</t>
  </si>
  <si>
    <t>片区包含公房和房改房和普通商品房</t>
  </si>
  <si>
    <t>邮电局片区</t>
  </si>
  <si>
    <t>西园社区</t>
  </si>
  <si>
    <t>总48栋</t>
  </si>
  <si>
    <t>西市片区</t>
  </si>
  <si>
    <t>总49栋</t>
  </si>
  <si>
    <t>大南山烟草仓库解困楼</t>
  </si>
  <si>
    <t>流沙西</t>
  </si>
  <si>
    <t>大南山烟草仓库</t>
  </si>
  <si>
    <t>环城南路北侧解困楼</t>
  </si>
  <si>
    <t>环城南路南侧腾退楼</t>
  </si>
  <si>
    <t>裕发电器北侧赤水解困楼</t>
  </si>
  <si>
    <t>工业东村公房</t>
  </si>
  <si>
    <t>流沙东</t>
  </si>
  <si>
    <t>工业东村</t>
  </si>
  <si>
    <t>安居楼工程住宅楼</t>
  </si>
  <si>
    <t>流沙北街道</t>
  </si>
  <si>
    <t>保障房小区</t>
  </si>
  <si>
    <t>光草洋教师楼</t>
  </si>
  <si>
    <t>流沙南</t>
  </si>
  <si>
    <t>普宁市公安局宿舍</t>
  </si>
  <si>
    <t>流沙西街道</t>
  </si>
  <si>
    <t>南平社区</t>
  </si>
  <si>
    <t>8层-9层</t>
  </si>
  <si>
    <t>市粮食局改建工程2号、6号、8号、9号、13号楼</t>
  </si>
  <si>
    <t>培英园社区</t>
  </si>
  <si>
    <t>培英园</t>
  </si>
  <si>
    <t>粮食局门市住宅楼</t>
  </si>
  <si>
    <t>门市住宅楼</t>
  </si>
  <si>
    <t>广南社区</t>
  </si>
  <si>
    <t>市广播电视局集资宿舍楼</t>
  </si>
  <si>
    <t>法院宿舍楼19幢</t>
  </si>
  <si>
    <t>玉华社区</t>
  </si>
  <si>
    <t>法院宿舍楼30幢</t>
  </si>
  <si>
    <t>城镇老旧小区基本情况调查摸底表（榕城）</t>
  </si>
  <si>
    <t>榕城区马牙片区老旧小区及配套基础设施人居环境提质改造工程</t>
  </si>
  <si>
    <t>榕城区</t>
  </si>
  <si>
    <t>东兴街道</t>
  </si>
  <si>
    <t>马牙片区</t>
  </si>
  <si>
    <t>小区道路升级改造、三线整治、雨污分流改造、基础市政配套设施改造、原有管网系统清疏、升级公共服务设施、小区环境提升、小区建筑立面修复、楼栋配套设施完善等。</t>
  </si>
  <si>
    <t>马牙农贸市场、服装布料市场、马牙市场南巷、马牙市场北一巷1-4座</t>
  </si>
  <si>
    <t>榕城区飞燕片区老旧小区及配套基础设施人居环境提质改造工程</t>
  </si>
  <si>
    <t>榕华街道</t>
  </si>
  <si>
    <t>飞燕社区</t>
  </si>
  <si>
    <t>飞燕一巷</t>
  </si>
  <si>
    <t>飞燕二巷</t>
  </si>
  <si>
    <t>飞燕三巷</t>
  </si>
  <si>
    <t>飞燕四巷</t>
  </si>
  <si>
    <t>飞燕五巷</t>
  </si>
  <si>
    <t>区政府宿舍</t>
  </si>
  <si>
    <t>榕城区榕湖片区老旧小区及配套基础设施人居环境提质改造工程</t>
  </si>
  <si>
    <t>新兴街道</t>
  </si>
  <si>
    <t>榕湖社区</t>
  </si>
  <si>
    <t>九巷片区</t>
  </si>
  <si>
    <t>3-7路榕湖南片区</t>
  </si>
  <si>
    <t>升平围片区</t>
  </si>
  <si>
    <t>棉纺宿舍</t>
  </si>
  <si>
    <t>金城商住楼</t>
  </si>
  <si>
    <t>学校东片区</t>
  </si>
  <si>
    <t>环保局宿舍</t>
  </si>
  <si>
    <t>榕湖北二路</t>
  </si>
  <si>
    <t>义和南居委会北一路</t>
  </si>
  <si>
    <t>榕湖小区</t>
  </si>
  <si>
    <t>榕湖路南A-F栋</t>
  </si>
  <si>
    <t>十一路一座</t>
  </si>
  <si>
    <t>义和二路水泥宿舍</t>
  </si>
  <si>
    <t>捷中西围片区</t>
  </si>
  <si>
    <t>电力厂小区</t>
  </si>
  <si>
    <t>五七桥教师楼</t>
  </si>
  <si>
    <t>大道南1-5巷</t>
  </si>
  <si>
    <t>进贤门市场中座</t>
  </si>
  <si>
    <t>进贤门市场西座</t>
  </si>
  <si>
    <t>进贤门市场南座</t>
  </si>
  <si>
    <t>进贤门市场北座</t>
  </si>
  <si>
    <t>农贸小区</t>
  </si>
  <si>
    <t>供销小区</t>
  </si>
  <si>
    <t>种籽小区</t>
  </si>
  <si>
    <t>农机小区</t>
  </si>
  <si>
    <t>义和路小区</t>
  </si>
  <si>
    <t>义和北1-7巷</t>
  </si>
  <si>
    <t>进安阁小区</t>
  </si>
  <si>
    <t>税局小区</t>
  </si>
  <si>
    <t>绿茵小区</t>
  </si>
  <si>
    <t>贸总小区</t>
  </si>
  <si>
    <t>大道南五巷1座</t>
  </si>
  <si>
    <t>七巷1座</t>
  </si>
  <si>
    <t>同德路东1-6座</t>
  </si>
  <si>
    <t>利顺前1-3巷</t>
  </si>
  <si>
    <t>金和邨</t>
  </si>
  <si>
    <t>附件3</t>
  </si>
  <si>
    <t>城镇老旧小区基本情况调查摸底表（揭阳）</t>
  </si>
  <si>
    <t>楼道粉刷、三线整治、雨污分流、路面翻新等</t>
  </si>
  <si>
    <t>揭东区</t>
  </si>
  <si>
    <t>玉环社区</t>
  </si>
  <si>
    <t>新美社区</t>
  </si>
  <si>
    <t>溪尾社区</t>
  </si>
  <si>
    <t>揭西县</t>
  </si>
  <si>
    <t>惠来县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</si>
</sst>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</numFmts>
  <fonts count="6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4"/>
      <name val="黑体"/>
      <family val="3"/>
    </font>
    <font>
      <sz val="12"/>
      <name val="黑体"/>
      <family val="3"/>
    </font>
    <font>
      <sz val="10"/>
      <name val="黑体"/>
      <family val="3"/>
    </font>
    <font>
      <b/>
      <sz val="12"/>
      <name val="宋体"/>
      <family val="0"/>
    </font>
    <font>
      <b/>
      <sz val="24"/>
      <name val="黑体"/>
      <family val="3"/>
    </font>
    <font>
      <b/>
      <sz val="12"/>
      <name val="黑体"/>
      <family val="3"/>
    </font>
    <font>
      <b/>
      <sz val="10"/>
      <name val="黑体"/>
      <family val="3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8"/>
      <name val="宋体"/>
      <family val="0"/>
    </font>
    <font>
      <sz val="14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1"/>
      <color rgb="FF000000"/>
      <name val="宋体"/>
      <family val="0"/>
    </font>
    <font>
      <sz val="12"/>
      <color rgb="FF000000"/>
      <name val="宋体"/>
      <family val="0"/>
    </font>
    <font>
      <sz val="8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  <font>
      <sz val="14"/>
      <name val="Calibri"/>
      <family val="0"/>
    </font>
    <font>
      <sz val="14"/>
      <color rgb="FF000000"/>
      <name val="宋体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7" applyNumberFormat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3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176" fontId="0" fillId="0" borderId="0" xfId="0" applyNumberForma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54" fillId="0" borderId="0" xfId="0" applyFont="1" applyFill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left" vertical="center" wrapText="1"/>
    </xf>
    <xf numFmtId="176" fontId="54" fillId="0" borderId="0" xfId="0" applyNumberFormat="1" applyFont="1" applyFill="1" applyAlignment="1">
      <alignment vertical="center" wrapText="1"/>
    </xf>
    <xf numFmtId="0" fontId="54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left" vertical="center" wrapText="1"/>
    </xf>
    <xf numFmtId="176" fontId="54" fillId="0" borderId="9" xfId="0" applyNumberFormat="1" applyFont="1" applyFill="1" applyBorder="1" applyAlignment="1">
      <alignment horizontal="center" vertical="center" wrapText="1"/>
    </xf>
    <xf numFmtId="177" fontId="54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center" vertical="center" wrapText="1"/>
    </xf>
    <xf numFmtId="178" fontId="54" fillId="0" borderId="9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56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54" fillId="0" borderId="0" xfId="0" applyFont="1" applyAlignment="1">
      <alignment vertical="center" wrapText="1"/>
    </xf>
    <xf numFmtId="176" fontId="54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176" fontId="54" fillId="0" borderId="9" xfId="0" applyNumberFormat="1" applyFont="1" applyBorder="1" applyAlignment="1">
      <alignment horizontal="center" vertical="center" wrapText="1"/>
    </xf>
    <xf numFmtId="177" fontId="54" fillId="33" borderId="9" xfId="0" applyNumberFormat="1" applyFont="1" applyFill="1" applyBorder="1" applyAlignment="1">
      <alignment horizontal="center" vertical="center" wrapText="1"/>
    </xf>
    <xf numFmtId="177" fontId="54" fillId="0" borderId="9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right" vertical="center"/>
    </xf>
    <xf numFmtId="0" fontId="0" fillId="33" borderId="9" xfId="0" applyFill="1" applyBorder="1" applyAlignment="1">
      <alignment horizontal="center" vertical="center"/>
    </xf>
    <xf numFmtId="0" fontId="56" fillId="33" borderId="9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9" xfId="0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10" fillId="0" borderId="9" xfId="0" applyFont="1" applyBorder="1" applyAlignment="1">
      <alignment horizontal="center" vertical="center" wrapText="1"/>
    </xf>
    <xf numFmtId="0" fontId="11" fillId="34" borderId="9" xfId="0" applyFont="1" applyFill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/>
    </xf>
    <xf numFmtId="0" fontId="58" fillId="0" borderId="9" xfId="0" applyFont="1" applyBorder="1" applyAlignment="1">
      <alignment horizontal="center" vertical="center" wrapText="1"/>
    </xf>
    <xf numFmtId="0" fontId="11" fillId="34" borderId="0" xfId="0" applyFont="1" applyFill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0" fontId="61" fillId="0" borderId="9" xfId="0" applyFont="1" applyBorder="1" applyAlignment="1">
      <alignment horizontal="justify" vertical="center"/>
    </xf>
    <xf numFmtId="176" fontId="60" fillId="0" borderId="9" xfId="0" applyNumberFormat="1" applyFont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 wrapText="1"/>
    </xf>
    <xf numFmtId="0" fontId="61" fillId="0" borderId="0" xfId="0" applyFont="1" applyAlignment="1">
      <alignment horizontal="justify" vertical="center"/>
    </xf>
    <xf numFmtId="176" fontId="60" fillId="0" borderId="0" xfId="0" applyNumberFormat="1" applyFont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62" fillId="0" borderId="9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63" fillId="0" borderId="9" xfId="0" applyFont="1" applyFill="1" applyBorder="1" applyAlignment="1">
      <alignment horizontal="center" vertical="center" wrapText="1"/>
    </xf>
    <xf numFmtId="176" fontId="63" fillId="0" borderId="9" xfId="0" applyNumberFormat="1" applyFont="1" applyFill="1" applyBorder="1" applyAlignment="1">
      <alignment horizontal="center" vertical="center" wrapText="1"/>
    </xf>
    <xf numFmtId="178" fontId="63" fillId="0" borderId="9" xfId="0" applyNumberFormat="1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center" vertical="center" wrapText="1"/>
    </xf>
    <xf numFmtId="176" fontId="63" fillId="0" borderId="0" xfId="0" applyNumberFormat="1" applyFont="1" applyFill="1" applyAlignment="1">
      <alignment horizontal="center" vertical="center" wrapText="1"/>
    </xf>
    <xf numFmtId="178" fontId="63" fillId="0" borderId="0" xfId="0" applyNumberFormat="1" applyFont="1" applyFill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54" fillId="0" borderId="9" xfId="0" applyFont="1" applyFill="1" applyBorder="1" applyAlignment="1">
      <alignment vertical="center"/>
    </xf>
    <xf numFmtId="0" fontId="62" fillId="0" borderId="9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177" fontId="5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/>
    </xf>
    <xf numFmtId="176" fontId="54" fillId="0" borderId="0" xfId="0" applyNumberFormat="1" applyFont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176" fontId="8" fillId="0" borderId="0" xfId="0" applyNumberFormat="1" applyFont="1" applyFill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76" fontId="9" fillId="0" borderId="9" xfId="0" applyNumberFormat="1" applyFont="1" applyBorder="1" applyAlignment="1">
      <alignment horizontal="center" vertical="center" wrapText="1"/>
    </xf>
    <xf numFmtId="177" fontId="9" fillId="0" borderId="9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horizontal="left" vertical="center" wrapText="1"/>
    </xf>
    <xf numFmtId="0" fontId="64" fillId="0" borderId="0" xfId="0" applyFont="1" applyAlignment="1">
      <alignment horizontal="left" vertical="center"/>
    </xf>
    <xf numFmtId="176" fontId="64" fillId="0" borderId="0" xfId="0" applyNumberFormat="1" applyFont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"/>
  <sheetViews>
    <sheetView zoomScaleSheetLayoutView="100" workbookViewId="0" topLeftCell="A1">
      <selection activeCell="A7" sqref="A7:IV9"/>
    </sheetView>
  </sheetViews>
  <sheetFormatPr defaultColWidth="9.00390625" defaultRowHeight="15"/>
  <cols>
    <col min="1" max="1" width="28.00390625" style="0" customWidth="1"/>
    <col min="2" max="2" width="6.140625" style="0" customWidth="1"/>
    <col min="3" max="3" width="5.57421875" style="0" customWidth="1"/>
    <col min="4" max="4" width="6.140625" style="0" customWidth="1"/>
    <col min="5" max="5" width="10.00390625" style="0" customWidth="1"/>
    <col min="6" max="6" width="15.7109375" style="0" customWidth="1"/>
    <col min="7" max="7" width="9.421875" style="0" customWidth="1"/>
    <col min="8" max="8" width="7.140625" style="0" customWidth="1"/>
    <col min="9" max="9" width="14.57421875" style="0" customWidth="1"/>
    <col min="10" max="10" width="27.57421875" style="34" customWidth="1"/>
    <col min="11" max="11" width="23.28125" style="34" customWidth="1"/>
    <col min="12" max="12" width="9.421875" style="35" customWidth="1"/>
    <col min="13" max="13" width="9.57421875" style="35" customWidth="1"/>
    <col min="14" max="14" width="10.140625" style="35" customWidth="1"/>
    <col min="15" max="15" width="12.421875" style="35" customWidth="1"/>
    <col min="16" max="16" width="12.421875" style="0" customWidth="1"/>
    <col min="17" max="17" width="12.57421875" style="0" customWidth="1"/>
    <col min="18" max="18" width="10.28125" style="0" customWidth="1"/>
    <col min="19" max="19" width="13.57421875" style="0" customWidth="1"/>
    <col min="20" max="20" width="7.28125" style="0" customWidth="1"/>
    <col min="21" max="21" width="5.421875" style="0" customWidth="1"/>
    <col min="22" max="22" width="15.421875" style="0" customWidth="1"/>
    <col min="23" max="23" width="10.7109375" style="0" customWidth="1"/>
    <col min="24" max="24" width="11.00390625" style="0" customWidth="1"/>
    <col min="25" max="25" width="9.28125" style="0" customWidth="1"/>
  </cols>
  <sheetData>
    <row r="1" spans="1:25" ht="36" customHeight="1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42"/>
      <c r="K1" s="42"/>
      <c r="L1" s="43"/>
      <c r="M1" s="43"/>
      <c r="N1" s="43"/>
      <c r="O1" s="43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26" s="1" customFormat="1" ht="31.5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7"/>
      <c r="M2" s="97"/>
      <c r="N2" s="97"/>
      <c r="O2" s="97"/>
      <c r="P2" s="96"/>
      <c r="Q2" s="96"/>
      <c r="R2" s="96"/>
      <c r="S2" s="96"/>
      <c r="T2" s="96"/>
      <c r="U2" s="96"/>
      <c r="V2" s="96"/>
      <c r="W2" s="96"/>
      <c r="X2" s="96"/>
      <c r="Y2" s="96"/>
      <c r="Z2" s="54"/>
    </row>
    <row r="3" spans="1:25" ht="14.25">
      <c r="A3" s="98" t="s">
        <v>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8" t="s">
        <v>3</v>
      </c>
      <c r="Q3" s="99"/>
      <c r="R3" s="99"/>
      <c r="S3" s="99"/>
      <c r="T3" s="99"/>
      <c r="U3" s="99"/>
      <c r="V3" s="99"/>
      <c r="W3" s="99"/>
      <c r="X3" s="99"/>
      <c r="Y3" s="100"/>
    </row>
    <row r="4" spans="1:25" ht="14.25">
      <c r="A4" s="102" t="s">
        <v>4</v>
      </c>
      <c r="B4" s="102" t="s">
        <v>5</v>
      </c>
      <c r="C4" s="102" t="s">
        <v>6</v>
      </c>
      <c r="D4" s="102" t="s">
        <v>7</v>
      </c>
      <c r="E4" s="102" t="s">
        <v>8</v>
      </c>
      <c r="F4" s="102" t="s">
        <v>9</v>
      </c>
      <c r="G4" s="102" t="s">
        <v>10</v>
      </c>
      <c r="H4" s="98" t="s">
        <v>11</v>
      </c>
      <c r="I4" s="102" t="s">
        <v>12</v>
      </c>
      <c r="J4" s="102" t="s">
        <v>13</v>
      </c>
      <c r="K4" s="102" t="s">
        <v>14</v>
      </c>
      <c r="L4" s="104" t="s">
        <v>15</v>
      </c>
      <c r="M4" s="105" t="s">
        <v>16</v>
      </c>
      <c r="N4" s="104" t="s">
        <v>17</v>
      </c>
      <c r="O4" s="104" t="s">
        <v>18</v>
      </c>
      <c r="P4" s="101" t="s">
        <v>4</v>
      </c>
      <c r="Q4" s="101" t="s">
        <v>19</v>
      </c>
      <c r="R4" s="101" t="s">
        <v>20</v>
      </c>
      <c r="S4" s="101" t="s">
        <v>21</v>
      </c>
      <c r="T4" s="101" t="s">
        <v>22</v>
      </c>
      <c r="U4" s="101" t="s">
        <v>23</v>
      </c>
      <c r="V4" s="102"/>
      <c r="W4" s="101" t="s">
        <v>24</v>
      </c>
      <c r="X4" s="101" t="s">
        <v>25</v>
      </c>
      <c r="Y4" s="101" t="s">
        <v>26</v>
      </c>
    </row>
    <row r="5" spans="1:25" ht="60" customHeight="1">
      <c r="A5" s="102"/>
      <c r="B5" s="102"/>
      <c r="C5" s="102"/>
      <c r="D5" s="102"/>
      <c r="E5" s="102"/>
      <c r="F5" s="102"/>
      <c r="G5" s="102"/>
      <c r="H5" s="98"/>
      <c r="I5" s="102"/>
      <c r="J5" s="102"/>
      <c r="K5" s="102"/>
      <c r="L5" s="104"/>
      <c r="M5" s="105"/>
      <c r="N5" s="104"/>
      <c r="O5" s="104"/>
      <c r="P5" s="106"/>
      <c r="Q5" s="106"/>
      <c r="R5" s="106"/>
      <c r="S5" s="106"/>
      <c r="T5" s="106"/>
      <c r="U5" s="49"/>
      <c r="V5" s="50" t="s">
        <v>27</v>
      </c>
      <c r="W5" s="106"/>
      <c r="X5" s="106"/>
      <c r="Y5" s="106"/>
    </row>
    <row r="6" spans="1:25" ht="13.5">
      <c r="A6" s="38" t="s">
        <v>28</v>
      </c>
      <c r="B6" s="38" t="s">
        <v>29</v>
      </c>
      <c r="C6" s="38" t="s">
        <v>30</v>
      </c>
      <c r="D6" s="38" t="s">
        <v>31</v>
      </c>
      <c r="E6" s="38" t="s">
        <v>32</v>
      </c>
      <c r="F6" s="38" t="s">
        <v>33</v>
      </c>
      <c r="G6" s="38" t="s">
        <v>34</v>
      </c>
      <c r="H6" s="38" t="s">
        <v>35</v>
      </c>
      <c r="I6" s="44" t="s">
        <v>36</v>
      </c>
      <c r="J6" s="44" t="s">
        <v>37</v>
      </c>
      <c r="K6" s="44" t="s">
        <v>38</v>
      </c>
      <c r="L6" s="44" t="s">
        <v>39</v>
      </c>
      <c r="M6" s="44" t="s">
        <v>40</v>
      </c>
      <c r="N6" s="44" t="s">
        <v>41</v>
      </c>
      <c r="O6" s="44" t="s">
        <v>42</v>
      </c>
      <c r="P6" s="44" t="s">
        <v>43</v>
      </c>
      <c r="Q6" s="44" t="s">
        <v>44</v>
      </c>
      <c r="R6" s="44" t="s">
        <v>45</v>
      </c>
      <c r="S6" s="44" t="s">
        <v>46</v>
      </c>
      <c r="T6" s="44" t="s">
        <v>47</v>
      </c>
      <c r="U6" s="103" t="s">
        <v>48</v>
      </c>
      <c r="V6" s="103"/>
      <c r="W6" s="44" t="s">
        <v>49</v>
      </c>
      <c r="X6" s="44" t="s">
        <v>50</v>
      </c>
      <c r="Y6" s="44" t="s">
        <v>51</v>
      </c>
    </row>
    <row r="7" spans="1:25" ht="39" customHeight="1">
      <c r="A7" s="41" t="s">
        <v>52</v>
      </c>
      <c r="B7" s="41" t="s">
        <v>53</v>
      </c>
      <c r="C7" s="41" t="s">
        <v>54</v>
      </c>
      <c r="D7" s="41" t="s">
        <v>55</v>
      </c>
      <c r="E7" s="41" t="s">
        <v>56</v>
      </c>
      <c r="F7" s="41" t="s">
        <v>57</v>
      </c>
      <c r="G7" s="41" t="s">
        <v>58</v>
      </c>
      <c r="H7" s="41"/>
      <c r="I7" s="41"/>
      <c r="J7" s="45" t="s">
        <v>59</v>
      </c>
      <c r="K7" s="45" t="s">
        <v>60</v>
      </c>
      <c r="L7" s="46">
        <v>2021</v>
      </c>
      <c r="M7" s="46">
        <v>2021</v>
      </c>
      <c r="N7" s="46">
        <v>2021</v>
      </c>
      <c r="O7" s="46">
        <v>360</v>
      </c>
      <c r="P7" s="41" t="s">
        <v>61</v>
      </c>
      <c r="Q7" s="41" t="s">
        <v>62</v>
      </c>
      <c r="R7" s="41">
        <v>84</v>
      </c>
      <c r="S7" s="41">
        <v>13440</v>
      </c>
      <c r="T7" s="41">
        <v>8</v>
      </c>
      <c r="U7" s="41">
        <v>3</v>
      </c>
      <c r="V7" s="41">
        <v>3</v>
      </c>
      <c r="W7" s="41" t="s">
        <v>63</v>
      </c>
      <c r="X7" s="41" t="s">
        <v>64</v>
      </c>
      <c r="Y7" s="41"/>
    </row>
    <row r="8" spans="1:25" ht="27">
      <c r="A8" s="41" t="s">
        <v>65</v>
      </c>
      <c r="B8" s="41" t="s">
        <v>53</v>
      </c>
      <c r="C8" s="41" t="s">
        <v>54</v>
      </c>
      <c r="D8" s="41" t="s">
        <v>66</v>
      </c>
      <c r="E8" s="41" t="s">
        <v>67</v>
      </c>
      <c r="F8" s="41" t="s">
        <v>68</v>
      </c>
      <c r="G8" s="41" t="s">
        <v>58</v>
      </c>
      <c r="H8" s="41"/>
      <c r="I8" s="41"/>
      <c r="J8" s="45"/>
      <c r="K8" s="45" t="s">
        <v>69</v>
      </c>
      <c r="L8" s="46">
        <v>2021</v>
      </c>
      <c r="M8" s="46">
        <v>2021</v>
      </c>
      <c r="N8" s="46">
        <v>2022</v>
      </c>
      <c r="O8" s="46">
        <v>757</v>
      </c>
      <c r="P8" s="41" t="s">
        <v>70</v>
      </c>
      <c r="Q8" s="41" t="s">
        <v>71</v>
      </c>
      <c r="R8" s="41">
        <v>330</v>
      </c>
      <c r="S8" s="41">
        <v>36000</v>
      </c>
      <c r="T8" s="41">
        <v>7</v>
      </c>
      <c r="U8" s="41">
        <v>28</v>
      </c>
      <c r="V8" s="41">
        <v>13</v>
      </c>
      <c r="W8" s="41" t="s">
        <v>63</v>
      </c>
      <c r="X8" s="41" t="s">
        <v>64</v>
      </c>
      <c r="Y8" s="41"/>
    </row>
    <row r="9" spans="1:25" ht="27">
      <c r="A9" s="41" t="s">
        <v>72</v>
      </c>
      <c r="B9" s="41" t="s">
        <v>53</v>
      </c>
      <c r="C9" s="41" t="s">
        <v>54</v>
      </c>
      <c r="D9" s="41" t="s">
        <v>55</v>
      </c>
      <c r="E9" s="41" t="s">
        <v>73</v>
      </c>
      <c r="F9" s="41" t="s">
        <v>57</v>
      </c>
      <c r="G9" s="41" t="s">
        <v>64</v>
      </c>
      <c r="H9" s="41"/>
      <c r="I9" s="41"/>
      <c r="J9" s="45" t="s">
        <v>59</v>
      </c>
      <c r="K9" s="45" t="s">
        <v>74</v>
      </c>
      <c r="L9" s="46">
        <v>2022</v>
      </c>
      <c r="M9" s="46">
        <v>2022</v>
      </c>
      <c r="N9" s="46">
        <v>2022</v>
      </c>
      <c r="O9" s="46">
        <v>50</v>
      </c>
      <c r="P9" s="41" t="s">
        <v>75</v>
      </c>
      <c r="Q9" s="41" t="s">
        <v>76</v>
      </c>
      <c r="R9" s="41">
        <v>25</v>
      </c>
      <c r="S9" s="41">
        <v>1100</v>
      </c>
      <c r="T9" s="41">
        <v>4</v>
      </c>
      <c r="U9" s="41">
        <v>2</v>
      </c>
      <c r="V9" s="41">
        <v>2</v>
      </c>
      <c r="W9" s="41" t="s">
        <v>63</v>
      </c>
      <c r="X9" s="41" t="s">
        <v>64</v>
      </c>
      <c r="Y9" s="41"/>
    </row>
    <row r="10" spans="1:25" ht="13.5">
      <c r="A10" s="41" t="s">
        <v>77</v>
      </c>
      <c r="B10" s="41"/>
      <c r="C10" s="41"/>
      <c r="D10" s="41" t="s">
        <v>77</v>
      </c>
      <c r="E10" s="41" t="s">
        <v>77</v>
      </c>
      <c r="F10" s="41"/>
      <c r="G10" s="41"/>
      <c r="H10" s="41"/>
      <c r="I10" s="41"/>
      <c r="J10" s="45"/>
      <c r="K10" s="45"/>
      <c r="L10" s="46"/>
      <c r="M10" s="46"/>
      <c r="N10" s="46"/>
      <c r="O10" s="46">
        <f>SUM(O7:O9)</f>
        <v>1167</v>
      </c>
      <c r="P10" s="41"/>
      <c r="Q10" s="41"/>
      <c r="R10" s="41">
        <f>SUM(R7:R9)</f>
        <v>439</v>
      </c>
      <c r="S10" s="41">
        <f>SUM(S7:S9)</f>
        <v>50540</v>
      </c>
      <c r="T10" s="41"/>
      <c r="U10" s="41">
        <f>SUM(U7:U9)</f>
        <v>33</v>
      </c>
      <c r="V10" s="41">
        <f>SUM(V7:V9)</f>
        <v>18</v>
      </c>
      <c r="W10" s="41"/>
      <c r="X10" s="41"/>
      <c r="Y10" s="41"/>
    </row>
    <row r="11" spans="1:25" ht="13.5">
      <c r="A11" s="107" t="s">
        <v>78</v>
      </c>
      <c r="B11" s="108"/>
      <c r="C11" s="108"/>
      <c r="D11" s="108"/>
      <c r="E11" s="108"/>
      <c r="F11" s="108"/>
      <c r="G11" s="108"/>
      <c r="H11" s="108"/>
      <c r="I11" s="108"/>
      <c r="J11" s="107"/>
      <c r="K11" s="107"/>
      <c r="L11" s="109"/>
      <c r="M11" s="109"/>
      <c r="N11" s="109"/>
      <c r="O11" s="109"/>
      <c r="P11" s="108"/>
      <c r="Q11" s="108"/>
      <c r="R11" s="108"/>
      <c r="S11" s="108"/>
      <c r="T11" s="108"/>
      <c r="U11" s="108"/>
      <c r="V11" s="108"/>
      <c r="W11" s="108"/>
      <c r="X11" s="108"/>
      <c r="Y11" s="108"/>
    </row>
    <row r="12" spans="1:25" ht="13.5">
      <c r="A12" s="108"/>
      <c r="B12" s="108"/>
      <c r="C12" s="108"/>
      <c r="D12" s="108"/>
      <c r="E12" s="108"/>
      <c r="F12" s="108"/>
      <c r="G12" s="108"/>
      <c r="H12" s="108"/>
      <c r="I12" s="108"/>
      <c r="J12" s="107"/>
      <c r="K12" s="107"/>
      <c r="L12" s="109"/>
      <c r="M12" s="109"/>
      <c r="N12" s="109"/>
      <c r="O12" s="109"/>
      <c r="P12" s="108"/>
      <c r="Q12" s="108"/>
      <c r="R12" s="108"/>
      <c r="S12" s="108"/>
      <c r="T12" s="108"/>
      <c r="U12" s="108"/>
      <c r="V12" s="108"/>
      <c r="W12" s="108"/>
      <c r="X12" s="108"/>
      <c r="Y12" s="108"/>
    </row>
    <row r="13" spans="1:25" ht="13.5">
      <c r="A13" s="108"/>
      <c r="B13" s="108"/>
      <c r="C13" s="108"/>
      <c r="D13" s="108"/>
      <c r="E13" s="108"/>
      <c r="F13" s="108"/>
      <c r="G13" s="108"/>
      <c r="H13" s="108"/>
      <c r="I13" s="108"/>
      <c r="J13" s="107"/>
      <c r="K13" s="107"/>
      <c r="L13" s="109"/>
      <c r="M13" s="109"/>
      <c r="N13" s="109"/>
      <c r="O13" s="109"/>
      <c r="P13" s="108"/>
      <c r="Q13" s="108"/>
      <c r="R13" s="108"/>
      <c r="S13" s="108"/>
      <c r="T13" s="108"/>
      <c r="U13" s="108"/>
      <c r="V13" s="108"/>
      <c r="W13" s="108"/>
      <c r="X13" s="108"/>
      <c r="Y13" s="108"/>
    </row>
    <row r="14" spans="1:25" ht="13.5">
      <c r="A14" s="108"/>
      <c r="B14" s="108"/>
      <c r="C14" s="108"/>
      <c r="D14" s="108"/>
      <c r="E14" s="108"/>
      <c r="F14" s="108"/>
      <c r="G14" s="108"/>
      <c r="H14" s="108"/>
      <c r="I14" s="108"/>
      <c r="J14" s="107"/>
      <c r="K14" s="107"/>
      <c r="L14" s="109"/>
      <c r="M14" s="109"/>
      <c r="N14" s="109"/>
      <c r="O14" s="109"/>
      <c r="P14" s="108"/>
      <c r="Q14" s="108"/>
      <c r="R14" s="108"/>
      <c r="S14" s="108"/>
      <c r="T14" s="108"/>
      <c r="U14" s="108"/>
      <c r="V14" s="108"/>
      <c r="W14" s="108"/>
      <c r="X14" s="108"/>
      <c r="Y14" s="108"/>
    </row>
    <row r="15" spans="1:25" ht="13.5">
      <c r="A15" s="108"/>
      <c r="B15" s="108"/>
      <c r="C15" s="108"/>
      <c r="D15" s="108"/>
      <c r="E15" s="108"/>
      <c r="F15" s="108"/>
      <c r="G15" s="108"/>
      <c r="H15" s="108"/>
      <c r="I15" s="108"/>
      <c r="J15" s="107"/>
      <c r="K15" s="107"/>
      <c r="L15" s="109"/>
      <c r="M15" s="109"/>
      <c r="N15" s="109"/>
      <c r="O15" s="109"/>
      <c r="P15" s="108"/>
      <c r="Q15" s="108"/>
      <c r="R15" s="108"/>
      <c r="S15" s="108"/>
      <c r="T15" s="108"/>
      <c r="U15" s="108"/>
      <c r="V15" s="108"/>
      <c r="W15" s="108"/>
      <c r="X15" s="108"/>
      <c r="Y15" s="108"/>
    </row>
    <row r="16" spans="1:25" ht="13.5">
      <c r="A16" s="108"/>
      <c r="B16" s="108"/>
      <c r="C16" s="108"/>
      <c r="D16" s="108"/>
      <c r="E16" s="108"/>
      <c r="F16" s="108"/>
      <c r="G16" s="108"/>
      <c r="H16" s="108"/>
      <c r="I16" s="108"/>
      <c r="J16" s="107"/>
      <c r="K16" s="107"/>
      <c r="L16" s="109"/>
      <c r="M16" s="109"/>
      <c r="N16" s="109"/>
      <c r="O16" s="109"/>
      <c r="P16" s="108"/>
      <c r="Q16" s="108"/>
      <c r="R16" s="108"/>
      <c r="S16" s="108"/>
      <c r="T16" s="108"/>
      <c r="U16" s="108"/>
      <c r="V16" s="108"/>
      <c r="W16" s="108"/>
      <c r="X16" s="108"/>
      <c r="Y16" s="108"/>
    </row>
  </sheetData>
  <sheetProtection/>
  <mergeCells count="29">
    <mergeCell ref="A11:Y16"/>
    <mergeCell ref="R4:R5"/>
    <mergeCell ref="S4:S5"/>
    <mergeCell ref="T4:T5"/>
    <mergeCell ref="W4:W5"/>
    <mergeCell ref="X4:X5"/>
    <mergeCell ref="Y4:Y5"/>
    <mergeCell ref="L4:L5"/>
    <mergeCell ref="M4:M5"/>
    <mergeCell ref="N4:N5"/>
    <mergeCell ref="O4:O5"/>
    <mergeCell ref="P4:P5"/>
    <mergeCell ref="Q4:Q5"/>
    <mergeCell ref="F4:F5"/>
    <mergeCell ref="G4:G5"/>
    <mergeCell ref="H4:H5"/>
    <mergeCell ref="I4:I5"/>
    <mergeCell ref="J4:J5"/>
    <mergeCell ref="K4:K5"/>
    <mergeCell ref="A2:Y2"/>
    <mergeCell ref="A3:O3"/>
    <mergeCell ref="P3:Y3"/>
    <mergeCell ref="U4:V4"/>
    <mergeCell ref="U6:V6"/>
    <mergeCell ref="A4:A5"/>
    <mergeCell ref="B4:B5"/>
    <mergeCell ref="C4:C5"/>
    <mergeCell ref="D4:D5"/>
    <mergeCell ref="E4:E5"/>
  </mergeCells>
  <printOptions/>
  <pageMargins left="0.75" right="0.75" top="1" bottom="1" header="0.51" footer="0.51"/>
  <pageSetup fitToHeight="1" fitToWidth="1" orientation="landscape" paperSize="9" scale="4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8"/>
  <sheetViews>
    <sheetView zoomScaleSheetLayoutView="100" workbookViewId="0" topLeftCell="A10">
      <selection activeCell="A7" sqref="A7:IV21"/>
    </sheetView>
  </sheetViews>
  <sheetFormatPr defaultColWidth="9.00390625" defaultRowHeight="15"/>
  <cols>
    <col min="1" max="1" width="20.8515625" style="0" customWidth="1"/>
    <col min="3" max="3" width="17.57421875" style="0" customWidth="1"/>
    <col min="5" max="5" width="15.57421875" style="0" customWidth="1"/>
    <col min="6" max="6" width="14.140625" style="0" customWidth="1"/>
    <col min="7" max="7" width="13.421875" style="0" customWidth="1"/>
  </cols>
  <sheetData>
    <row r="1" spans="1:25" ht="20.2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42"/>
      <c r="K1" s="42"/>
      <c r="L1" s="43"/>
      <c r="M1" s="43"/>
      <c r="N1" s="43"/>
      <c r="O1" s="43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26" ht="31.5">
      <c r="A2" s="96" t="s">
        <v>79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7"/>
      <c r="M2" s="97"/>
      <c r="N2" s="97"/>
      <c r="O2" s="97"/>
      <c r="P2" s="96"/>
      <c r="Q2" s="96"/>
      <c r="R2" s="96"/>
      <c r="S2" s="96"/>
      <c r="T2" s="96"/>
      <c r="U2" s="96"/>
      <c r="V2" s="96"/>
      <c r="W2" s="96"/>
      <c r="X2" s="96"/>
      <c r="Y2" s="96"/>
      <c r="Z2" s="54"/>
    </row>
    <row r="3" spans="1:26" ht="14.25">
      <c r="A3" s="98" t="s">
        <v>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8" t="s">
        <v>3</v>
      </c>
      <c r="Q3" s="99"/>
      <c r="R3" s="99"/>
      <c r="S3" s="99"/>
      <c r="T3" s="99"/>
      <c r="U3" s="99"/>
      <c r="V3" s="99"/>
      <c r="W3" s="99"/>
      <c r="X3" s="99"/>
      <c r="Y3" s="100"/>
      <c r="Z3" s="110" t="s">
        <v>80</v>
      </c>
    </row>
    <row r="4" spans="1:26" ht="14.25">
      <c r="A4" s="102" t="s">
        <v>4</v>
      </c>
      <c r="B4" s="102" t="s">
        <v>5</v>
      </c>
      <c r="C4" s="102" t="s">
        <v>6</v>
      </c>
      <c r="D4" s="102" t="s">
        <v>7</v>
      </c>
      <c r="E4" s="102" t="s">
        <v>8</v>
      </c>
      <c r="F4" s="102" t="s">
        <v>9</v>
      </c>
      <c r="G4" s="102" t="s">
        <v>10</v>
      </c>
      <c r="H4" s="98" t="s">
        <v>11</v>
      </c>
      <c r="I4" s="102" t="s">
        <v>12</v>
      </c>
      <c r="J4" s="102" t="s">
        <v>13</v>
      </c>
      <c r="K4" s="102" t="s">
        <v>14</v>
      </c>
      <c r="L4" s="104" t="s">
        <v>15</v>
      </c>
      <c r="M4" s="105" t="s">
        <v>16</v>
      </c>
      <c r="N4" s="104" t="s">
        <v>17</v>
      </c>
      <c r="O4" s="104" t="s">
        <v>18</v>
      </c>
      <c r="P4" s="101" t="s">
        <v>4</v>
      </c>
      <c r="Q4" s="101" t="s">
        <v>19</v>
      </c>
      <c r="R4" s="101" t="s">
        <v>20</v>
      </c>
      <c r="S4" s="101" t="s">
        <v>21</v>
      </c>
      <c r="T4" s="101" t="s">
        <v>22</v>
      </c>
      <c r="U4" s="101" t="s">
        <v>23</v>
      </c>
      <c r="V4" s="102"/>
      <c r="W4" s="101" t="s">
        <v>24</v>
      </c>
      <c r="X4" s="101" t="s">
        <v>25</v>
      </c>
      <c r="Y4" s="101" t="s">
        <v>26</v>
      </c>
      <c r="Z4" s="110"/>
    </row>
    <row r="5" spans="1:26" ht="48">
      <c r="A5" s="102"/>
      <c r="B5" s="102"/>
      <c r="C5" s="102"/>
      <c r="D5" s="102"/>
      <c r="E5" s="102"/>
      <c r="F5" s="102"/>
      <c r="G5" s="102"/>
      <c r="H5" s="98"/>
      <c r="I5" s="102"/>
      <c r="J5" s="102"/>
      <c r="K5" s="102"/>
      <c r="L5" s="104"/>
      <c r="M5" s="105"/>
      <c r="N5" s="104"/>
      <c r="O5" s="104"/>
      <c r="P5" s="106"/>
      <c r="Q5" s="106"/>
      <c r="R5" s="106"/>
      <c r="S5" s="106"/>
      <c r="T5" s="106"/>
      <c r="U5" s="49"/>
      <c r="V5" s="50" t="s">
        <v>27</v>
      </c>
      <c r="W5" s="106"/>
      <c r="X5" s="106"/>
      <c r="Y5" s="106"/>
      <c r="Z5" s="110"/>
    </row>
    <row r="6" spans="1:26" ht="13.5">
      <c r="A6" s="38" t="s">
        <v>28</v>
      </c>
      <c r="B6" s="38" t="s">
        <v>29</v>
      </c>
      <c r="C6" s="38" t="s">
        <v>30</v>
      </c>
      <c r="D6" s="38" t="s">
        <v>31</v>
      </c>
      <c r="E6" s="38" t="s">
        <v>32</v>
      </c>
      <c r="F6" s="38" t="s">
        <v>33</v>
      </c>
      <c r="G6" s="38" t="s">
        <v>34</v>
      </c>
      <c r="H6" s="38" t="s">
        <v>35</v>
      </c>
      <c r="I6" s="44" t="s">
        <v>36</v>
      </c>
      <c r="J6" s="44" t="s">
        <v>37</v>
      </c>
      <c r="K6" s="44" t="s">
        <v>38</v>
      </c>
      <c r="L6" s="44" t="s">
        <v>39</v>
      </c>
      <c r="M6" s="44" t="s">
        <v>40</v>
      </c>
      <c r="N6" s="44" t="s">
        <v>41</v>
      </c>
      <c r="O6" s="44" t="s">
        <v>42</v>
      </c>
      <c r="P6" s="44" t="s">
        <v>43</v>
      </c>
      <c r="Q6" s="44" t="s">
        <v>44</v>
      </c>
      <c r="R6" s="44" t="s">
        <v>45</v>
      </c>
      <c r="S6" s="44" t="s">
        <v>46</v>
      </c>
      <c r="T6" s="44" t="s">
        <v>47</v>
      </c>
      <c r="U6" s="103" t="s">
        <v>48</v>
      </c>
      <c r="V6" s="103"/>
      <c r="W6" s="44" t="s">
        <v>49</v>
      </c>
      <c r="X6" s="44" t="s">
        <v>50</v>
      </c>
      <c r="Y6" s="44" t="s">
        <v>51</v>
      </c>
      <c r="Z6" s="57"/>
    </row>
    <row r="7" spans="1:26" ht="33.75">
      <c r="A7" s="83" t="s">
        <v>81</v>
      </c>
      <c r="B7" s="83" t="s">
        <v>53</v>
      </c>
      <c r="C7" s="83" t="s">
        <v>82</v>
      </c>
      <c r="D7" s="83" t="s">
        <v>83</v>
      </c>
      <c r="E7" s="83" t="s">
        <v>84</v>
      </c>
      <c r="F7" s="83" t="s">
        <v>57</v>
      </c>
      <c r="G7" s="83" t="s">
        <v>64</v>
      </c>
      <c r="H7" s="16"/>
      <c r="I7" s="16"/>
      <c r="J7" s="87" t="s">
        <v>85</v>
      </c>
      <c r="K7" s="87" t="s">
        <v>86</v>
      </c>
      <c r="L7" s="88">
        <v>2021</v>
      </c>
      <c r="M7" s="88">
        <v>2021</v>
      </c>
      <c r="N7" s="88">
        <v>2022</v>
      </c>
      <c r="O7" s="89">
        <v>144</v>
      </c>
      <c r="P7" s="83" t="s">
        <v>81</v>
      </c>
      <c r="Q7" s="83" t="s">
        <v>62</v>
      </c>
      <c r="R7" s="83">
        <v>96</v>
      </c>
      <c r="S7" s="83">
        <v>9690</v>
      </c>
      <c r="T7" s="83">
        <v>7</v>
      </c>
      <c r="U7" s="83">
        <v>8</v>
      </c>
      <c r="V7" s="83">
        <v>8</v>
      </c>
      <c r="W7" s="83" t="s">
        <v>63</v>
      </c>
      <c r="X7" s="83" t="s">
        <v>64</v>
      </c>
      <c r="Y7" s="83" t="s">
        <v>87</v>
      </c>
      <c r="Z7" s="93"/>
    </row>
    <row r="8" spans="1:26" ht="33.75">
      <c r="A8" s="83" t="s">
        <v>88</v>
      </c>
      <c r="B8" s="83" t="s">
        <v>53</v>
      </c>
      <c r="C8" s="83" t="s">
        <v>82</v>
      </c>
      <c r="D8" s="83" t="s">
        <v>83</v>
      </c>
      <c r="E8" s="83" t="s">
        <v>84</v>
      </c>
      <c r="F8" s="83" t="s">
        <v>57</v>
      </c>
      <c r="G8" s="83" t="s">
        <v>64</v>
      </c>
      <c r="H8" s="16"/>
      <c r="I8" s="16"/>
      <c r="J8" s="87" t="s">
        <v>85</v>
      </c>
      <c r="K8" s="87" t="s">
        <v>86</v>
      </c>
      <c r="L8" s="88">
        <v>2021</v>
      </c>
      <c r="M8" s="88">
        <v>2021</v>
      </c>
      <c r="N8" s="88">
        <v>2022</v>
      </c>
      <c r="O8" s="89">
        <v>36</v>
      </c>
      <c r="P8" s="83" t="s">
        <v>88</v>
      </c>
      <c r="Q8" s="83" t="s">
        <v>62</v>
      </c>
      <c r="R8" s="83">
        <v>24</v>
      </c>
      <c r="S8" s="83">
        <v>1824</v>
      </c>
      <c r="T8" s="83">
        <v>6</v>
      </c>
      <c r="U8" s="83">
        <v>1</v>
      </c>
      <c r="V8" s="83">
        <v>1</v>
      </c>
      <c r="W8" s="83" t="s">
        <v>63</v>
      </c>
      <c r="X8" s="83" t="s">
        <v>64</v>
      </c>
      <c r="Y8" s="83" t="s">
        <v>87</v>
      </c>
      <c r="Z8" s="93"/>
    </row>
    <row r="9" spans="1:26" ht="33.75">
      <c r="A9" s="83" t="s">
        <v>89</v>
      </c>
      <c r="B9" s="83" t="s">
        <v>53</v>
      </c>
      <c r="C9" s="83" t="s">
        <v>82</v>
      </c>
      <c r="D9" s="83" t="s">
        <v>83</v>
      </c>
      <c r="E9" s="83" t="s">
        <v>84</v>
      </c>
      <c r="F9" s="83" t="s">
        <v>57</v>
      </c>
      <c r="G9" s="83" t="s">
        <v>64</v>
      </c>
      <c r="H9" s="16"/>
      <c r="I9" s="16"/>
      <c r="J9" s="87" t="s">
        <v>85</v>
      </c>
      <c r="K9" s="87" t="s">
        <v>86</v>
      </c>
      <c r="L9" s="88">
        <v>2021</v>
      </c>
      <c r="M9" s="88">
        <v>2021</v>
      </c>
      <c r="N9" s="88">
        <v>2022</v>
      </c>
      <c r="O9" s="89">
        <v>84</v>
      </c>
      <c r="P9" s="83" t="s">
        <v>89</v>
      </c>
      <c r="Q9" s="83" t="s">
        <v>62</v>
      </c>
      <c r="R9" s="83">
        <v>56</v>
      </c>
      <c r="S9" s="83">
        <v>4592</v>
      </c>
      <c r="T9" s="83">
        <v>7</v>
      </c>
      <c r="U9" s="83">
        <v>1</v>
      </c>
      <c r="V9" s="83">
        <v>1</v>
      </c>
      <c r="W9" s="83" t="s">
        <v>63</v>
      </c>
      <c r="X9" s="83" t="s">
        <v>64</v>
      </c>
      <c r="Y9" s="83" t="s">
        <v>87</v>
      </c>
      <c r="Z9" s="93"/>
    </row>
    <row r="10" spans="1:26" ht="33.75">
      <c r="A10" s="83" t="s">
        <v>90</v>
      </c>
      <c r="B10" s="83" t="s">
        <v>53</v>
      </c>
      <c r="C10" s="83" t="s">
        <v>82</v>
      </c>
      <c r="D10" s="83" t="s">
        <v>83</v>
      </c>
      <c r="E10" s="83" t="s">
        <v>84</v>
      </c>
      <c r="F10" s="83" t="s">
        <v>57</v>
      </c>
      <c r="G10" s="83" t="s">
        <v>64</v>
      </c>
      <c r="H10" s="16"/>
      <c r="I10" s="16"/>
      <c r="J10" s="87" t="s">
        <v>85</v>
      </c>
      <c r="K10" s="87" t="s">
        <v>86</v>
      </c>
      <c r="L10" s="88">
        <v>2022</v>
      </c>
      <c r="M10" s="88">
        <v>2022</v>
      </c>
      <c r="N10" s="88">
        <v>2023</v>
      </c>
      <c r="O10" s="89">
        <v>42</v>
      </c>
      <c r="P10" s="83" t="s">
        <v>90</v>
      </c>
      <c r="Q10" s="83" t="s">
        <v>62</v>
      </c>
      <c r="R10" s="83">
        <v>28</v>
      </c>
      <c r="S10" s="83">
        <v>1988</v>
      </c>
      <c r="T10" s="83">
        <v>8</v>
      </c>
      <c r="U10" s="83">
        <v>1</v>
      </c>
      <c r="V10" s="83">
        <v>1</v>
      </c>
      <c r="W10" s="83" t="s">
        <v>63</v>
      </c>
      <c r="X10" s="83" t="s">
        <v>64</v>
      </c>
      <c r="Y10" s="83" t="s">
        <v>87</v>
      </c>
      <c r="Z10" s="93"/>
    </row>
    <row r="11" spans="1:26" ht="33.75">
      <c r="A11" s="83" t="s">
        <v>91</v>
      </c>
      <c r="B11" s="83" t="s">
        <v>53</v>
      </c>
      <c r="C11" s="83" t="s">
        <v>82</v>
      </c>
      <c r="D11" s="83" t="s">
        <v>83</v>
      </c>
      <c r="E11" s="83" t="s">
        <v>84</v>
      </c>
      <c r="F11" s="83" t="s">
        <v>57</v>
      </c>
      <c r="G11" s="83" t="s">
        <v>64</v>
      </c>
      <c r="H11" s="16"/>
      <c r="I11" s="16"/>
      <c r="J11" s="87" t="s">
        <v>85</v>
      </c>
      <c r="K11" s="87" t="s">
        <v>86</v>
      </c>
      <c r="L11" s="88">
        <v>2022</v>
      </c>
      <c r="M11" s="88">
        <v>2022</v>
      </c>
      <c r="N11" s="88">
        <v>2023</v>
      </c>
      <c r="O11" s="89">
        <v>42</v>
      </c>
      <c r="P11" s="83" t="s">
        <v>91</v>
      </c>
      <c r="Q11" s="83" t="s">
        <v>62</v>
      </c>
      <c r="R11" s="83">
        <v>28</v>
      </c>
      <c r="S11" s="83">
        <v>2268</v>
      </c>
      <c r="T11" s="83">
        <v>8</v>
      </c>
      <c r="U11" s="83">
        <v>1</v>
      </c>
      <c r="V11" s="83">
        <v>1</v>
      </c>
      <c r="W11" s="83" t="s">
        <v>63</v>
      </c>
      <c r="X11" s="83" t="s">
        <v>64</v>
      </c>
      <c r="Y11" s="83" t="s">
        <v>87</v>
      </c>
      <c r="Z11" s="93"/>
    </row>
    <row r="12" spans="1:26" ht="33.75">
      <c r="A12" s="83" t="s">
        <v>92</v>
      </c>
      <c r="B12" s="83" t="s">
        <v>53</v>
      </c>
      <c r="C12" s="83" t="s">
        <v>82</v>
      </c>
      <c r="D12" s="83" t="s">
        <v>83</v>
      </c>
      <c r="E12" s="83" t="s">
        <v>84</v>
      </c>
      <c r="F12" s="83" t="s">
        <v>57</v>
      </c>
      <c r="G12" s="83" t="s">
        <v>64</v>
      </c>
      <c r="H12" s="16"/>
      <c r="I12" s="16"/>
      <c r="J12" s="87" t="s">
        <v>85</v>
      </c>
      <c r="K12" s="87" t="s">
        <v>86</v>
      </c>
      <c r="L12" s="88">
        <v>2022</v>
      </c>
      <c r="M12" s="88">
        <v>2022</v>
      </c>
      <c r="N12" s="88">
        <v>2023</v>
      </c>
      <c r="O12" s="89">
        <v>40.5</v>
      </c>
      <c r="P12" s="83" t="s">
        <v>92</v>
      </c>
      <c r="Q12" s="83" t="s">
        <v>62</v>
      </c>
      <c r="R12" s="83">
        <v>27</v>
      </c>
      <c r="S12" s="83">
        <v>2692</v>
      </c>
      <c r="T12" s="83">
        <v>6</v>
      </c>
      <c r="U12" s="83">
        <v>1</v>
      </c>
      <c r="V12" s="83">
        <v>1</v>
      </c>
      <c r="W12" s="83" t="s">
        <v>63</v>
      </c>
      <c r="X12" s="83" t="s">
        <v>64</v>
      </c>
      <c r="Y12" s="83" t="s">
        <v>87</v>
      </c>
      <c r="Z12" s="93"/>
    </row>
    <row r="13" spans="1:26" ht="22.5">
      <c r="A13" s="84" t="s">
        <v>93</v>
      </c>
      <c r="B13" s="84" t="s">
        <v>53</v>
      </c>
      <c r="C13" s="84" t="s">
        <v>82</v>
      </c>
      <c r="D13" s="84" t="s">
        <v>83</v>
      </c>
      <c r="E13" s="84" t="s">
        <v>84</v>
      </c>
      <c r="F13" s="84" t="s">
        <v>94</v>
      </c>
      <c r="G13" s="84" t="s">
        <v>64</v>
      </c>
      <c r="H13" s="16"/>
      <c r="I13" s="16"/>
      <c r="J13" s="87"/>
      <c r="K13" s="87" t="s">
        <v>86</v>
      </c>
      <c r="L13" s="88">
        <v>2023</v>
      </c>
      <c r="M13" s="88">
        <v>2023</v>
      </c>
      <c r="N13" s="88">
        <v>2024</v>
      </c>
      <c r="O13" s="89">
        <v>97.5</v>
      </c>
      <c r="P13" s="84" t="s">
        <v>93</v>
      </c>
      <c r="Q13" s="84" t="s">
        <v>62</v>
      </c>
      <c r="R13" s="84">
        <v>65</v>
      </c>
      <c r="S13" s="84">
        <v>13800</v>
      </c>
      <c r="T13" s="84">
        <v>8</v>
      </c>
      <c r="U13" s="84">
        <v>2</v>
      </c>
      <c r="V13" s="84">
        <v>2</v>
      </c>
      <c r="W13" s="84" t="s">
        <v>63</v>
      </c>
      <c r="X13" s="84" t="s">
        <v>64</v>
      </c>
      <c r="Y13" s="84" t="s">
        <v>87</v>
      </c>
      <c r="Z13" s="94"/>
    </row>
    <row r="14" spans="1:26" ht="33.75">
      <c r="A14" s="83" t="s">
        <v>95</v>
      </c>
      <c r="B14" s="83" t="s">
        <v>53</v>
      </c>
      <c r="C14" s="83" t="s">
        <v>82</v>
      </c>
      <c r="D14" s="83" t="s">
        <v>83</v>
      </c>
      <c r="E14" s="83" t="s">
        <v>84</v>
      </c>
      <c r="F14" s="83" t="s">
        <v>57</v>
      </c>
      <c r="G14" s="83" t="s">
        <v>64</v>
      </c>
      <c r="H14" s="16"/>
      <c r="I14" s="16"/>
      <c r="J14" s="87" t="s">
        <v>85</v>
      </c>
      <c r="K14" s="87" t="s">
        <v>86</v>
      </c>
      <c r="L14" s="88">
        <v>2023</v>
      </c>
      <c r="M14" s="88">
        <v>2023</v>
      </c>
      <c r="N14" s="88">
        <v>2024</v>
      </c>
      <c r="O14" s="89">
        <v>42</v>
      </c>
      <c r="P14" s="83" t="s">
        <v>95</v>
      </c>
      <c r="Q14" s="83" t="s">
        <v>62</v>
      </c>
      <c r="R14" s="83">
        <v>28</v>
      </c>
      <c r="S14" s="83">
        <v>1960</v>
      </c>
      <c r="T14" s="83">
        <v>7</v>
      </c>
      <c r="U14" s="83">
        <v>1</v>
      </c>
      <c r="V14" s="83">
        <v>1</v>
      </c>
      <c r="W14" s="83" t="s">
        <v>63</v>
      </c>
      <c r="X14" s="83" t="s">
        <v>64</v>
      </c>
      <c r="Y14" s="83" t="s">
        <v>87</v>
      </c>
      <c r="Z14" s="93"/>
    </row>
    <row r="15" spans="1:26" ht="45">
      <c r="A15" s="83" t="s">
        <v>96</v>
      </c>
      <c r="B15" s="83" t="s">
        <v>53</v>
      </c>
      <c r="C15" s="83" t="s">
        <v>82</v>
      </c>
      <c r="D15" s="83" t="s">
        <v>83</v>
      </c>
      <c r="E15" s="83" t="s">
        <v>84</v>
      </c>
      <c r="F15" s="83" t="s">
        <v>68</v>
      </c>
      <c r="G15" s="83" t="s">
        <v>64</v>
      </c>
      <c r="H15" s="16"/>
      <c r="I15" s="16"/>
      <c r="J15" s="87"/>
      <c r="K15" s="87" t="s">
        <v>86</v>
      </c>
      <c r="L15" s="88">
        <v>2023</v>
      </c>
      <c r="M15" s="88">
        <v>2023</v>
      </c>
      <c r="N15" s="88">
        <v>2024</v>
      </c>
      <c r="O15" s="89">
        <v>144</v>
      </c>
      <c r="P15" s="83" t="s">
        <v>96</v>
      </c>
      <c r="Q15" s="83" t="s">
        <v>62</v>
      </c>
      <c r="R15" s="83">
        <v>96</v>
      </c>
      <c r="S15" s="83">
        <v>7680</v>
      </c>
      <c r="T15" s="83">
        <v>8</v>
      </c>
      <c r="U15" s="83">
        <v>4</v>
      </c>
      <c r="V15" s="83">
        <v>4</v>
      </c>
      <c r="W15" s="83" t="s">
        <v>63</v>
      </c>
      <c r="X15" s="83" t="s">
        <v>64</v>
      </c>
      <c r="Y15" s="83" t="s">
        <v>87</v>
      </c>
      <c r="Z15" s="95" t="s">
        <v>97</v>
      </c>
    </row>
    <row r="16" spans="1:26" ht="22.5">
      <c r="A16" s="83" t="s">
        <v>98</v>
      </c>
      <c r="B16" s="83" t="s">
        <v>53</v>
      </c>
      <c r="C16" s="83" t="s">
        <v>82</v>
      </c>
      <c r="D16" s="83" t="s">
        <v>83</v>
      </c>
      <c r="E16" s="83" t="s">
        <v>84</v>
      </c>
      <c r="F16" s="83" t="s">
        <v>57</v>
      </c>
      <c r="G16" s="83" t="s">
        <v>64</v>
      </c>
      <c r="H16" s="16"/>
      <c r="I16" s="16"/>
      <c r="J16" s="87" t="s">
        <v>59</v>
      </c>
      <c r="K16" s="87" t="s">
        <v>86</v>
      </c>
      <c r="L16" s="88">
        <v>2024</v>
      </c>
      <c r="M16" s="88">
        <v>2024</v>
      </c>
      <c r="N16" s="88">
        <v>2025</v>
      </c>
      <c r="O16" s="89">
        <v>126</v>
      </c>
      <c r="P16" s="83" t="s">
        <v>98</v>
      </c>
      <c r="Q16" s="83" t="s">
        <v>62</v>
      </c>
      <c r="R16" s="83">
        <v>84</v>
      </c>
      <c r="S16" s="83">
        <v>5800</v>
      </c>
      <c r="T16" s="83">
        <v>6</v>
      </c>
      <c r="U16" s="83">
        <v>1</v>
      </c>
      <c r="V16" s="83">
        <v>1</v>
      </c>
      <c r="W16" s="83" t="s">
        <v>63</v>
      </c>
      <c r="X16" s="83" t="s">
        <v>64</v>
      </c>
      <c r="Y16" s="83" t="s">
        <v>87</v>
      </c>
      <c r="Z16" s="93"/>
    </row>
    <row r="17" spans="1:26" ht="33.75">
      <c r="A17" s="83" t="s">
        <v>99</v>
      </c>
      <c r="B17" s="83" t="s">
        <v>53</v>
      </c>
      <c r="C17" s="83" t="s">
        <v>82</v>
      </c>
      <c r="D17" s="83" t="s">
        <v>83</v>
      </c>
      <c r="E17" s="83" t="s">
        <v>84</v>
      </c>
      <c r="F17" s="83" t="s">
        <v>57</v>
      </c>
      <c r="G17" s="83" t="s">
        <v>64</v>
      </c>
      <c r="H17" s="16"/>
      <c r="I17" s="16"/>
      <c r="J17" s="87" t="s">
        <v>85</v>
      </c>
      <c r="K17" s="87" t="s">
        <v>86</v>
      </c>
      <c r="L17" s="88">
        <v>2024</v>
      </c>
      <c r="M17" s="88">
        <v>2024</v>
      </c>
      <c r="N17" s="88">
        <v>2025</v>
      </c>
      <c r="O17" s="89">
        <v>129</v>
      </c>
      <c r="P17" s="83" t="s">
        <v>99</v>
      </c>
      <c r="Q17" s="83" t="s">
        <v>62</v>
      </c>
      <c r="R17" s="83">
        <v>86</v>
      </c>
      <c r="S17" s="83">
        <v>9454</v>
      </c>
      <c r="T17" s="83">
        <v>7</v>
      </c>
      <c r="U17" s="83">
        <v>1</v>
      </c>
      <c r="V17" s="83">
        <v>1</v>
      </c>
      <c r="W17" s="83" t="s">
        <v>63</v>
      </c>
      <c r="X17" s="83" t="s">
        <v>64</v>
      </c>
      <c r="Y17" s="83" t="s">
        <v>87</v>
      </c>
      <c r="Z17" s="93"/>
    </row>
    <row r="18" spans="1:26" ht="22.5">
      <c r="A18" s="83" t="s">
        <v>100</v>
      </c>
      <c r="B18" s="83" t="s">
        <v>53</v>
      </c>
      <c r="C18" s="83" t="s">
        <v>82</v>
      </c>
      <c r="D18" s="83" t="s">
        <v>83</v>
      </c>
      <c r="E18" s="83" t="s">
        <v>84</v>
      </c>
      <c r="F18" s="83" t="s">
        <v>57</v>
      </c>
      <c r="G18" s="83" t="s">
        <v>64</v>
      </c>
      <c r="H18" s="16"/>
      <c r="I18" s="16"/>
      <c r="J18" s="87" t="s">
        <v>59</v>
      </c>
      <c r="K18" s="87" t="s">
        <v>86</v>
      </c>
      <c r="L18" s="88">
        <v>2024</v>
      </c>
      <c r="M18" s="88">
        <v>2024</v>
      </c>
      <c r="N18" s="88">
        <v>2025</v>
      </c>
      <c r="O18" s="89">
        <v>126</v>
      </c>
      <c r="P18" s="83" t="s">
        <v>100</v>
      </c>
      <c r="Q18" s="83" t="s">
        <v>62</v>
      </c>
      <c r="R18" s="83">
        <v>84</v>
      </c>
      <c r="S18" s="83">
        <v>5880</v>
      </c>
      <c r="T18" s="83">
        <v>8</v>
      </c>
      <c r="U18" s="83">
        <v>1</v>
      </c>
      <c r="V18" s="83">
        <v>1</v>
      </c>
      <c r="W18" s="83" t="s">
        <v>63</v>
      </c>
      <c r="X18" s="83" t="s">
        <v>64</v>
      </c>
      <c r="Y18" s="83" t="s">
        <v>87</v>
      </c>
      <c r="Z18" s="93"/>
    </row>
    <row r="19" spans="1:26" ht="33.75">
      <c r="A19" s="83" t="s">
        <v>101</v>
      </c>
      <c r="B19" s="83" t="s">
        <v>53</v>
      </c>
      <c r="C19" s="83" t="s">
        <v>82</v>
      </c>
      <c r="D19" s="83" t="s">
        <v>83</v>
      </c>
      <c r="E19" s="83" t="s">
        <v>84</v>
      </c>
      <c r="F19" s="83" t="s">
        <v>57</v>
      </c>
      <c r="G19" s="83" t="s">
        <v>64</v>
      </c>
      <c r="H19" s="16"/>
      <c r="I19" s="16"/>
      <c r="J19" s="87" t="s">
        <v>85</v>
      </c>
      <c r="K19" s="87" t="s">
        <v>86</v>
      </c>
      <c r="L19" s="88">
        <v>2025</v>
      </c>
      <c r="M19" s="88">
        <v>2025</v>
      </c>
      <c r="N19" s="88">
        <v>2026</v>
      </c>
      <c r="O19" s="89">
        <v>108</v>
      </c>
      <c r="P19" s="83" t="s">
        <v>101</v>
      </c>
      <c r="Q19" s="83" t="s">
        <v>62</v>
      </c>
      <c r="R19" s="83">
        <v>72</v>
      </c>
      <c r="S19" s="83">
        <v>5400</v>
      </c>
      <c r="T19" s="83">
        <v>8</v>
      </c>
      <c r="U19" s="83">
        <v>1</v>
      </c>
      <c r="V19" s="83">
        <v>1</v>
      </c>
      <c r="W19" s="83" t="s">
        <v>63</v>
      </c>
      <c r="X19" s="83" t="s">
        <v>64</v>
      </c>
      <c r="Y19" s="83" t="s">
        <v>87</v>
      </c>
      <c r="Z19" s="93"/>
    </row>
    <row r="20" spans="1:26" ht="33.75">
      <c r="A20" s="83" t="s">
        <v>102</v>
      </c>
      <c r="B20" s="83" t="s">
        <v>53</v>
      </c>
      <c r="C20" s="83" t="s">
        <v>82</v>
      </c>
      <c r="D20" s="83" t="s">
        <v>83</v>
      </c>
      <c r="E20" s="83" t="s">
        <v>84</v>
      </c>
      <c r="F20" s="83" t="s">
        <v>57</v>
      </c>
      <c r="G20" s="83" t="s">
        <v>64</v>
      </c>
      <c r="H20" s="16"/>
      <c r="I20" s="16"/>
      <c r="J20" s="87" t="s">
        <v>85</v>
      </c>
      <c r="K20" s="87" t="s">
        <v>86</v>
      </c>
      <c r="L20" s="88">
        <v>2025</v>
      </c>
      <c r="M20" s="88">
        <v>2025</v>
      </c>
      <c r="N20" s="88">
        <v>2026</v>
      </c>
      <c r="O20" s="89">
        <v>273</v>
      </c>
      <c r="P20" s="83" t="s">
        <v>103</v>
      </c>
      <c r="Q20" s="83" t="s">
        <v>62</v>
      </c>
      <c r="R20" s="83">
        <v>182</v>
      </c>
      <c r="S20" s="83">
        <v>20300</v>
      </c>
      <c r="T20" s="83">
        <v>8</v>
      </c>
      <c r="U20" s="83">
        <v>5</v>
      </c>
      <c r="V20" s="83">
        <v>5</v>
      </c>
      <c r="W20" s="83" t="s">
        <v>63</v>
      </c>
      <c r="X20" s="83" t="s">
        <v>64</v>
      </c>
      <c r="Y20" s="83" t="s">
        <v>87</v>
      </c>
      <c r="Z20" s="93"/>
    </row>
    <row r="21" spans="1:26" ht="33.75">
      <c r="A21" s="83" t="s">
        <v>104</v>
      </c>
      <c r="B21" s="83" t="s">
        <v>53</v>
      </c>
      <c r="C21" s="83" t="s">
        <v>82</v>
      </c>
      <c r="D21" s="83" t="s">
        <v>83</v>
      </c>
      <c r="E21" s="83" t="s">
        <v>84</v>
      </c>
      <c r="F21" s="83" t="s">
        <v>57</v>
      </c>
      <c r="G21" s="83" t="s">
        <v>64</v>
      </c>
      <c r="H21" s="16"/>
      <c r="I21" s="16"/>
      <c r="J21" s="87" t="s">
        <v>85</v>
      </c>
      <c r="K21" s="87" t="s">
        <v>86</v>
      </c>
      <c r="L21" s="88">
        <v>2025</v>
      </c>
      <c r="M21" s="88">
        <v>2025</v>
      </c>
      <c r="N21" s="88">
        <v>2026</v>
      </c>
      <c r="O21" s="89">
        <v>396</v>
      </c>
      <c r="P21" s="83" t="s">
        <v>104</v>
      </c>
      <c r="Q21" s="83" t="s">
        <v>62</v>
      </c>
      <c r="R21" s="83">
        <v>264</v>
      </c>
      <c r="S21" s="83">
        <v>19800</v>
      </c>
      <c r="T21" s="83">
        <v>8</v>
      </c>
      <c r="U21" s="83">
        <v>4</v>
      </c>
      <c r="V21" s="83">
        <v>4</v>
      </c>
      <c r="W21" s="83" t="s">
        <v>63</v>
      </c>
      <c r="X21" s="83" t="s">
        <v>64</v>
      </c>
      <c r="Y21" s="83" t="s">
        <v>87</v>
      </c>
      <c r="Z21" s="93"/>
    </row>
    <row r="22" spans="1:26" ht="13.5">
      <c r="A22" s="85"/>
      <c r="B22" s="85"/>
      <c r="C22" s="85"/>
      <c r="D22" s="85"/>
      <c r="E22" s="85"/>
      <c r="F22" s="85"/>
      <c r="G22" s="85"/>
      <c r="H22" s="86"/>
      <c r="I22" s="86"/>
      <c r="J22" s="90"/>
      <c r="K22" s="90"/>
      <c r="L22" s="91"/>
      <c r="M22" s="91"/>
      <c r="N22" s="91"/>
      <c r="O22" s="92"/>
      <c r="P22" s="85"/>
      <c r="Q22" s="85"/>
      <c r="R22" s="85">
        <v>1220</v>
      </c>
      <c r="S22" s="85">
        <v>113128</v>
      </c>
      <c r="T22" s="85">
        <v>110</v>
      </c>
      <c r="U22" s="85">
        <v>33</v>
      </c>
      <c r="V22" s="85">
        <v>33</v>
      </c>
      <c r="W22" s="85"/>
      <c r="X22" s="85"/>
      <c r="Y22" s="85"/>
      <c r="Z22" s="4"/>
    </row>
    <row r="23" spans="1:25" ht="13.5">
      <c r="A23" s="107" t="s">
        <v>78</v>
      </c>
      <c r="B23" s="108"/>
      <c r="C23" s="108"/>
      <c r="D23" s="108"/>
      <c r="E23" s="108"/>
      <c r="F23" s="108"/>
      <c r="G23" s="108"/>
      <c r="H23" s="108"/>
      <c r="I23" s="108"/>
      <c r="J23" s="107"/>
      <c r="K23" s="107"/>
      <c r="L23" s="109"/>
      <c r="M23" s="109"/>
      <c r="N23" s="109"/>
      <c r="O23" s="109"/>
      <c r="P23" s="108"/>
      <c r="Q23" s="108"/>
      <c r="R23" s="108"/>
      <c r="S23" s="108"/>
      <c r="T23" s="108"/>
      <c r="U23" s="108"/>
      <c r="V23" s="108"/>
      <c r="W23" s="108"/>
      <c r="X23" s="108"/>
      <c r="Y23" s="108"/>
    </row>
    <row r="24" spans="1:25" ht="13.5">
      <c r="A24" s="108"/>
      <c r="B24" s="108"/>
      <c r="C24" s="108"/>
      <c r="D24" s="108"/>
      <c r="E24" s="108"/>
      <c r="F24" s="108"/>
      <c r="G24" s="108"/>
      <c r="H24" s="108"/>
      <c r="I24" s="108"/>
      <c r="J24" s="107"/>
      <c r="K24" s="107"/>
      <c r="L24" s="109"/>
      <c r="M24" s="109"/>
      <c r="N24" s="109"/>
      <c r="O24" s="109"/>
      <c r="P24" s="108"/>
      <c r="Q24" s="108"/>
      <c r="R24" s="108"/>
      <c r="S24" s="108"/>
      <c r="T24" s="108"/>
      <c r="U24" s="108"/>
      <c r="V24" s="108"/>
      <c r="W24" s="108"/>
      <c r="X24" s="108"/>
      <c r="Y24" s="108"/>
    </row>
    <row r="25" spans="1:25" ht="13.5">
      <c r="A25" s="108"/>
      <c r="B25" s="108"/>
      <c r="C25" s="108"/>
      <c r="D25" s="108"/>
      <c r="E25" s="108"/>
      <c r="F25" s="108"/>
      <c r="G25" s="108"/>
      <c r="H25" s="108"/>
      <c r="I25" s="108"/>
      <c r="J25" s="107"/>
      <c r="K25" s="107"/>
      <c r="L25" s="109"/>
      <c r="M25" s="109"/>
      <c r="N25" s="109"/>
      <c r="O25" s="109"/>
      <c r="P25" s="108"/>
      <c r="Q25" s="108"/>
      <c r="R25" s="108"/>
      <c r="S25" s="108"/>
      <c r="T25" s="108"/>
      <c r="U25" s="108"/>
      <c r="V25" s="108"/>
      <c r="W25" s="108"/>
      <c r="X25" s="108"/>
      <c r="Y25" s="108"/>
    </row>
    <row r="26" spans="1:25" ht="13.5">
      <c r="A26" s="108"/>
      <c r="B26" s="108"/>
      <c r="C26" s="108"/>
      <c r="D26" s="108"/>
      <c r="E26" s="108"/>
      <c r="F26" s="108"/>
      <c r="G26" s="108"/>
      <c r="H26" s="108"/>
      <c r="I26" s="108"/>
      <c r="J26" s="107"/>
      <c r="K26" s="107"/>
      <c r="L26" s="109"/>
      <c r="M26" s="109"/>
      <c r="N26" s="109"/>
      <c r="O26" s="109"/>
      <c r="P26" s="108"/>
      <c r="Q26" s="108"/>
      <c r="R26" s="108"/>
      <c r="S26" s="108"/>
      <c r="T26" s="108"/>
      <c r="U26" s="108"/>
      <c r="V26" s="108"/>
      <c r="W26" s="108"/>
      <c r="X26" s="108"/>
      <c r="Y26" s="108"/>
    </row>
    <row r="27" spans="1:25" ht="13.5">
      <c r="A27" s="108"/>
      <c r="B27" s="108"/>
      <c r="C27" s="108"/>
      <c r="D27" s="108"/>
      <c r="E27" s="108"/>
      <c r="F27" s="108"/>
      <c r="G27" s="108"/>
      <c r="H27" s="108"/>
      <c r="I27" s="108"/>
      <c r="J27" s="107"/>
      <c r="K27" s="107"/>
      <c r="L27" s="109"/>
      <c r="M27" s="109"/>
      <c r="N27" s="109"/>
      <c r="O27" s="109"/>
      <c r="P27" s="108"/>
      <c r="Q27" s="108"/>
      <c r="R27" s="108"/>
      <c r="S27" s="108"/>
      <c r="T27" s="108"/>
      <c r="U27" s="108"/>
      <c r="V27" s="108"/>
      <c r="W27" s="108"/>
      <c r="X27" s="108"/>
      <c r="Y27" s="108"/>
    </row>
    <row r="28" spans="1:25" ht="13.5">
      <c r="A28" s="108"/>
      <c r="B28" s="108"/>
      <c r="C28" s="108"/>
      <c r="D28" s="108"/>
      <c r="E28" s="108"/>
      <c r="F28" s="108"/>
      <c r="G28" s="108"/>
      <c r="H28" s="108"/>
      <c r="I28" s="108"/>
      <c r="J28" s="107"/>
      <c r="K28" s="107"/>
      <c r="L28" s="109"/>
      <c r="M28" s="109"/>
      <c r="N28" s="109"/>
      <c r="O28" s="109"/>
      <c r="P28" s="108"/>
      <c r="Q28" s="108"/>
      <c r="R28" s="108"/>
      <c r="S28" s="108"/>
      <c r="T28" s="108"/>
      <c r="U28" s="108"/>
      <c r="V28" s="108"/>
      <c r="W28" s="108"/>
      <c r="X28" s="108"/>
      <c r="Y28" s="108"/>
    </row>
  </sheetData>
  <sheetProtection/>
  <mergeCells count="30">
    <mergeCell ref="Z3:Z5"/>
    <mergeCell ref="A23:Y28"/>
    <mergeCell ref="R4:R5"/>
    <mergeCell ref="S4:S5"/>
    <mergeCell ref="T4:T5"/>
    <mergeCell ref="W4:W5"/>
    <mergeCell ref="X4:X5"/>
    <mergeCell ref="Y4:Y5"/>
    <mergeCell ref="L4:L5"/>
    <mergeCell ref="M4:M5"/>
    <mergeCell ref="N4:N5"/>
    <mergeCell ref="O4:O5"/>
    <mergeCell ref="P4:P5"/>
    <mergeCell ref="Q4:Q5"/>
    <mergeCell ref="F4:F5"/>
    <mergeCell ref="G4:G5"/>
    <mergeCell ref="H4:H5"/>
    <mergeCell ref="I4:I5"/>
    <mergeCell ref="J4:J5"/>
    <mergeCell ref="K4:K5"/>
    <mergeCell ref="A2:Y2"/>
    <mergeCell ref="A3:O3"/>
    <mergeCell ref="P3:Y3"/>
    <mergeCell ref="U4:V4"/>
    <mergeCell ref="U6:V6"/>
    <mergeCell ref="A4:A5"/>
    <mergeCell ref="B4:B5"/>
    <mergeCell ref="C4:C5"/>
    <mergeCell ref="D4:D5"/>
    <mergeCell ref="E4:E5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9"/>
  <sheetViews>
    <sheetView workbookViewId="0" topLeftCell="A10">
      <selection activeCell="A7" sqref="A7:IV12"/>
    </sheetView>
  </sheetViews>
  <sheetFormatPr defaultColWidth="9.00390625" defaultRowHeight="15"/>
  <cols>
    <col min="1" max="1" width="7.00390625" style="0" customWidth="1"/>
    <col min="2" max="2" width="6.140625" style="0" customWidth="1"/>
    <col min="3" max="3" width="5.57421875" style="0" customWidth="1"/>
    <col min="4" max="4" width="6.140625" style="34" customWidth="1"/>
    <col min="5" max="5" width="5.8515625" style="0" customWidth="1"/>
    <col min="6" max="6" width="15.7109375" style="0" customWidth="1"/>
    <col min="7" max="7" width="9.421875" style="0" customWidth="1"/>
    <col min="8" max="8" width="7.140625" style="0" customWidth="1"/>
    <col min="9" max="9" width="12.8515625" style="0" customWidth="1"/>
    <col min="10" max="10" width="17.8515625" style="34" customWidth="1"/>
    <col min="11" max="11" width="23.28125" style="34" customWidth="1"/>
    <col min="12" max="12" width="9.421875" style="35" customWidth="1"/>
    <col min="13" max="13" width="9.57421875" style="35" customWidth="1"/>
    <col min="14" max="14" width="10.140625" style="35" customWidth="1"/>
    <col min="15" max="15" width="12.421875" style="35" customWidth="1"/>
    <col min="16" max="16" width="5.7109375" style="0" customWidth="1"/>
    <col min="17" max="17" width="16.28125" style="0" customWidth="1"/>
    <col min="18" max="18" width="10.28125" style="0" customWidth="1"/>
    <col min="19" max="19" width="10.421875" style="0" customWidth="1"/>
    <col min="20" max="20" width="7.28125" style="0" customWidth="1"/>
    <col min="21" max="21" width="5.421875" style="0" customWidth="1"/>
    <col min="22" max="22" width="15.421875" style="0" customWidth="1"/>
    <col min="23" max="23" width="13.421875" style="0" customWidth="1"/>
    <col min="24" max="24" width="11.00390625" style="0" customWidth="1"/>
    <col min="25" max="25" width="9.28125" style="0" customWidth="1"/>
  </cols>
  <sheetData>
    <row r="1" spans="1:25" ht="36" customHeight="1">
      <c r="A1" s="36" t="s">
        <v>0</v>
      </c>
      <c r="B1" s="37"/>
      <c r="C1" s="37"/>
      <c r="D1" s="42"/>
      <c r="E1" s="37"/>
      <c r="F1" s="37"/>
      <c r="G1" s="37"/>
      <c r="H1" s="37"/>
      <c r="I1" s="37"/>
      <c r="J1" s="42"/>
      <c r="K1" s="42"/>
      <c r="L1" s="43"/>
      <c r="M1" s="43"/>
      <c r="N1" s="43"/>
      <c r="O1" s="43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26" s="60" customFormat="1" ht="46.5" customHeight="1">
      <c r="A2" s="111" t="s">
        <v>105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2"/>
      <c r="M2" s="112"/>
      <c r="N2" s="112"/>
      <c r="O2" s="112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82"/>
    </row>
    <row r="3" spans="1:25" s="61" customFormat="1" ht="30.75" customHeight="1">
      <c r="A3" s="113" t="s">
        <v>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3" t="s">
        <v>3</v>
      </c>
      <c r="Q3" s="114"/>
      <c r="R3" s="114"/>
      <c r="S3" s="114"/>
      <c r="T3" s="114"/>
      <c r="U3" s="114"/>
      <c r="V3" s="114"/>
      <c r="W3" s="114"/>
      <c r="X3" s="114"/>
      <c r="Y3" s="115"/>
    </row>
    <row r="4" spans="1:25" s="61" customFormat="1" ht="33.75" customHeight="1">
      <c r="A4" s="117" t="s">
        <v>4</v>
      </c>
      <c r="B4" s="117" t="s">
        <v>5</v>
      </c>
      <c r="C4" s="117" t="s">
        <v>6</v>
      </c>
      <c r="D4" s="117" t="s">
        <v>7</v>
      </c>
      <c r="E4" s="117" t="s">
        <v>8</v>
      </c>
      <c r="F4" s="117" t="s">
        <v>9</v>
      </c>
      <c r="G4" s="117" t="s">
        <v>10</v>
      </c>
      <c r="H4" s="113" t="s">
        <v>11</v>
      </c>
      <c r="I4" s="117" t="s">
        <v>12</v>
      </c>
      <c r="J4" s="117" t="s">
        <v>13</v>
      </c>
      <c r="K4" s="117" t="s">
        <v>14</v>
      </c>
      <c r="L4" s="119" t="s">
        <v>15</v>
      </c>
      <c r="M4" s="120" t="s">
        <v>16</v>
      </c>
      <c r="N4" s="119" t="s">
        <v>17</v>
      </c>
      <c r="O4" s="119" t="s">
        <v>18</v>
      </c>
      <c r="P4" s="116" t="s">
        <v>4</v>
      </c>
      <c r="Q4" s="116" t="s">
        <v>19</v>
      </c>
      <c r="R4" s="116" t="s">
        <v>20</v>
      </c>
      <c r="S4" s="116" t="s">
        <v>21</v>
      </c>
      <c r="T4" s="116" t="s">
        <v>22</v>
      </c>
      <c r="U4" s="116" t="s">
        <v>23</v>
      </c>
      <c r="V4" s="117"/>
      <c r="W4" s="116" t="s">
        <v>24</v>
      </c>
      <c r="X4" s="116" t="s">
        <v>25</v>
      </c>
      <c r="Y4" s="116" t="s">
        <v>26</v>
      </c>
    </row>
    <row r="5" spans="1:25" s="61" customFormat="1" ht="46.5" customHeight="1">
      <c r="A5" s="117"/>
      <c r="B5" s="117"/>
      <c r="C5" s="117"/>
      <c r="D5" s="117"/>
      <c r="E5" s="117"/>
      <c r="F5" s="117"/>
      <c r="G5" s="117"/>
      <c r="H5" s="113"/>
      <c r="I5" s="117"/>
      <c r="J5" s="117"/>
      <c r="K5" s="117"/>
      <c r="L5" s="119"/>
      <c r="M5" s="120"/>
      <c r="N5" s="119"/>
      <c r="O5" s="119"/>
      <c r="P5" s="121"/>
      <c r="Q5" s="121"/>
      <c r="R5" s="121"/>
      <c r="S5" s="121"/>
      <c r="T5" s="121"/>
      <c r="U5" s="80"/>
      <c r="V5" s="81" t="s">
        <v>27</v>
      </c>
      <c r="W5" s="121"/>
      <c r="X5" s="121"/>
      <c r="Y5" s="121"/>
    </row>
    <row r="6" spans="1:25" s="61" customFormat="1" ht="30.75" customHeight="1">
      <c r="A6" s="64" t="s">
        <v>28</v>
      </c>
      <c r="B6" s="64" t="s">
        <v>29</v>
      </c>
      <c r="C6" s="64" t="s">
        <v>30</v>
      </c>
      <c r="D6" s="64" t="s">
        <v>31</v>
      </c>
      <c r="E6" s="64" t="s">
        <v>32</v>
      </c>
      <c r="F6" s="64" t="s">
        <v>33</v>
      </c>
      <c r="G6" s="64" t="s">
        <v>34</v>
      </c>
      <c r="H6" s="64" t="s">
        <v>35</v>
      </c>
      <c r="I6" s="71" t="s">
        <v>36</v>
      </c>
      <c r="J6" s="71" t="s">
        <v>37</v>
      </c>
      <c r="K6" s="64" t="s">
        <v>38</v>
      </c>
      <c r="L6" s="71" t="s">
        <v>39</v>
      </c>
      <c r="M6" s="71" t="s">
        <v>40</v>
      </c>
      <c r="N6" s="71" t="s">
        <v>41</v>
      </c>
      <c r="O6" s="71" t="s">
        <v>42</v>
      </c>
      <c r="P6" s="71" t="s">
        <v>43</v>
      </c>
      <c r="Q6" s="71" t="s">
        <v>44</v>
      </c>
      <c r="R6" s="71" t="s">
        <v>45</v>
      </c>
      <c r="S6" s="71" t="s">
        <v>46</v>
      </c>
      <c r="T6" s="71" t="s">
        <v>47</v>
      </c>
      <c r="U6" s="118" t="s">
        <v>48</v>
      </c>
      <c r="V6" s="118"/>
      <c r="W6" s="71" t="s">
        <v>49</v>
      </c>
      <c r="X6" s="71" t="s">
        <v>50</v>
      </c>
      <c r="Y6" s="71" t="s">
        <v>51</v>
      </c>
    </row>
    <row r="7" spans="1:25" s="61" customFormat="1" ht="109.5" customHeight="1">
      <c r="A7" s="65" t="s">
        <v>106</v>
      </c>
      <c r="B7" s="66" t="s">
        <v>53</v>
      </c>
      <c r="C7" s="66" t="s">
        <v>107</v>
      </c>
      <c r="D7" s="67" t="s">
        <v>108</v>
      </c>
      <c r="E7" s="67" t="s">
        <v>109</v>
      </c>
      <c r="F7" s="67" t="s">
        <v>110</v>
      </c>
      <c r="G7" s="66" t="s">
        <v>64</v>
      </c>
      <c r="H7" s="66"/>
      <c r="I7" s="66"/>
      <c r="J7" s="72" t="s">
        <v>59</v>
      </c>
      <c r="K7" s="73" t="s">
        <v>111</v>
      </c>
      <c r="L7" s="74">
        <v>2021</v>
      </c>
      <c r="M7" s="74">
        <v>2021</v>
      </c>
      <c r="N7" s="74">
        <v>2022</v>
      </c>
      <c r="O7" s="74">
        <v>2000</v>
      </c>
      <c r="P7" s="75"/>
      <c r="Q7" s="66" t="s">
        <v>76</v>
      </c>
      <c r="R7" s="66">
        <v>122</v>
      </c>
      <c r="S7" s="66">
        <v>9000</v>
      </c>
      <c r="T7" s="70">
        <v>5</v>
      </c>
      <c r="U7" s="67">
        <v>4</v>
      </c>
      <c r="V7" s="67">
        <v>4</v>
      </c>
      <c r="W7" s="66" t="s">
        <v>68</v>
      </c>
      <c r="X7" s="66" t="s">
        <v>64</v>
      </c>
      <c r="Y7" s="66" t="s">
        <v>112</v>
      </c>
    </row>
    <row r="8" spans="1:25" s="61" customFormat="1" ht="126" customHeight="1">
      <c r="A8" s="65" t="s">
        <v>113</v>
      </c>
      <c r="B8" s="66" t="s">
        <v>53</v>
      </c>
      <c r="C8" s="66" t="s">
        <v>107</v>
      </c>
      <c r="D8" s="67" t="s">
        <v>108</v>
      </c>
      <c r="E8" s="67" t="s">
        <v>114</v>
      </c>
      <c r="F8" s="67" t="s">
        <v>115</v>
      </c>
      <c r="G8" s="66" t="s">
        <v>64</v>
      </c>
      <c r="H8" s="66"/>
      <c r="I8" s="66"/>
      <c r="J8" s="72" t="s">
        <v>59</v>
      </c>
      <c r="K8" s="73" t="s">
        <v>116</v>
      </c>
      <c r="L8" s="74">
        <v>2021</v>
      </c>
      <c r="M8" s="74">
        <v>2021</v>
      </c>
      <c r="N8" s="74">
        <v>2022</v>
      </c>
      <c r="O8" s="74">
        <v>1500</v>
      </c>
      <c r="P8" s="75"/>
      <c r="Q8" s="66" t="s">
        <v>117</v>
      </c>
      <c r="R8" s="66">
        <v>114</v>
      </c>
      <c r="S8" s="66">
        <v>5813</v>
      </c>
      <c r="T8" s="67">
        <v>2</v>
      </c>
      <c r="U8" s="67">
        <v>13</v>
      </c>
      <c r="V8" s="67">
        <v>13</v>
      </c>
      <c r="W8" s="66" t="s">
        <v>68</v>
      </c>
      <c r="X8" s="66" t="s">
        <v>64</v>
      </c>
      <c r="Y8" s="66" t="s">
        <v>112</v>
      </c>
    </row>
    <row r="9" spans="1:25" s="62" customFormat="1" ht="81.75" customHeight="1">
      <c r="A9" s="65" t="s">
        <v>118</v>
      </c>
      <c r="B9" s="66" t="s">
        <v>53</v>
      </c>
      <c r="C9" s="66" t="s">
        <v>107</v>
      </c>
      <c r="D9" s="67" t="s">
        <v>108</v>
      </c>
      <c r="E9" s="67" t="s">
        <v>119</v>
      </c>
      <c r="F9" s="67" t="s">
        <v>110</v>
      </c>
      <c r="G9" s="66" t="s">
        <v>64</v>
      </c>
      <c r="H9" s="66"/>
      <c r="I9" s="66"/>
      <c r="J9" s="72" t="s">
        <v>59</v>
      </c>
      <c r="K9" s="73" t="s">
        <v>120</v>
      </c>
      <c r="L9" s="74">
        <v>2022</v>
      </c>
      <c r="M9" s="74">
        <v>2022</v>
      </c>
      <c r="N9" s="74">
        <v>2023</v>
      </c>
      <c r="O9" s="74">
        <v>800</v>
      </c>
      <c r="P9" s="75"/>
      <c r="Q9" s="66" t="s">
        <v>62</v>
      </c>
      <c r="R9" s="66">
        <v>134</v>
      </c>
      <c r="S9" s="66">
        <v>19100</v>
      </c>
      <c r="T9" s="67">
        <v>7</v>
      </c>
      <c r="U9" s="67">
        <v>12</v>
      </c>
      <c r="V9" s="67">
        <v>12</v>
      </c>
      <c r="W9" s="66" t="s">
        <v>63</v>
      </c>
      <c r="X9" s="66" t="s">
        <v>64</v>
      </c>
      <c r="Y9" s="66" t="s">
        <v>112</v>
      </c>
    </row>
    <row r="10" spans="1:25" s="62" customFormat="1" ht="73.5" customHeight="1">
      <c r="A10" s="65" t="s">
        <v>121</v>
      </c>
      <c r="B10" s="66" t="s">
        <v>53</v>
      </c>
      <c r="C10" s="66" t="s">
        <v>107</v>
      </c>
      <c r="D10" s="67" t="s">
        <v>108</v>
      </c>
      <c r="E10" s="67" t="s">
        <v>122</v>
      </c>
      <c r="F10" s="67" t="s">
        <v>110</v>
      </c>
      <c r="G10" s="66" t="s">
        <v>64</v>
      </c>
      <c r="H10" s="66"/>
      <c r="I10" s="66"/>
      <c r="J10" s="72" t="s">
        <v>59</v>
      </c>
      <c r="K10" s="73" t="s">
        <v>123</v>
      </c>
      <c r="L10" s="74">
        <v>2022</v>
      </c>
      <c r="M10" s="74">
        <v>2022</v>
      </c>
      <c r="N10" s="74">
        <v>2023</v>
      </c>
      <c r="O10" s="74">
        <v>500</v>
      </c>
      <c r="P10" s="75"/>
      <c r="Q10" s="66" t="s">
        <v>76</v>
      </c>
      <c r="R10" s="66">
        <v>90</v>
      </c>
      <c r="S10" s="66">
        <v>7400</v>
      </c>
      <c r="T10" s="67">
        <v>6</v>
      </c>
      <c r="U10" s="67">
        <v>3</v>
      </c>
      <c r="V10" s="67">
        <v>3</v>
      </c>
      <c r="W10" s="66" t="s">
        <v>68</v>
      </c>
      <c r="X10" s="66" t="s">
        <v>64</v>
      </c>
      <c r="Y10" s="66" t="s">
        <v>112</v>
      </c>
    </row>
    <row r="11" spans="1:25" s="62" customFormat="1" ht="94.5" customHeight="1">
      <c r="A11" s="65" t="s">
        <v>124</v>
      </c>
      <c r="B11" s="66" t="s">
        <v>53</v>
      </c>
      <c r="C11" s="66" t="s">
        <v>107</v>
      </c>
      <c r="D11" s="67" t="s">
        <v>108</v>
      </c>
      <c r="E11" s="67" t="s">
        <v>125</v>
      </c>
      <c r="F11" s="67" t="s">
        <v>110</v>
      </c>
      <c r="G11" s="66" t="s">
        <v>64</v>
      </c>
      <c r="H11" s="66"/>
      <c r="I11" s="66"/>
      <c r="J11" s="72" t="s">
        <v>59</v>
      </c>
      <c r="K11" s="73" t="s">
        <v>126</v>
      </c>
      <c r="L11" s="74">
        <v>2023</v>
      </c>
      <c r="M11" s="74">
        <v>2023</v>
      </c>
      <c r="N11" s="74">
        <v>2025</v>
      </c>
      <c r="O11" s="74">
        <v>1000</v>
      </c>
      <c r="P11" s="75"/>
      <c r="Q11" s="66" t="s">
        <v>62</v>
      </c>
      <c r="R11" s="66">
        <v>139</v>
      </c>
      <c r="S11" s="66">
        <v>12900</v>
      </c>
      <c r="T11" s="67" t="s">
        <v>127</v>
      </c>
      <c r="U11" s="67">
        <v>8</v>
      </c>
      <c r="V11" s="67">
        <v>8</v>
      </c>
      <c r="W11" s="66" t="s">
        <v>63</v>
      </c>
      <c r="X11" s="66" t="s">
        <v>64</v>
      </c>
      <c r="Y11" s="66" t="s">
        <v>112</v>
      </c>
    </row>
    <row r="12" spans="1:25" s="62" customFormat="1" ht="96" customHeight="1">
      <c r="A12" s="65" t="s">
        <v>128</v>
      </c>
      <c r="B12" s="66" t="s">
        <v>53</v>
      </c>
      <c r="C12" s="66" t="s">
        <v>107</v>
      </c>
      <c r="D12" s="67" t="s">
        <v>108</v>
      </c>
      <c r="E12" s="67" t="s">
        <v>119</v>
      </c>
      <c r="F12" s="67" t="s">
        <v>110</v>
      </c>
      <c r="G12" s="66" t="s">
        <v>64</v>
      </c>
      <c r="H12" s="66"/>
      <c r="I12" s="66"/>
      <c r="J12" s="72" t="s">
        <v>59</v>
      </c>
      <c r="K12" s="73" t="s">
        <v>126</v>
      </c>
      <c r="L12" s="74">
        <v>2023</v>
      </c>
      <c r="M12" s="74">
        <v>2023</v>
      </c>
      <c r="N12" s="74">
        <v>2025</v>
      </c>
      <c r="O12" s="74">
        <v>1000</v>
      </c>
      <c r="P12" s="75"/>
      <c r="Q12" s="66" t="s">
        <v>76</v>
      </c>
      <c r="R12" s="66">
        <v>63</v>
      </c>
      <c r="S12" s="66">
        <v>5400</v>
      </c>
      <c r="T12" s="67" t="s">
        <v>129</v>
      </c>
      <c r="U12" s="67">
        <v>3</v>
      </c>
      <c r="V12" s="67">
        <v>3</v>
      </c>
      <c r="W12" s="66" t="s">
        <v>68</v>
      </c>
      <c r="X12" s="66" t="s">
        <v>64</v>
      </c>
      <c r="Y12" s="66" t="s">
        <v>112</v>
      </c>
    </row>
    <row r="13" spans="1:25" s="62" customFormat="1" ht="96" customHeight="1">
      <c r="A13" s="68"/>
      <c r="B13" s="69"/>
      <c r="C13" s="69"/>
      <c r="D13" s="70"/>
      <c r="E13" s="70"/>
      <c r="F13" s="70"/>
      <c r="G13" s="69"/>
      <c r="H13" s="69"/>
      <c r="I13" s="69"/>
      <c r="J13" s="76"/>
      <c r="K13" s="77"/>
      <c r="L13" s="78"/>
      <c r="M13" s="78"/>
      <c r="N13" s="78"/>
      <c r="O13" s="78"/>
      <c r="P13" s="79"/>
      <c r="Q13" s="69"/>
      <c r="R13" s="69">
        <f>SUM(R7:R12)</f>
        <v>662</v>
      </c>
      <c r="S13" s="69">
        <f>SUM(S7:S12)</f>
        <v>59613</v>
      </c>
      <c r="T13" s="69">
        <f>SUM(T7:T12)</f>
        <v>20</v>
      </c>
      <c r="U13" s="69">
        <f>SUM(U7:U12)</f>
        <v>43</v>
      </c>
      <c r="V13" s="69">
        <f>SUM(V7:V12)</f>
        <v>43</v>
      </c>
      <c r="W13" s="69"/>
      <c r="X13" s="69"/>
      <c r="Y13" s="69"/>
    </row>
    <row r="14" spans="1:25" s="63" customFormat="1" ht="14.25">
      <c r="A14" s="122" t="s">
        <v>78</v>
      </c>
      <c r="B14" s="123"/>
      <c r="C14" s="123"/>
      <c r="D14" s="122"/>
      <c r="E14" s="123"/>
      <c r="F14" s="123"/>
      <c r="G14" s="123"/>
      <c r="H14" s="123"/>
      <c r="I14" s="123"/>
      <c r="J14" s="122"/>
      <c r="K14" s="122"/>
      <c r="L14" s="124"/>
      <c r="M14" s="124"/>
      <c r="N14" s="124"/>
      <c r="O14" s="124"/>
      <c r="P14" s="123"/>
      <c r="Q14" s="123"/>
      <c r="R14" s="123"/>
      <c r="S14" s="123"/>
      <c r="T14" s="123"/>
      <c r="U14" s="123"/>
      <c r="V14" s="123"/>
      <c r="W14" s="123"/>
      <c r="X14" s="123"/>
      <c r="Y14" s="123"/>
    </row>
    <row r="15" spans="1:25" s="63" customFormat="1" ht="14.25">
      <c r="A15" s="123"/>
      <c r="B15" s="123"/>
      <c r="C15" s="123"/>
      <c r="D15" s="122"/>
      <c r="E15" s="123"/>
      <c r="F15" s="123"/>
      <c r="G15" s="123"/>
      <c r="H15" s="123"/>
      <c r="I15" s="123"/>
      <c r="J15" s="122"/>
      <c r="K15" s="122"/>
      <c r="L15" s="124"/>
      <c r="M15" s="124"/>
      <c r="N15" s="124"/>
      <c r="O15" s="124"/>
      <c r="P15" s="123"/>
      <c r="Q15" s="123"/>
      <c r="R15" s="123"/>
      <c r="S15" s="123"/>
      <c r="T15" s="123"/>
      <c r="U15" s="123"/>
      <c r="V15" s="123"/>
      <c r="W15" s="123"/>
      <c r="X15" s="123"/>
      <c r="Y15" s="123"/>
    </row>
    <row r="16" spans="1:25" s="63" customFormat="1" ht="14.25">
      <c r="A16" s="123"/>
      <c r="B16" s="123"/>
      <c r="C16" s="123"/>
      <c r="D16" s="122"/>
      <c r="E16" s="123"/>
      <c r="F16" s="123"/>
      <c r="G16" s="123"/>
      <c r="H16" s="123"/>
      <c r="I16" s="123"/>
      <c r="J16" s="122"/>
      <c r="K16" s="122"/>
      <c r="L16" s="124"/>
      <c r="M16" s="124"/>
      <c r="N16" s="124"/>
      <c r="O16" s="124"/>
      <c r="P16" s="123"/>
      <c r="Q16" s="123"/>
      <c r="R16" s="123"/>
      <c r="S16" s="123"/>
      <c r="T16" s="123"/>
      <c r="U16" s="123"/>
      <c r="V16" s="123"/>
      <c r="W16" s="123"/>
      <c r="X16" s="123"/>
      <c r="Y16" s="123"/>
    </row>
    <row r="17" spans="1:25" s="63" customFormat="1" ht="14.25">
      <c r="A17" s="123"/>
      <c r="B17" s="123"/>
      <c r="C17" s="123"/>
      <c r="D17" s="122"/>
      <c r="E17" s="123"/>
      <c r="F17" s="123"/>
      <c r="G17" s="123"/>
      <c r="H17" s="123"/>
      <c r="I17" s="123"/>
      <c r="J17" s="122"/>
      <c r="K17" s="122"/>
      <c r="L17" s="124"/>
      <c r="M17" s="124"/>
      <c r="N17" s="124"/>
      <c r="O17" s="124"/>
      <c r="P17" s="123"/>
      <c r="Q17" s="123"/>
      <c r="R17" s="123"/>
      <c r="S17" s="123"/>
      <c r="T17" s="123"/>
      <c r="U17" s="123"/>
      <c r="V17" s="123"/>
      <c r="W17" s="123"/>
      <c r="X17" s="123"/>
      <c r="Y17" s="123"/>
    </row>
    <row r="18" spans="1:25" s="63" customFormat="1" ht="14.25">
      <c r="A18" s="123"/>
      <c r="B18" s="123"/>
      <c r="C18" s="123"/>
      <c r="D18" s="122"/>
      <c r="E18" s="123"/>
      <c r="F18" s="123"/>
      <c r="G18" s="123"/>
      <c r="H18" s="123"/>
      <c r="I18" s="123"/>
      <c r="J18" s="122"/>
      <c r="K18" s="122"/>
      <c r="L18" s="124"/>
      <c r="M18" s="124"/>
      <c r="N18" s="124"/>
      <c r="O18" s="124"/>
      <c r="P18" s="123"/>
      <c r="Q18" s="123"/>
      <c r="R18" s="123"/>
      <c r="S18" s="123"/>
      <c r="T18" s="123"/>
      <c r="U18" s="123"/>
      <c r="V18" s="123"/>
      <c r="W18" s="123"/>
      <c r="X18" s="123"/>
      <c r="Y18" s="123"/>
    </row>
    <row r="19" spans="1:25" s="63" customFormat="1" ht="14.25">
      <c r="A19" s="123"/>
      <c r="B19" s="123"/>
      <c r="C19" s="123"/>
      <c r="D19" s="122"/>
      <c r="E19" s="123"/>
      <c r="F19" s="123"/>
      <c r="G19" s="123"/>
      <c r="H19" s="123"/>
      <c r="I19" s="123"/>
      <c r="J19" s="122"/>
      <c r="K19" s="122"/>
      <c r="L19" s="124"/>
      <c r="M19" s="124"/>
      <c r="N19" s="124"/>
      <c r="O19" s="124"/>
      <c r="P19" s="123"/>
      <c r="Q19" s="123"/>
      <c r="R19" s="123"/>
      <c r="S19" s="123"/>
      <c r="T19" s="123"/>
      <c r="U19" s="123"/>
      <c r="V19" s="123"/>
      <c r="W19" s="123"/>
      <c r="X19" s="123"/>
      <c r="Y19" s="123"/>
    </row>
  </sheetData>
  <sheetProtection/>
  <mergeCells count="29">
    <mergeCell ref="A14:Y19"/>
    <mergeCell ref="R4:R5"/>
    <mergeCell ref="S4:S5"/>
    <mergeCell ref="T4:T5"/>
    <mergeCell ref="W4:W5"/>
    <mergeCell ref="X4:X5"/>
    <mergeCell ref="Y4:Y5"/>
    <mergeCell ref="L4:L5"/>
    <mergeCell ref="M4:M5"/>
    <mergeCell ref="N4:N5"/>
    <mergeCell ref="O4:O5"/>
    <mergeCell ref="P4:P5"/>
    <mergeCell ref="Q4:Q5"/>
    <mergeCell ref="F4:F5"/>
    <mergeCell ref="G4:G5"/>
    <mergeCell ref="H4:H5"/>
    <mergeCell ref="I4:I5"/>
    <mergeCell ref="J4:J5"/>
    <mergeCell ref="K4:K5"/>
    <mergeCell ref="A2:Y2"/>
    <mergeCell ref="A3:O3"/>
    <mergeCell ref="P3:Y3"/>
    <mergeCell ref="U4:V4"/>
    <mergeCell ref="U6:V6"/>
    <mergeCell ref="A4:A5"/>
    <mergeCell ref="B4:B5"/>
    <mergeCell ref="C4:C5"/>
    <mergeCell ref="D4:D5"/>
    <mergeCell ref="E4:E5"/>
  </mergeCells>
  <dataValidations count="1">
    <dataValidation type="list" allowBlank="1" showInputMessage="1" showErrorMessage="1" sqref="G7:G13 Q7:Q13 W7:Y13">
      <formula1>#REF!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42"/>
  <sheetViews>
    <sheetView workbookViewId="0" topLeftCell="A20">
      <selection activeCell="A7" sqref="A7:IV30"/>
    </sheetView>
  </sheetViews>
  <sheetFormatPr defaultColWidth="9.00390625" defaultRowHeight="15"/>
  <cols>
    <col min="1" max="1" width="25.57421875" style="0" customWidth="1"/>
    <col min="2" max="2" width="7.00390625" style="0" customWidth="1"/>
    <col min="3" max="3" width="7.8515625" style="0" customWidth="1"/>
    <col min="4" max="4" width="11.140625" style="0" customWidth="1"/>
    <col min="5" max="5" width="45.421875" style="0" customWidth="1"/>
    <col min="6" max="6" width="14.8515625" style="0" customWidth="1"/>
    <col min="7" max="7" width="9.421875" style="0" customWidth="1"/>
    <col min="8" max="8" width="7.140625" style="0" customWidth="1"/>
    <col min="9" max="9" width="12.00390625" style="0" customWidth="1"/>
    <col min="10" max="10" width="16.421875" style="34" customWidth="1"/>
    <col min="11" max="11" width="23.28125" style="34" customWidth="1"/>
    <col min="12" max="12" width="9.421875" style="35" customWidth="1"/>
    <col min="13" max="13" width="9.57421875" style="35" customWidth="1"/>
    <col min="14" max="14" width="10.140625" style="35" customWidth="1"/>
    <col min="15" max="15" width="12.421875" style="35" customWidth="1"/>
    <col min="16" max="16" width="21.28125" style="0" customWidth="1"/>
    <col min="17" max="17" width="12.57421875" style="0" customWidth="1"/>
    <col min="18" max="18" width="10.28125" style="0" customWidth="1"/>
    <col min="19" max="19" width="13.57421875" style="0" customWidth="1"/>
    <col min="20" max="20" width="7.28125" style="0" customWidth="1"/>
    <col min="21" max="21" width="5.421875" style="0" customWidth="1"/>
    <col min="22" max="22" width="15.421875" style="0" customWidth="1"/>
    <col min="23" max="23" width="10.7109375" style="0" customWidth="1"/>
    <col min="24" max="24" width="11.00390625" style="0" customWidth="1"/>
    <col min="25" max="25" width="9.28125" style="0" customWidth="1"/>
    <col min="28" max="28" width="12.57421875" style="0" bestFit="1" customWidth="1"/>
  </cols>
  <sheetData>
    <row r="1" spans="1:25" ht="36" customHeight="1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42"/>
      <c r="K1" s="42"/>
      <c r="L1" s="43"/>
      <c r="M1" s="43"/>
      <c r="N1" s="43"/>
      <c r="O1" s="43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26" s="1" customFormat="1" ht="31.5">
      <c r="A2" s="96" t="s">
        <v>130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7"/>
      <c r="M2" s="97"/>
      <c r="N2" s="97"/>
      <c r="O2" s="97"/>
      <c r="P2" s="96"/>
      <c r="Q2" s="96"/>
      <c r="R2" s="96"/>
      <c r="S2" s="96"/>
      <c r="T2" s="96"/>
      <c r="U2" s="96"/>
      <c r="V2" s="96"/>
      <c r="W2" s="96"/>
      <c r="X2" s="96"/>
      <c r="Y2" s="96"/>
      <c r="Z2" s="54"/>
    </row>
    <row r="3" spans="1:26" ht="14.25">
      <c r="A3" s="98" t="s">
        <v>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8" t="s">
        <v>3</v>
      </c>
      <c r="Q3" s="99"/>
      <c r="R3" s="99"/>
      <c r="S3" s="99"/>
      <c r="T3" s="99"/>
      <c r="U3" s="99"/>
      <c r="V3" s="99"/>
      <c r="W3" s="99"/>
      <c r="X3" s="99"/>
      <c r="Y3" s="100"/>
      <c r="Z3" s="110" t="s">
        <v>80</v>
      </c>
    </row>
    <row r="4" spans="1:26" ht="14.25">
      <c r="A4" s="102" t="s">
        <v>4</v>
      </c>
      <c r="B4" s="102" t="s">
        <v>5</v>
      </c>
      <c r="C4" s="102" t="s">
        <v>6</v>
      </c>
      <c r="D4" s="102" t="s">
        <v>7</v>
      </c>
      <c r="E4" s="102" t="s">
        <v>8</v>
      </c>
      <c r="F4" s="102" t="s">
        <v>9</v>
      </c>
      <c r="G4" s="102" t="s">
        <v>10</v>
      </c>
      <c r="H4" s="98" t="s">
        <v>11</v>
      </c>
      <c r="I4" s="102" t="s">
        <v>12</v>
      </c>
      <c r="J4" s="102" t="s">
        <v>13</v>
      </c>
      <c r="K4" s="102" t="s">
        <v>14</v>
      </c>
      <c r="L4" s="104" t="s">
        <v>15</v>
      </c>
      <c r="M4" s="105" t="s">
        <v>16</v>
      </c>
      <c r="N4" s="104" t="s">
        <v>17</v>
      </c>
      <c r="O4" s="104" t="s">
        <v>18</v>
      </c>
      <c r="P4" s="101" t="s">
        <v>4</v>
      </c>
      <c r="Q4" s="101" t="s">
        <v>19</v>
      </c>
      <c r="R4" s="101" t="s">
        <v>20</v>
      </c>
      <c r="S4" s="101" t="s">
        <v>21</v>
      </c>
      <c r="T4" s="101" t="s">
        <v>22</v>
      </c>
      <c r="U4" s="101" t="s">
        <v>23</v>
      </c>
      <c r="V4" s="102"/>
      <c r="W4" s="101" t="s">
        <v>24</v>
      </c>
      <c r="X4" s="101" t="s">
        <v>25</v>
      </c>
      <c r="Y4" s="101" t="s">
        <v>26</v>
      </c>
      <c r="Z4" s="110"/>
    </row>
    <row r="5" spans="1:26" ht="60" customHeight="1">
      <c r="A5" s="102"/>
      <c r="B5" s="102"/>
      <c r="C5" s="102"/>
      <c r="D5" s="102"/>
      <c r="E5" s="102"/>
      <c r="F5" s="102"/>
      <c r="G5" s="102"/>
      <c r="H5" s="98"/>
      <c r="I5" s="102"/>
      <c r="J5" s="102"/>
      <c r="K5" s="102"/>
      <c r="L5" s="104"/>
      <c r="M5" s="105"/>
      <c r="N5" s="104"/>
      <c r="O5" s="104"/>
      <c r="P5" s="106"/>
      <c r="Q5" s="106"/>
      <c r="R5" s="106"/>
      <c r="S5" s="106"/>
      <c r="T5" s="106"/>
      <c r="U5" s="49"/>
      <c r="V5" s="50" t="s">
        <v>27</v>
      </c>
      <c r="W5" s="106"/>
      <c r="X5" s="106"/>
      <c r="Y5" s="106"/>
      <c r="Z5" s="110"/>
    </row>
    <row r="6" spans="1:26" ht="13.5">
      <c r="A6" s="38" t="s">
        <v>28</v>
      </c>
      <c r="B6" s="38" t="s">
        <v>29</v>
      </c>
      <c r="C6" s="38" t="s">
        <v>30</v>
      </c>
      <c r="D6" s="38" t="s">
        <v>31</v>
      </c>
      <c r="E6" s="38" t="s">
        <v>32</v>
      </c>
      <c r="F6" s="38" t="s">
        <v>33</v>
      </c>
      <c r="G6" s="38" t="s">
        <v>34</v>
      </c>
      <c r="H6" s="38" t="s">
        <v>35</v>
      </c>
      <c r="I6" s="44" t="s">
        <v>36</v>
      </c>
      <c r="J6" s="44" t="s">
        <v>37</v>
      </c>
      <c r="K6" s="44" t="s">
        <v>38</v>
      </c>
      <c r="L6" s="44" t="s">
        <v>39</v>
      </c>
      <c r="M6" s="44" t="s">
        <v>40</v>
      </c>
      <c r="N6" s="44" t="s">
        <v>41</v>
      </c>
      <c r="O6" s="44" t="s">
        <v>42</v>
      </c>
      <c r="P6" s="44" t="s">
        <v>43</v>
      </c>
      <c r="Q6" s="44" t="s">
        <v>44</v>
      </c>
      <c r="R6" s="44" t="s">
        <v>45</v>
      </c>
      <c r="S6" s="44" t="s">
        <v>46</v>
      </c>
      <c r="T6" s="44" t="s">
        <v>47</v>
      </c>
      <c r="U6" s="103" t="s">
        <v>48</v>
      </c>
      <c r="V6" s="103"/>
      <c r="W6" s="44" t="s">
        <v>49</v>
      </c>
      <c r="X6" s="44" t="s">
        <v>50</v>
      </c>
      <c r="Y6" s="44" t="s">
        <v>51</v>
      </c>
      <c r="Z6" s="57"/>
    </row>
    <row r="7" spans="1:28" ht="27">
      <c r="A7" s="41" t="s">
        <v>131</v>
      </c>
      <c r="B7" s="41" t="s">
        <v>132</v>
      </c>
      <c r="C7" s="41" t="s">
        <v>133</v>
      </c>
      <c r="D7" s="41" t="s">
        <v>134</v>
      </c>
      <c r="E7" s="41" t="s">
        <v>135</v>
      </c>
      <c r="F7" s="41" t="s">
        <v>94</v>
      </c>
      <c r="G7" s="41" t="s">
        <v>64</v>
      </c>
      <c r="H7" s="41"/>
      <c r="I7" s="41"/>
      <c r="J7" s="45"/>
      <c r="K7" s="45" t="s">
        <v>136</v>
      </c>
      <c r="L7" s="46">
        <v>2023</v>
      </c>
      <c r="M7" s="46">
        <v>2023</v>
      </c>
      <c r="N7" s="46">
        <v>2024</v>
      </c>
      <c r="O7" s="46">
        <v>30.78973108600428</v>
      </c>
      <c r="P7" s="41" t="s">
        <v>131</v>
      </c>
      <c r="Q7" s="41" t="s">
        <v>62</v>
      </c>
      <c r="R7" s="41">
        <v>16</v>
      </c>
      <c r="S7" s="41">
        <v>1448</v>
      </c>
      <c r="T7" s="41">
        <v>8</v>
      </c>
      <c r="U7" s="41">
        <v>1</v>
      </c>
      <c r="V7" s="41">
        <v>1</v>
      </c>
      <c r="W7" s="41" t="s">
        <v>63</v>
      </c>
      <c r="X7" s="41" t="s">
        <v>64</v>
      </c>
      <c r="Y7" s="41" t="s">
        <v>112</v>
      </c>
      <c r="Z7" s="57"/>
      <c r="AB7" s="58">
        <f>4500/211629*S7</f>
        <v>30.78973108600428</v>
      </c>
    </row>
    <row r="8" spans="1:28" ht="27">
      <c r="A8" s="41" t="s">
        <v>137</v>
      </c>
      <c r="B8" s="41" t="s">
        <v>132</v>
      </c>
      <c r="C8" s="41" t="s">
        <v>133</v>
      </c>
      <c r="D8" s="41" t="s">
        <v>134</v>
      </c>
      <c r="E8" s="41" t="s">
        <v>138</v>
      </c>
      <c r="F8" s="41" t="s">
        <v>57</v>
      </c>
      <c r="G8" s="41" t="s">
        <v>64</v>
      </c>
      <c r="H8" s="41"/>
      <c r="I8" s="41"/>
      <c r="J8" s="45"/>
      <c r="K8" s="45" t="s">
        <v>136</v>
      </c>
      <c r="L8" s="46">
        <v>2023</v>
      </c>
      <c r="M8" s="46">
        <v>2023</v>
      </c>
      <c r="N8" s="46">
        <v>2024</v>
      </c>
      <c r="O8" s="46">
        <v>48.90634081340459</v>
      </c>
      <c r="P8" s="41" t="s">
        <v>137</v>
      </c>
      <c r="Q8" s="41" t="s">
        <v>62</v>
      </c>
      <c r="R8" s="41">
        <v>24</v>
      </c>
      <c r="S8" s="41">
        <v>2300</v>
      </c>
      <c r="T8" s="41">
        <v>8</v>
      </c>
      <c r="U8" s="41">
        <v>1</v>
      </c>
      <c r="V8" s="41">
        <v>1</v>
      </c>
      <c r="W8" s="41" t="s">
        <v>63</v>
      </c>
      <c r="X8" s="41" t="s">
        <v>64</v>
      </c>
      <c r="Y8" s="41" t="s">
        <v>112</v>
      </c>
      <c r="Z8" s="57"/>
      <c r="AB8" s="58">
        <f aca="true" t="shared" si="0" ref="AB8:AB30">4500/211629*S8</f>
        <v>48.90634081340459</v>
      </c>
    </row>
    <row r="9" spans="1:28" ht="27">
      <c r="A9" s="41" t="s">
        <v>139</v>
      </c>
      <c r="B9" s="41" t="s">
        <v>132</v>
      </c>
      <c r="C9" s="41" t="s">
        <v>133</v>
      </c>
      <c r="D9" s="41" t="s">
        <v>134</v>
      </c>
      <c r="E9" s="41" t="s">
        <v>140</v>
      </c>
      <c r="F9" s="41" t="s">
        <v>57</v>
      </c>
      <c r="G9" s="41" t="s">
        <v>64</v>
      </c>
      <c r="H9" s="41"/>
      <c r="I9" s="41"/>
      <c r="J9" s="45"/>
      <c r="K9" s="45" t="s">
        <v>136</v>
      </c>
      <c r="L9" s="46">
        <v>2023</v>
      </c>
      <c r="M9" s="46">
        <v>2023</v>
      </c>
      <c r="N9" s="46">
        <v>2024</v>
      </c>
      <c r="O9" s="46">
        <v>53.159066101526726</v>
      </c>
      <c r="P9" s="41" t="s">
        <v>139</v>
      </c>
      <c r="Q9" s="41" t="s">
        <v>62</v>
      </c>
      <c r="R9" s="41">
        <v>24</v>
      </c>
      <c r="S9" s="41">
        <v>2500</v>
      </c>
      <c r="T9" s="41">
        <v>8</v>
      </c>
      <c r="U9" s="41">
        <v>1</v>
      </c>
      <c r="V9" s="41">
        <v>1</v>
      </c>
      <c r="W9" s="41" t="s">
        <v>63</v>
      </c>
      <c r="X9" s="41" t="s">
        <v>64</v>
      </c>
      <c r="Y9" s="41" t="s">
        <v>112</v>
      </c>
      <c r="Z9" s="57"/>
      <c r="AB9" s="58">
        <f t="shared" si="0"/>
        <v>53.159066101526726</v>
      </c>
    </row>
    <row r="10" spans="1:28" ht="27">
      <c r="A10" s="41" t="s">
        <v>141</v>
      </c>
      <c r="B10" s="41" t="s">
        <v>132</v>
      </c>
      <c r="C10" s="41" t="s">
        <v>133</v>
      </c>
      <c r="D10" s="41" t="s">
        <v>134</v>
      </c>
      <c r="E10" s="41" t="s">
        <v>142</v>
      </c>
      <c r="F10" s="41" t="s">
        <v>57</v>
      </c>
      <c r="G10" s="41" t="s">
        <v>64</v>
      </c>
      <c r="H10" s="41"/>
      <c r="I10" s="41"/>
      <c r="J10" s="45"/>
      <c r="K10" s="45" t="s">
        <v>136</v>
      </c>
      <c r="L10" s="46">
        <v>2023</v>
      </c>
      <c r="M10" s="46">
        <v>2023</v>
      </c>
      <c r="N10" s="46">
        <v>2024</v>
      </c>
      <c r="O10" s="46">
        <v>61.60072579844917</v>
      </c>
      <c r="P10" s="41" t="s">
        <v>141</v>
      </c>
      <c r="Q10" s="41" t="s">
        <v>62</v>
      </c>
      <c r="R10" s="41">
        <v>24</v>
      </c>
      <c r="S10" s="41">
        <v>2897</v>
      </c>
      <c r="T10" s="41">
        <v>8</v>
      </c>
      <c r="U10" s="41">
        <v>1</v>
      </c>
      <c r="V10" s="41">
        <v>1</v>
      </c>
      <c r="W10" s="41" t="s">
        <v>63</v>
      </c>
      <c r="X10" s="41" t="s">
        <v>64</v>
      </c>
      <c r="Y10" s="41" t="s">
        <v>112</v>
      </c>
      <c r="Z10" s="57"/>
      <c r="AB10" s="58">
        <f t="shared" si="0"/>
        <v>61.60072579844917</v>
      </c>
    </row>
    <row r="11" spans="1:28" ht="27">
      <c r="A11" s="41" t="s">
        <v>143</v>
      </c>
      <c r="B11" s="41" t="s">
        <v>132</v>
      </c>
      <c r="C11" s="41" t="s">
        <v>133</v>
      </c>
      <c r="D11" s="41" t="s">
        <v>134</v>
      </c>
      <c r="E11" s="41" t="s">
        <v>144</v>
      </c>
      <c r="F11" s="55" t="s">
        <v>57</v>
      </c>
      <c r="G11" s="41" t="s">
        <v>64</v>
      </c>
      <c r="H11" s="41"/>
      <c r="I11" s="41"/>
      <c r="J11" s="45" t="s">
        <v>85</v>
      </c>
      <c r="K11" s="45" t="s">
        <v>136</v>
      </c>
      <c r="L11" s="46">
        <v>2023</v>
      </c>
      <c r="M11" s="46">
        <v>2023</v>
      </c>
      <c r="N11" s="46">
        <v>2024</v>
      </c>
      <c r="O11" s="46">
        <v>68.2137136214791</v>
      </c>
      <c r="P11" s="41" t="s">
        <v>143</v>
      </c>
      <c r="Q11" s="41" t="s">
        <v>76</v>
      </c>
      <c r="R11" s="41">
        <v>32</v>
      </c>
      <c r="S11" s="41">
        <v>3208</v>
      </c>
      <c r="T11" s="41">
        <v>8</v>
      </c>
      <c r="U11" s="41">
        <v>1</v>
      </c>
      <c r="V11" s="41">
        <v>1</v>
      </c>
      <c r="W11" s="41" t="s">
        <v>63</v>
      </c>
      <c r="X11" s="41" t="s">
        <v>64</v>
      </c>
      <c r="Y11" s="41" t="s">
        <v>112</v>
      </c>
      <c r="Z11" s="57"/>
      <c r="AB11" s="58">
        <f t="shared" si="0"/>
        <v>68.2137136214791</v>
      </c>
    </row>
    <row r="12" spans="1:28" ht="24" customHeight="1">
      <c r="A12" s="41" t="s">
        <v>145</v>
      </c>
      <c r="B12" s="41" t="s">
        <v>132</v>
      </c>
      <c r="C12" s="41" t="s">
        <v>133</v>
      </c>
      <c r="D12" s="41" t="s">
        <v>134</v>
      </c>
      <c r="E12" s="41" t="s">
        <v>146</v>
      </c>
      <c r="F12" s="55" t="s">
        <v>57</v>
      </c>
      <c r="G12" s="41" t="s">
        <v>64</v>
      </c>
      <c r="H12" s="41"/>
      <c r="I12" s="41"/>
      <c r="J12" s="45"/>
      <c r="K12" s="45" t="s">
        <v>136</v>
      </c>
      <c r="L12" s="46">
        <v>2023</v>
      </c>
      <c r="M12" s="46">
        <v>2023</v>
      </c>
      <c r="N12" s="46">
        <v>2024</v>
      </c>
      <c r="O12" s="46">
        <v>48.481068284592375</v>
      </c>
      <c r="P12" s="41" t="s">
        <v>145</v>
      </c>
      <c r="Q12" s="41" t="s">
        <v>76</v>
      </c>
      <c r="R12" s="41">
        <v>24</v>
      </c>
      <c r="S12" s="41">
        <v>2280</v>
      </c>
      <c r="T12" s="41">
        <v>8</v>
      </c>
      <c r="U12" s="41">
        <v>1</v>
      </c>
      <c r="V12" s="41">
        <v>1</v>
      </c>
      <c r="W12" s="41" t="s">
        <v>63</v>
      </c>
      <c r="X12" s="41" t="s">
        <v>64</v>
      </c>
      <c r="Y12" s="41" t="s">
        <v>112</v>
      </c>
      <c r="Z12" s="57"/>
      <c r="AB12" s="58">
        <f t="shared" si="0"/>
        <v>48.481068284592375</v>
      </c>
    </row>
    <row r="13" spans="1:28" ht="54">
      <c r="A13" s="41" t="s">
        <v>147</v>
      </c>
      <c r="B13" s="41" t="s">
        <v>53</v>
      </c>
      <c r="C13" s="41" t="s">
        <v>148</v>
      </c>
      <c r="D13" s="41" t="s">
        <v>149</v>
      </c>
      <c r="E13" s="41" t="s">
        <v>150</v>
      </c>
      <c r="F13" s="41" t="s">
        <v>68</v>
      </c>
      <c r="G13" s="41" t="s">
        <v>64</v>
      </c>
      <c r="H13" s="41"/>
      <c r="I13" s="41"/>
      <c r="J13" s="45"/>
      <c r="K13" s="45" t="s">
        <v>136</v>
      </c>
      <c r="L13" s="46">
        <v>2024</v>
      </c>
      <c r="M13" s="46">
        <v>2024</v>
      </c>
      <c r="N13" s="46">
        <v>2025</v>
      </c>
      <c r="O13" s="46">
        <v>561.3597380321222</v>
      </c>
      <c r="P13" s="41" t="s">
        <v>151</v>
      </c>
      <c r="Q13" s="41" t="s">
        <v>76</v>
      </c>
      <c r="R13" s="41">
        <v>330</v>
      </c>
      <c r="S13" s="41">
        <v>26400</v>
      </c>
      <c r="T13" s="41" t="s">
        <v>152</v>
      </c>
      <c r="U13" s="41">
        <v>33</v>
      </c>
      <c r="V13" s="41">
        <v>33</v>
      </c>
      <c r="W13" s="41" t="s">
        <v>63</v>
      </c>
      <c r="X13" s="41" t="s">
        <v>64</v>
      </c>
      <c r="Y13" s="41" t="s">
        <v>112</v>
      </c>
      <c r="Z13" s="59" t="s">
        <v>153</v>
      </c>
      <c r="AB13" s="58">
        <f t="shared" si="0"/>
        <v>561.3597380321222</v>
      </c>
    </row>
    <row r="14" spans="1:28" ht="54">
      <c r="A14" s="41" t="s">
        <v>154</v>
      </c>
      <c r="B14" s="41" t="s">
        <v>53</v>
      </c>
      <c r="C14" s="41" t="s">
        <v>148</v>
      </c>
      <c r="D14" s="41" t="s">
        <v>149</v>
      </c>
      <c r="E14" s="41" t="s">
        <v>155</v>
      </c>
      <c r="F14" s="41" t="s">
        <v>68</v>
      </c>
      <c r="G14" s="41" t="s">
        <v>64</v>
      </c>
      <c r="H14" s="41"/>
      <c r="I14" s="41"/>
      <c r="J14" s="45"/>
      <c r="K14" s="45" t="s">
        <v>136</v>
      </c>
      <c r="L14" s="46">
        <v>2023</v>
      </c>
      <c r="M14" s="46">
        <v>2023</v>
      </c>
      <c r="N14" s="46">
        <v>2024</v>
      </c>
      <c r="O14" s="46">
        <v>816.5232553194505</v>
      </c>
      <c r="P14" s="41" t="s">
        <v>156</v>
      </c>
      <c r="Q14" s="41" t="s">
        <v>76</v>
      </c>
      <c r="R14" s="41">
        <v>480</v>
      </c>
      <c r="S14" s="41">
        <v>38400</v>
      </c>
      <c r="T14" s="41" t="s">
        <v>152</v>
      </c>
      <c r="U14" s="41">
        <v>48</v>
      </c>
      <c r="V14" s="41">
        <v>48</v>
      </c>
      <c r="W14" s="41" t="s">
        <v>63</v>
      </c>
      <c r="X14" s="41" t="s">
        <v>64</v>
      </c>
      <c r="Y14" s="41" t="s">
        <v>112</v>
      </c>
      <c r="Z14" s="59" t="s">
        <v>153</v>
      </c>
      <c r="AB14" s="58">
        <f t="shared" si="0"/>
        <v>816.5232553194505</v>
      </c>
    </row>
    <row r="15" spans="1:28" ht="54">
      <c r="A15" s="41" t="s">
        <v>157</v>
      </c>
      <c r="B15" s="41" t="s">
        <v>53</v>
      </c>
      <c r="C15" s="41" t="s">
        <v>148</v>
      </c>
      <c r="D15" s="41" t="s">
        <v>149</v>
      </c>
      <c r="E15" s="41" t="s">
        <v>155</v>
      </c>
      <c r="F15" s="41" t="s">
        <v>68</v>
      </c>
      <c r="G15" s="41" t="s">
        <v>64</v>
      </c>
      <c r="H15" s="41"/>
      <c r="I15" s="41"/>
      <c r="J15" s="45"/>
      <c r="K15" s="45" t="s">
        <v>136</v>
      </c>
      <c r="L15" s="46">
        <v>2025</v>
      </c>
      <c r="M15" s="46">
        <v>2025</v>
      </c>
      <c r="N15" s="46">
        <v>2026</v>
      </c>
      <c r="O15" s="46">
        <v>831.407793827878</v>
      </c>
      <c r="P15" s="41" t="s">
        <v>158</v>
      </c>
      <c r="Q15" s="41" t="s">
        <v>76</v>
      </c>
      <c r="R15" s="41">
        <v>490</v>
      </c>
      <c r="S15" s="41">
        <v>39100</v>
      </c>
      <c r="T15" s="41" t="s">
        <v>152</v>
      </c>
      <c r="U15" s="41">
        <v>49</v>
      </c>
      <c r="V15" s="41">
        <v>49</v>
      </c>
      <c r="W15" s="41" t="s">
        <v>63</v>
      </c>
      <c r="X15" s="41" t="s">
        <v>64</v>
      </c>
      <c r="Y15" s="41" t="s">
        <v>112</v>
      </c>
      <c r="Z15" s="59" t="s">
        <v>153</v>
      </c>
      <c r="AB15" s="58">
        <f t="shared" si="0"/>
        <v>831.407793827878</v>
      </c>
    </row>
    <row r="16" spans="1:28" ht="27">
      <c r="A16" s="17" t="s">
        <v>159</v>
      </c>
      <c r="B16" s="55" t="s">
        <v>53</v>
      </c>
      <c r="C16" s="55" t="s">
        <v>148</v>
      </c>
      <c r="D16" s="55" t="s">
        <v>160</v>
      </c>
      <c r="E16" s="55"/>
      <c r="F16" s="55" t="s">
        <v>57</v>
      </c>
      <c r="G16" s="55" t="s">
        <v>64</v>
      </c>
      <c r="H16" s="41"/>
      <c r="I16" s="41"/>
      <c r="J16" s="45"/>
      <c r="K16" s="45" t="s">
        <v>136</v>
      </c>
      <c r="L16" s="46">
        <v>2022</v>
      </c>
      <c r="M16" s="46">
        <v>2021</v>
      </c>
      <c r="N16" s="46">
        <v>2022</v>
      </c>
      <c r="O16" s="46">
        <v>83.00214053839503</v>
      </c>
      <c r="P16" s="41" t="s">
        <v>161</v>
      </c>
      <c r="Q16" s="41" t="s">
        <v>62</v>
      </c>
      <c r="R16" s="41">
        <v>84</v>
      </c>
      <c r="S16" s="41">
        <v>3903.48</v>
      </c>
      <c r="T16" s="41">
        <v>7</v>
      </c>
      <c r="U16" s="41">
        <v>2</v>
      </c>
      <c r="V16" s="41">
        <v>2</v>
      </c>
      <c r="W16" s="41" t="s">
        <v>63</v>
      </c>
      <c r="X16" s="41" t="s">
        <v>64</v>
      </c>
      <c r="Y16" s="41" t="s">
        <v>112</v>
      </c>
      <c r="Z16" s="57"/>
      <c r="AB16" s="58">
        <f t="shared" si="0"/>
        <v>83.00214053839503</v>
      </c>
    </row>
    <row r="17" spans="1:28" ht="27">
      <c r="A17" s="17" t="s">
        <v>162</v>
      </c>
      <c r="B17" s="55" t="s">
        <v>53</v>
      </c>
      <c r="C17" s="55" t="s">
        <v>148</v>
      </c>
      <c r="D17" s="55" t="s">
        <v>160</v>
      </c>
      <c r="E17" s="55"/>
      <c r="F17" s="55" t="s">
        <v>57</v>
      </c>
      <c r="G17" s="55" t="s">
        <v>64</v>
      </c>
      <c r="H17" s="41"/>
      <c r="I17" s="41"/>
      <c r="J17" s="45"/>
      <c r="K17" s="45" t="s">
        <v>136</v>
      </c>
      <c r="L17" s="46">
        <v>2022</v>
      </c>
      <c r="M17" s="46">
        <v>2021</v>
      </c>
      <c r="N17" s="46">
        <v>2022</v>
      </c>
      <c r="O17" s="46">
        <v>89.30723105056491</v>
      </c>
      <c r="P17" s="41" t="s">
        <v>162</v>
      </c>
      <c r="Q17" s="41" t="s">
        <v>62</v>
      </c>
      <c r="R17" s="41">
        <v>68</v>
      </c>
      <c r="S17" s="41">
        <v>4200</v>
      </c>
      <c r="T17" s="41">
        <v>8</v>
      </c>
      <c r="U17" s="41">
        <v>3</v>
      </c>
      <c r="V17" s="41">
        <v>3</v>
      </c>
      <c r="W17" s="41" t="s">
        <v>63</v>
      </c>
      <c r="X17" s="41" t="s">
        <v>64</v>
      </c>
      <c r="Y17" s="41" t="s">
        <v>112</v>
      </c>
      <c r="Z17" s="57"/>
      <c r="AB17" s="58">
        <f t="shared" si="0"/>
        <v>89.30723105056491</v>
      </c>
    </row>
    <row r="18" spans="1:28" ht="30" customHeight="1">
      <c r="A18" s="17" t="s">
        <v>163</v>
      </c>
      <c r="B18" s="55" t="s">
        <v>53</v>
      </c>
      <c r="C18" s="55" t="s">
        <v>148</v>
      </c>
      <c r="D18" s="55" t="s">
        <v>160</v>
      </c>
      <c r="E18" s="55"/>
      <c r="F18" s="55" t="s">
        <v>57</v>
      </c>
      <c r="G18" s="55" t="s">
        <v>64</v>
      </c>
      <c r="H18" s="41"/>
      <c r="I18" s="41"/>
      <c r="J18" s="45"/>
      <c r="K18" s="45" t="s">
        <v>136</v>
      </c>
      <c r="L18" s="46">
        <v>2022</v>
      </c>
      <c r="M18" s="46">
        <v>2021</v>
      </c>
      <c r="N18" s="46">
        <v>2022</v>
      </c>
      <c r="O18" s="46">
        <v>59.53815403370994</v>
      </c>
      <c r="P18" s="41" t="s">
        <v>163</v>
      </c>
      <c r="Q18" s="41" t="s">
        <v>62</v>
      </c>
      <c r="R18" s="41">
        <v>48</v>
      </c>
      <c r="S18" s="41">
        <v>2800</v>
      </c>
      <c r="T18" s="41">
        <v>8</v>
      </c>
      <c r="U18" s="41">
        <v>2</v>
      </c>
      <c r="V18" s="41">
        <v>2</v>
      </c>
      <c r="W18" s="41" t="s">
        <v>63</v>
      </c>
      <c r="X18" s="41" t="s">
        <v>64</v>
      </c>
      <c r="Y18" s="41" t="s">
        <v>112</v>
      </c>
      <c r="Z18" s="57"/>
      <c r="AB18" s="58">
        <f t="shared" si="0"/>
        <v>59.53815403370994</v>
      </c>
    </row>
    <row r="19" spans="1:28" ht="27.75" customHeight="1">
      <c r="A19" s="17" t="s">
        <v>164</v>
      </c>
      <c r="B19" s="55" t="s">
        <v>53</v>
      </c>
      <c r="C19" s="55" t="s">
        <v>148</v>
      </c>
      <c r="D19" s="55" t="s">
        <v>160</v>
      </c>
      <c r="E19" s="55"/>
      <c r="F19" s="55" t="s">
        <v>57</v>
      </c>
      <c r="G19" s="55" t="s">
        <v>64</v>
      </c>
      <c r="H19" s="41"/>
      <c r="I19" s="41"/>
      <c r="J19" s="45"/>
      <c r="K19" s="45" t="s">
        <v>136</v>
      </c>
      <c r="L19" s="46">
        <v>2022</v>
      </c>
      <c r="M19" s="46">
        <v>2021</v>
      </c>
      <c r="N19" s="46">
        <v>2022</v>
      </c>
      <c r="O19" s="46">
        <v>29.76907701685497</v>
      </c>
      <c r="P19" s="41" t="s">
        <v>164</v>
      </c>
      <c r="Q19" s="41" t="s">
        <v>62</v>
      </c>
      <c r="R19" s="41">
        <v>28</v>
      </c>
      <c r="S19" s="41">
        <v>1400</v>
      </c>
      <c r="T19" s="41">
        <v>8</v>
      </c>
      <c r="U19" s="41">
        <v>2</v>
      </c>
      <c r="V19" s="41">
        <v>2</v>
      </c>
      <c r="W19" s="41" t="s">
        <v>63</v>
      </c>
      <c r="X19" s="41" t="s">
        <v>64</v>
      </c>
      <c r="Y19" s="41" t="s">
        <v>112</v>
      </c>
      <c r="Z19" s="57"/>
      <c r="AB19" s="58">
        <f t="shared" si="0"/>
        <v>29.76907701685497</v>
      </c>
    </row>
    <row r="20" spans="1:28" ht="27">
      <c r="A20" s="17" t="s">
        <v>165</v>
      </c>
      <c r="B20" s="55" t="s">
        <v>53</v>
      </c>
      <c r="C20" s="55" t="s">
        <v>148</v>
      </c>
      <c r="D20" s="55" t="s">
        <v>166</v>
      </c>
      <c r="E20" s="55"/>
      <c r="F20" s="55" t="s">
        <v>57</v>
      </c>
      <c r="G20" s="55" t="s">
        <v>64</v>
      </c>
      <c r="H20" s="41"/>
      <c r="I20" s="41"/>
      <c r="J20" s="45"/>
      <c r="K20" s="45" t="s">
        <v>136</v>
      </c>
      <c r="L20" s="46">
        <v>2022</v>
      </c>
      <c r="M20" s="46">
        <v>2021</v>
      </c>
      <c r="N20" s="46">
        <v>2022</v>
      </c>
      <c r="O20" s="46">
        <v>17.708348099740583</v>
      </c>
      <c r="P20" s="41" t="s">
        <v>167</v>
      </c>
      <c r="Q20" s="41" t="s">
        <v>76</v>
      </c>
      <c r="R20" s="41">
        <v>20</v>
      </c>
      <c r="S20" s="41">
        <v>832.8</v>
      </c>
      <c r="T20" s="41">
        <v>6</v>
      </c>
      <c r="U20" s="41">
        <v>2</v>
      </c>
      <c r="V20" s="41">
        <v>2</v>
      </c>
      <c r="W20" s="41" t="s">
        <v>63</v>
      </c>
      <c r="X20" s="41" t="s">
        <v>64</v>
      </c>
      <c r="Y20" s="41" t="s">
        <v>112</v>
      </c>
      <c r="Z20" s="57"/>
      <c r="AB20" s="58">
        <f t="shared" si="0"/>
        <v>17.708348099740583</v>
      </c>
    </row>
    <row r="21" spans="1:28" ht="24" customHeight="1">
      <c r="A21" s="17" t="s">
        <v>168</v>
      </c>
      <c r="B21" s="55" t="s">
        <v>53</v>
      </c>
      <c r="C21" s="55" t="s">
        <v>148</v>
      </c>
      <c r="D21" s="55" t="s">
        <v>169</v>
      </c>
      <c r="E21" s="55"/>
      <c r="F21" s="55" t="s">
        <v>170</v>
      </c>
      <c r="G21" s="55" t="s">
        <v>64</v>
      </c>
      <c r="H21" s="41"/>
      <c r="I21" s="41"/>
      <c r="J21" s="45"/>
      <c r="K21" s="45" t="s">
        <v>136</v>
      </c>
      <c r="L21" s="46">
        <v>2022</v>
      </c>
      <c r="M21" s="46">
        <v>2022</v>
      </c>
      <c r="N21" s="46">
        <v>2022</v>
      </c>
      <c r="O21" s="46">
        <v>194.48052960605588</v>
      </c>
      <c r="P21" s="41" t="s">
        <v>168</v>
      </c>
      <c r="Q21" s="41" t="s">
        <v>62</v>
      </c>
      <c r="R21" s="41">
        <v>120</v>
      </c>
      <c r="S21" s="41">
        <v>9146.16</v>
      </c>
      <c r="T21" s="41">
        <v>8</v>
      </c>
      <c r="U21" s="41">
        <v>2</v>
      </c>
      <c r="V21" s="41">
        <v>2</v>
      </c>
      <c r="W21" s="41" t="s">
        <v>63</v>
      </c>
      <c r="X21" s="41" t="s">
        <v>64</v>
      </c>
      <c r="Y21" s="41" t="s">
        <v>112</v>
      </c>
      <c r="Z21" s="57"/>
      <c r="AB21" s="58">
        <f t="shared" si="0"/>
        <v>194.48052960605588</v>
      </c>
    </row>
    <row r="22" spans="1:28" ht="27">
      <c r="A22" s="17" t="s">
        <v>171</v>
      </c>
      <c r="B22" s="55" t="s">
        <v>53</v>
      </c>
      <c r="C22" s="55" t="s">
        <v>148</v>
      </c>
      <c r="D22" s="55" t="s">
        <v>172</v>
      </c>
      <c r="E22" s="55"/>
      <c r="F22" s="55" t="s">
        <v>57</v>
      </c>
      <c r="G22" s="55" t="s">
        <v>64</v>
      </c>
      <c r="H22" s="41"/>
      <c r="I22" s="41"/>
      <c r="J22" s="45"/>
      <c r="K22" s="45" t="s">
        <v>136</v>
      </c>
      <c r="L22" s="46">
        <v>2022</v>
      </c>
      <c r="M22" s="46">
        <v>2022</v>
      </c>
      <c r="N22" s="46">
        <v>2022</v>
      </c>
      <c r="O22" s="46">
        <v>164.9268531250443</v>
      </c>
      <c r="P22" s="41" t="s">
        <v>171</v>
      </c>
      <c r="Q22" s="41" t="s">
        <v>76</v>
      </c>
      <c r="R22" s="41">
        <v>167</v>
      </c>
      <c r="S22" s="41">
        <v>7756.29</v>
      </c>
      <c r="T22" s="41">
        <v>8</v>
      </c>
      <c r="U22" s="41">
        <v>6</v>
      </c>
      <c r="V22" s="41">
        <v>6</v>
      </c>
      <c r="W22" s="41" t="s">
        <v>63</v>
      </c>
      <c r="X22" s="41" t="s">
        <v>64</v>
      </c>
      <c r="Y22" s="41" t="s">
        <v>112</v>
      </c>
      <c r="Z22" s="57"/>
      <c r="AB22" s="58">
        <f t="shared" si="0"/>
        <v>164.9268531250443</v>
      </c>
    </row>
    <row r="23" spans="1:28" ht="27">
      <c r="A23" s="16" t="s">
        <v>173</v>
      </c>
      <c r="B23" s="16" t="s">
        <v>53</v>
      </c>
      <c r="C23" s="16" t="s">
        <v>148</v>
      </c>
      <c r="D23" s="16" t="s">
        <v>174</v>
      </c>
      <c r="E23" s="16" t="s">
        <v>175</v>
      </c>
      <c r="F23" s="16" t="s">
        <v>57</v>
      </c>
      <c r="G23" s="16" t="s">
        <v>64</v>
      </c>
      <c r="H23" s="16"/>
      <c r="I23" s="16"/>
      <c r="J23" s="17" t="s">
        <v>85</v>
      </c>
      <c r="K23" s="45" t="s">
        <v>136</v>
      </c>
      <c r="L23" s="23">
        <v>2024</v>
      </c>
      <c r="M23" s="23">
        <v>2024</v>
      </c>
      <c r="N23" s="23">
        <v>2025</v>
      </c>
      <c r="O23" s="46">
        <v>532.7814240959415</v>
      </c>
      <c r="P23" s="16" t="s">
        <v>173</v>
      </c>
      <c r="Q23" s="16" t="s">
        <v>76</v>
      </c>
      <c r="R23" s="16">
        <v>350</v>
      </c>
      <c r="S23" s="16">
        <v>25056</v>
      </c>
      <c r="T23" s="16" t="s">
        <v>176</v>
      </c>
      <c r="U23" s="16">
        <v>5</v>
      </c>
      <c r="V23" s="16">
        <v>5</v>
      </c>
      <c r="W23" s="16" t="s">
        <v>63</v>
      </c>
      <c r="X23" s="16" t="s">
        <v>64</v>
      </c>
      <c r="Y23" s="16" t="s">
        <v>112</v>
      </c>
      <c r="Z23" s="57"/>
      <c r="AB23" s="58">
        <f t="shared" si="0"/>
        <v>532.7814240959415</v>
      </c>
    </row>
    <row r="24" spans="1:28" ht="27">
      <c r="A24" s="16" t="s">
        <v>177</v>
      </c>
      <c r="B24" s="16" t="s">
        <v>53</v>
      </c>
      <c r="C24" s="16" t="s">
        <v>148</v>
      </c>
      <c r="D24" s="16" t="s">
        <v>174</v>
      </c>
      <c r="E24" s="16" t="s">
        <v>178</v>
      </c>
      <c r="F24" s="16" t="s">
        <v>57</v>
      </c>
      <c r="G24" s="16" t="s">
        <v>64</v>
      </c>
      <c r="H24" s="16"/>
      <c r="I24" s="16"/>
      <c r="J24" s="17" t="s">
        <v>85</v>
      </c>
      <c r="K24" s="45" t="s">
        <v>136</v>
      </c>
      <c r="L24" s="23">
        <v>2024</v>
      </c>
      <c r="M24" s="23">
        <v>2024</v>
      </c>
      <c r="N24" s="23">
        <v>2025</v>
      </c>
      <c r="O24" s="46">
        <v>352.97619891413746</v>
      </c>
      <c r="P24" s="56" t="s">
        <v>177</v>
      </c>
      <c r="Q24" s="16" t="s">
        <v>62</v>
      </c>
      <c r="R24" s="16">
        <v>192</v>
      </c>
      <c r="S24" s="16">
        <v>16600</v>
      </c>
      <c r="T24" s="16">
        <v>8</v>
      </c>
      <c r="U24" s="16">
        <v>4</v>
      </c>
      <c r="V24" s="16">
        <v>4</v>
      </c>
      <c r="W24" s="16" t="s">
        <v>63</v>
      </c>
      <c r="X24" s="16" t="s">
        <v>64</v>
      </c>
      <c r="Y24" s="16" t="s">
        <v>112</v>
      </c>
      <c r="Z24" s="57"/>
      <c r="AB24" s="58">
        <f t="shared" si="0"/>
        <v>352.97619891413746</v>
      </c>
    </row>
    <row r="25" spans="1:28" ht="27">
      <c r="A25" s="16" t="s">
        <v>179</v>
      </c>
      <c r="B25" s="16" t="s">
        <v>53</v>
      </c>
      <c r="C25" s="16" t="s">
        <v>148</v>
      </c>
      <c r="D25" s="16" t="s">
        <v>174</v>
      </c>
      <c r="E25" s="16" t="s">
        <v>178</v>
      </c>
      <c r="F25" s="16" t="s">
        <v>94</v>
      </c>
      <c r="G25" s="16" t="s">
        <v>64</v>
      </c>
      <c r="H25" s="16"/>
      <c r="I25" s="16"/>
      <c r="J25" s="17"/>
      <c r="K25" s="45" t="s">
        <v>136</v>
      </c>
      <c r="L25" s="23">
        <v>2024</v>
      </c>
      <c r="M25" s="23">
        <v>2024</v>
      </c>
      <c r="N25" s="23">
        <v>2025</v>
      </c>
      <c r="O25" s="46">
        <v>114.10061948031696</v>
      </c>
      <c r="P25" s="16" t="s">
        <v>179</v>
      </c>
      <c r="Q25" s="16" t="s">
        <v>62</v>
      </c>
      <c r="R25" s="16">
        <v>96</v>
      </c>
      <c r="S25" s="16">
        <v>5366</v>
      </c>
      <c r="T25" s="16">
        <v>8</v>
      </c>
      <c r="U25" s="16">
        <v>8</v>
      </c>
      <c r="V25" s="16">
        <v>8</v>
      </c>
      <c r="W25" s="16" t="s">
        <v>63</v>
      </c>
      <c r="X25" s="16" t="s">
        <v>64</v>
      </c>
      <c r="Y25" s="16" t="s">
        <v>112</v>
      </c>
      <c r="Z25" s="57"/>
      <c r="AB25" s="58">
        <f t="shared" si="0"/>
        <v>114.10061948031696</v>
      </c>
    </row>
    <row r="26" spans="1:28" ht="27">
      <c r="A26" s="16" t="s">
        <v>180</v>
      </c>
      <c r="B26" s="16" t="s">
        <v>53</v>
      </c>
      <c r="C26" s="16" t="s">
        <v>148</v>
      </c>
      <c r="D26" s="16" t="s">
        <v>174</v>
      </c>
      <c r="E26" s="16" t="s">
        <v>178</v>
      </c>
      <c r="F26" s="16" t="s">
        <v>57</v>
      </c>
      <c r="G26" s="16" t="s">
        <v>64</v>
      </c>
      <c r="H26" s="16"/>
      <c r="I26" s="16"/>
      <c r="J26" s="17" t="s">
        <v>85</v>
      </c>
      <c r="K26" s="45" t="s">
        <v>136</v>
      </c>
      <c r="L26" s="23">
        <v>2024</v>
      </c>
      <c r="M26" s="23">
        <v>2024</v>
      </c>
      <c r="N26" s="23">
        <v>2025</v>
      </c>
      <c r="O26" s="46">
        <v>68.04360460995422</v>
      </c>
      <c r="P26" s="16" t="s">
        <v>180</v>
      </c>
      <c r="Q26" s="16" t="s">
        <v>62</v>
      </c>
      <c r="R26" s="16">
        <v>64</v>
      </c>
      <c r="S26" s="16">
        <v>3200</v>
      </c>
      <c r="T26" s="16">
        <v>8</v>
      </c>
      <c r="U26" s="16">
        <v>2</v>
      </c>
      <c r="V26" s="16">
        <v>2</v>
      </c>
      <c r="W26" s="16" t="s">
        <v>63</v>
      </c>
      <c r="X26" s="16" t="s">
        <v>64</v>
      </c>
      <c r="Y26" s="16" t="s">
        <v>112</v>
      </c>
      <c r="Z26" s="57"/>
      <c r="AB26" s="58">
        <f t="shared" si="0"/>
        <v>68.04360460995422</v>
      </c>
    </row>
    <row r="27" spans="1:28" ht="27">
      <c r="A27" s="16" t="s">
        <v>181</v>
      </c>
      <c r="B27" s="16" t="s">
        <v>53</v>
      </c>
      <c r="C27" s="16" t="s">
        <v>148</v>
      </c>
      <c r="D27" s="16" t="s">
        <v>174</v>
      </c>
      <c r="E27" s="16" t="s">
        <v>182</v>
      </c>
      <c r="F27" s="16" t="s">
        <v>57</v>
      </c>
      <c r="G27" s="16" t="s">
        <v>64</v>
      </c>
      <c r="H27" s="16"/>
      <c r="I27" s="16"/>
      <c r="J27" s="17"/>
      <c r="K27" s="45" t="s">
        <v>136</v>
      </c>
      <c r="L27" s="23">
        <v>2025</v>
      </c>
      <c r="M27" s="23">
        <v>2025</v>
      </c>
      <c r="N27" s="23">
        <v>2026</v>
      </c>
      <c r="O27" s="46">
        <v>100.85338020781651</v>
      </c>
      <c r="P27" s="16" t="s">
        <v>181</v>
      </c>
      <c r="Q27" s="16" t="s">
        <v>62</v>
      </c>
      <c r="R27" s="16">
        <v>64</v>
      </c>
      <c r="S27" s="16">
        <v>4743</v>
      </c>
      <c r="T27" s="16">
        <v>8</v>
      </c>
      <c r="U27" s="16">
        <v>1</v>
      </c>
      <c r="V27" s="16">
        <v>1</v>
      </c>
      <c r="W27" s="16" t="s">
        <v>63</v>
      </c>
      <c r="X27" s="16" t="s">
        <v>64</v>
      </c>
      <c r="Y27" s="16" t="s">
        <v>112</v>
      </c>
      <c r="Z27" s="57"/>
      <c r="AB27" s="58">
        <f t="shared" si="0"/>
        <v>100.85338020781651</v>
      </c>
    </row>
    <row r="28" spans="1:28" ht="27">
      <c r="A28" s="16" t="s">
        <v>183</v>
      </c>
      <c r="B28" s="16" t="s">
        <v>53</v>
      </c>
      <c r="C28" s="16" t="s">
        <v>148</v>
      </c>
      <c r="D28" s="16" t="s">
        <v>174</v>
      </c>
      <c r="E28" s="16" t="s">
        <v>182</v>
      </c>
      <c r="F28" s="16" t="s">
        <v>57</v>
      </c>
      <c r="G28" s="16" t="s">
        <v>64</v>
      </c>
      <c r="H28" s="16"/>
      <c r="I28" s="16"/>
      <c r="J28" s="17" t="s">
        <v>59</v>
      </c>
      <c r="K28" s="45" t="s">
        <v>136</v>
      </c>
      <c r="L28" s="23">
        <v>2025</v>
      </c>
      <c r="M28" s="23">
        <v>2025</v>
      </c>
      <c r="N28" s="23">
        <v>2026</v>
      </c>
      <c r="O28" s="46">
        <v>66.8315779028394</v>
      </c>
      <c r="P28" s="16" t="s">
        <v>183</v>
      </c>
      <c r="Q28" s="16" t="s">
        <v>62</v>
      </c>
      <c r="R28" s="16">
        <v>48</v>
      </c>
      <c r="S28" s="16">
        <v>3143</v>
      </c>
      <c r="T28" s="16">
        <v>8</v>
      </c>
      <c r="U28" s="16">
        <v>1</v>
      </c>
      <c r="V28" s="16">
        <v>1</v>
      </c>
      <c r="W28" s="16" t="s">
        <v>63</v>
      </c>
      <c r="X28" s="16" t="s">
        <v>64</v>
      </c>
      <c r="Y28" s="16" t="s">
        <v>112</v>
      </c>
      <c r="Z28" s="57"/>
      <c r="AB28" s="58">
        <f t="shared" si="0"/>
        <v>66.8315779028394</v>
      </c>
    </row>
    <row r="29" spans="1:28" ht="27">
      <c r="A29" s="16" t="s">
        <v>184</v>
      </c>
      <c r="B29" s="16" t="s">
        <v>53</v>
      </c>
      <c r="C29" s="16" t="s">
        <v>148</v>
      </c>
      <c r="D29" s="16" t="s">
        <v>174</v>
      </c>
      <c r="E29" s="16" t="s">
        <v>185</v>
      </c>
      <c r="F29" s="16" t="s">
        <v>57</v>
      </c>
      <c r="G29" s="16" t="s">
        <v>64</v>
      </c>
      <c r="H29" s="16"/>
      <c r="I29" s="16"/>
      <c r="J29" s="17" t="s">
        <v>85</v>
      </c>
      <c r="K29" s="45" t="s">
        <v>136</v>
      </c>
      <c r="L29" s="23">
        <v>2025</v>
      </c>
      <c r="M29" s="23">
        <v>2025</v>
      </c>
      <c r="N29" s="23">
        <v>2026</v>
      </c>
      <c r="O29" s="46">
        <v>70.16996725401528</v>
      </c>
      <c r="P29" s="16" t="s">
        <v>184</v>
      </c>
      <c r="Q29" s="16" t="s">
        <v>62</v>
      </c>
      <c r="R29" s="16">
        <v>32</v>
      </c>
      <c r="S29" s="16">
        <v>3300</v>
      </c>
      <c r="T29" s="16">
        <v>8</v>
      </c>
      <c r="U29" s="16">
        <v>1</v>
      </c>
      <c r="V29" s="16">
        <v>1</v>
      </c>
      <c r="W29" s="16" t="s">
        <v>63</v>
      </c>
      <c r="X29" s="16" t="s">
        <v>64</v>
      </c>
      <c r="Y29" s="16" t="s">
        <v>112</v>
      </c>
      <c r="Z29" s="57"/>
      <c r="AB29" s="58">
        <f t="shared" si="0"/>
        <v>70.16996725401528</v>
      </c>
    </row>
    <row r="30" spans="1:28" ht="27">
      <c r="A30" s="16" t="s">
        <v>186</v>
      </c>
      <c r="B30" s="16" t="s">
        <v>53</v>
      </c>
      <c r="C30" s="16" t="s">
        <v>148</v>
      </c>
      <c r="D30" s="16" t="s">
        <v>174</v>
      </c>
      <c r="E30" s="16" t="s">
        <v>185</v>
      </c>
      <c r="F30" s="16" t="s">
        <v>57</v>
      </c>
      <c r="G30" s="16" t="s">
        <v>64</v>
      </c>
      <c r="H30" s="16"/>
      <c r="I30" s="16"/>
      <c r="J30" s="17" t="s">
        <v>85</v>
      </c>
      <c r="K30" s="45" t="s">
        <v>136</v>
      </c>
      <c r="L30" s="23">
        <v>2025</v>
      </c>
      <c r="M30" s="23">
        <v>2025</v>
      </c>
      <c r="N30" s="23">
        <v>2026</v>
      </c>
      <c r="O30" s="46">
        <v>35.08498362700764</v>
      </c>
      <c r="P30" s="16" t="s">
        <v>186</v>
      </c>
      <c r="Q30" s="16" t="s">
        <v>62</v>
      </c>
      <c r="R30" s="16">
        <v>12</v>
      </c>
      <c r="S30" s="16">
        <v>1650</v>
      </c>
      <c r="T30" s="16">
        <v>8</v>
      </c>
      <c r="U30" s="16">
        <v>1</v>
      </c>
      <c r="V30" s="16">
        <v>1</v>
      </c>
      <c r="W30" s="16" t="s">
        <v>63</v>
      </c>
      <c r="X30" s="16" t="s">
        <v>64</v>
      </c>
      <c r="Y30" s="16" t="s">
        <v>112</v>
      </c>
      <c r="Z30" s="57"/>
      <c r="AB30" s="58">
        <f t="shared" si="0"/>
        <v>35.08498362700764</v>
      </c>
    </row>
    <row r="31" spans="1:26" ht="13.5">
      <c r="A31" s="41"/>
      <c r="B31" s="41"/>
      <c r="C31" s="41"/>
      <c r="D31" s="41"/>
      <c r="E31" s="41"/>
      <c r="F31" s="41"/>
      <c r="G31" s="41"/>
      <c r="H31" s="41"/>
      <c r="I31" s="41"/>
      <c r="J31" s="45"/>
      <c r="K31" s="45"/>
      <c r="L31" s="46"/>
      <c r="M31" s="46"/>
      <c r="N31" s="46"/>
      <c r="O31" s="46"/>
      <c r="P31" s="41"/>
      <c r="Q31" s="41"/>
      <c r="R31" s="41">
        <f>SUM(R7:R30)</f>
        <v>2837</v>
      </c>
      <c r="S31" s="41">
        <f>SUM(S7:S30)</f>
        <v>211629.73</v>
      </c>
      <c r="T31" s="41"/>
      <c r="U31" s="41">
        <f>SUM(U7:U30)</f>
        <v>178</v>
      </c>
      <c r="V31" s="41"/>
      <c r="W31" s="41"/>
      <c r="X31" s="41"/>
      <c r="Y31" s="41"/>
      <c r="Z31" s="57"/>
    </row>
    <row r="32" spans="1:26" ht="13.5">
      <c r="A32" s="41"/>
      <c r="B32" s="41"/>
      <c r="C32" s="41"/>
      <c r="D32" s="41"/>
      <c r="E32" s="41"/>
      <c r="F32" s="41"/>
      <c r="G32" s="41"/>
      <c r="H32" s="41"/>
      <c r="I32" s="41"/>
      <c r="J32" s="45"/>
      <c r="K32" s="45"/>
      <c r="L32" s="46"/>
      <c r="M32" s="46"/>
      <c r="N32" s="46"/>
      <c r="O32" s="46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57"/>
    </row>
    <row r="33" spans="1:26" ht="13.5">
      <c r="A33" s="41"/>
      <c r="B33" s="41"/>
      <c r="C33" s="41"/>
      <c r="D33" s="41"/>
      <c r="E33" s="41"/>
      <c r="F33" s="41"/>
      <c r="G33" s="41"/>
      <c r="H33" s="41"/>
      <c r="I33" s="41"/>
      <c r="J33" s="45"/>
      <c r="K33" s="45"/>
      <c r="L33" s="46"/>
      <c r="M33" s="46"/>
      <c r="N33" s="46"/>
      <c r="O33" s="46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57"/>
    </row>
    <row r="34" spans="1:26" ht="13.5">
      <c r="A34" s="41"/>
      <c r="B34" s="41"/>
      <c r="C34" s="41"/>
      <c r="D34" s="41"/>
      <c r="E34" s="41"/>
      <c r="F34" s="41"/>
      <c r="G34" s="41"/>
      <c r="H34" s="41"/>
      <c r="I34" s="41"/>
      <c r="J34" s="45"/>
      <c r="K34" s="45"/>
      <c r="L34" s="46"/>
      <c r="M34" s="46"/>
      <c r="N34" s="46"/>
      <c r="O34" s="46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57"/>
    </row>
    <row r="35" spans="1:26" ht="13.5">
      <c r="A35" s="41"/>
      <c r="B35" s="41"/>
      <c r="C35" s="41"/>
      <c r="D35" s="41"/>
      <c r="E35" s="41"/>
      <c r="F35" s="41"/>
      <c r="G35" s="41"/>
      <c r="H35" s="41"/>
      <c r="I35" s="41"/>
      <c r="J35" s="45"/>
      <c r="K35" s="45"/>
      <c r="L35" s="46"/>
      <c r="M35" s="46"/>
      <c r="N35" s="46"/>
      <c r="O35" s="46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57"/>
    </row>
    <row r="36" spans="1:26" ht="13.5">
      <c r="A36" s="41"/>
      <c r="B36" s="41"/>
      <c r="C36" s="41"/>
      <c r="D36" s="41"/>
      <c r="E36" s="41"/>
      <c r="F36" s="41"/>
      <c r="G36" s="41"/>
      <c r="H36" s="41"/>
      <c r="I36" s="41"/>
      <c r="J36" s="45"/>
      <c r="K36" s="45"/>
      <c r="L36" s="46"/>
      <c r="M36" s="46"/>
      <c r="N36" s="46"/>
      <c r="O36" s="46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57"/>
    </row>
    <row r="37" spans="1:25" ht="13.5">
      <c r="A37" s="107" t="s">
        <v>78</v>
      </c>
      <c r="B37" s="108"/>
      <c r="C37" s="108"/>
      <c r="D37" s="108"/>
      <c r="E37" s="108"/>
      <c r="F37" s="108"/>
      <c r="G37" s="108"/>
      <c r="H37" s="108"/>
      <c r="I37" s="108"/>
      <c r="J37" s="107"/>
      <c r="K37" s="107"/>
      <c r="L37" s="109"/>
      <c r="M37" s="109"/>
      <c r="N37" s="109"/>
      <c r="O37" s="109"/>
      <c r="P37" s="108"/>
      <c r="Q37" s="108"/>
      <c r="R37" s="108"/>
      <c r="S37" s="108"/>
      <c r="T37" s="108"/>
      <c r="U37" s="108"/>
      <c r="V37" s="108"/>
      <c r="W37" s="108"/>
      <c r="X37" s="108"/>
      <c r="Y37" s="108"/>
    </row>
    <row r="38" spans="1:25" ht="13.5">
      <c r="A38" s="108"/>
      <c r="B38" s="108"/>
      <c r="C38" s="108"/>
      <c r="D38" s="108"/>
      <c r="E38" s="108"/>
      <c r="F38" s="108"/>
      <c r="G38" s="108"/>
      <c r="H38" s="108"/>
      <c r="I38" s="108"/>
      <c r="J38" s="107"/>
      <c r="K38" s="107"/>
      <c r="L38" s="109"/>
      <c r="M38" s="109"/>
      <c r="N38" s="109"/>
      <c r="O38" s="109"/>
      <c r="P38" s="108"/>
      <c r="Q38" s="108"/>
      <c r="R38" s="108"/>
      <c r="S38" s="108"/>
      <c r="T38" s="108"/>
      <c r="U38" s="108"/>
      <c r="V38" s="108"/>
      <c r="W38" s="108"/>
      <c r="X38" s="108"/>
      <c r="Y38" s="108"/>
    </row>
    <row r="39" spans="1:25" ht="13.5">
      <c r="A39" s="108"/>
      <c r="B39" s="108"/>
      <c r="C39" s="108"/>
      <c r="D39" s="108"/>
      <c r="E39" s="108"/>
      <c r="F39" s="108"/>
      <c r="G39" s="108"/>
      <c r="H39" s="108"/>
      <c r="I39" s="108"/>
      <c r="J39" s="107"/>
      <c r="K39" s="107"/>
      <c r="L39" s="109"/>
      <c r="M39" s="109"/>
      <c r="N39" s="109"/>
      <c r="O39" s="109"/>
      <c r="P39" s="108"/>
      <c r="Q39" s="108"/>
      <c r="R39" s="108"/>
      <c r="S39" s="108"/>
      <c r="T39" s="108"/>
      <c r="U39" s="108"/>
      <c r="V39" s="108"/>
      <c r="W39" s="108"/>
      <c r="X39" s="108"/>
      <c r="Y39" s="108"/>
    </row>
    <row r="40" spans="1:25" ht="13.5">
      <c r="A40" s="108"/>
      <c r="B40" s="108"/>
      <c r="C40" s="108"/>
      <c r="D40" s="108"/>
      <c r="E40" s="108"/>
      <c r="F40" s="108"/>
      <c r="G40" s="108"/>
      <c r="H40" s="108"/>
      <c r="I40" s="108"/>
      <c r="J40" s="107"/>
      <c r="K40" s="107"/>
      <c r="L40" s="109"/>
      <c r="M40" s="109"/>
      <c r="N40" s="109"/>
      <c r="O40" s="109"/>
      <c r="P40" s="108"/>
      <c r="Q40" s="108"/>
      <c r="R40" s="108"/>
      <c r="S40" s="108"/>
      <c r="T40" s="108"/>
      <c r="U40" s="108"/>
      <c r="V40" s="108"/>
      <c r="W40" s="108"/>
      <c r="X40" s="108"/>
      <c r="Y40" s="108"/>
    </row>
    <row r="41" spans="1:25" ht="13.5">
      <c r="A41" s="108"/>
      <c r="B41" s="108"/>
      <c r="C41" s="108"/>
      <c r="D41" s="108"/>
      <c r="E41" s="108"/>
      <c r="F41" s="108"/>
      <c r="G41" s="108"/>
      <c r="H41" s="108"/>
      <c r="I41" s="108"/>
      <c r="J41" s="107"/>
      <c r="K41" s="107"/>
      <c r="L41" s="109"/>
      <c r="M41" s="109"/>
      <c r="N41" s="109"/>
      <c r="O41" s="109"/>
      <c r="P41" s="108"/>
      <c r="Q41" s="108"/>
      <c r="R41" s="108"/>
      <c r="S41" s="108"/>
      <c r="T41" s="108"/>
      <c r="U41" s="108"/>
      <c r="V41" s="108"/>
      <c r="W41" s="108"/>
      <c r="X41" s="108"/>
      <c r="Y41" s="108"/>
    </row>
    <row r="42" spans="1:25" ht="13.5">
      <c r="A42" s="108"/>
      <c r="B42" s="108"/>
      <c r="C42" s="108"/>
      <c r="D42" s="108"/>
      <c r="E42" s="108"/>
      <c r="F42" s="108"/>
      <c r="G42" s="108"/>
      <c r="H42" s="108"/>
      <c r="I42" s="108"/>
      <c r="J42" s="107"/>
      <c r="K42" s="107"/>
      <c r="L42" s="109"/>
      <c r="M42" s="109"/>
      <c r="N42" s="109"/>
      <c r="O42" s="109"/>
      <c r="P42" s="108"/>
      <c r="Q42" s="108"/>
      <c r="R42" s="108"/>
      <c r="S42" s="108"/>
      <c r="T42" s="108"/>
      <c r="U42" s="108"/>
      <c r="V42" s="108"/>
      <c r="W42" s="108"/>
      <c r="X42" s="108"/>
      <c r="Y42" s="108"/>
    </row>
  </sheetData>
  <sheetProtection/>
  <mergeCells count="30">
    <mergeCell ref="Z3:Z5"/>
    <mergeCell ref="A37:Y42"/>
    <mergeCell ref="R4:R5"/>
    <mergeCell ref="S4:S5"/>
    <mergeCell ref="T4:T5"/>
    <mergeCell ref="W4:W5"/>
    <mergeCell ref="X4:X5"/>
    <mergeCell ref="Y4:Y5"/>
    <mergeCell ref="L4:L5"/>
    <mergeCell ref="M4:M5"/>
    <mergeCell ref="N4:N5"/>
    <mergeCell ref="O4:O5"/>
    <mergeCell ref="P4:P5"/>
    <mergeCell ref="Q4:Q5"/>
    <mergeCell ref="F4:F5"/>
    <mergeCell ref="G4:G5"/>
    <mergeCell ref="H4:H5"/>
    <mergeCell ref="I4:I5"/>
    <mergeCell ref="J4:J5"/>
    <mergeCell ref="K4:K5"/>
    <mergeCell ref="A2:Y2"/>
    <mergeCell ref="A3:O3"/>
    <mergeCell ref="P3:Y3"/>
    <mergeCell ref="U4:V4"/>
    <mergeCell ref="U6:V6"/>
    <mergeCell ref="A4:A5"/>
    <mergeCell ref="B4:B5"/>
    <mergeCell ref="C4:C5"/>
    <mergeCell ref="D4:D5"/>
    <mergeCell ref="E4:E5"/>
  </mergeCells>
  <dataValidations count="2">
    <dataValidation type="list" allowBlank="1" showInputMessage="1" showErrorMessage="1" sqref="F11:F19 G13:G19 Q13:Q22 Q31:Q35 F31:G35 W13:Y22 F20:G22 W31:Y35">
      <formula1>#REF!</formula1>
    </dataValidation>
    <dataValidation type="list" allowBlank="1" showInputMessage="1" showErrorMessage="1" sqref="J1:J65536">
      <formula1>"国企（央企）老旧小区,国企（省企）老旧小区,国企（市企）老旧小区,机关事业单位老旧小区,军队所属老旧小区,移交政府管理的军队老旧小区"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5"/>
  <sheetViews>
    <sheetView workbookViewId="0" topLeftCell="A1">
      <selection activeCell="A1" sqref="A1:IV16384"/>
    </sheetView>
  </sheetViews>
  <sheetFormatPr defaultColWidth="9.00390625" defaultRowHeight="15"/>
  <cols>
    <col min="1" max="1" width="29.00390625" style="0" customWidth="1"/>
    <col min="2" max="2" width="6.140625" style="0" customWidth="1"/>
    <col min="3" max="3" width="8.421875" style="0" customWidth="1"/>
    <col min="4" max="4" width="8.28125" style="0" customWidth="1"/>
    <col min="5" max="5" width="10.00390625" style="0" customWidth="1"/>
    <col min="6" max="6" width="15.7109375" style="0" customWidth="1"/>
    <col min="7" max="7" width="9.421875" style="0" customWidth="1"/>
    <col min="8" max="8" width="7.140625" style="0" customWidth="1"/>
    <col min="9" max="9" width="14.57421875" style="0" customWidth="1"/>
    <col min="10" max="10" width="27.57421875" style="34" customWidth="1"/>
    <col min="11" max="11" width="33.8515625" style="34" customWidth="1"/>
    <col min="12" max="12" width="9.421875" style="35" customWidth="1"/>
    <col min="13" max="13" width="9.57421875" style="35" customWidth="1"/>
    <col min="14" max="14" width="10.140625" style="35" customWidth="1"/>
    <col min="15" max="15" width="12.421875" style="35" customWidth="1"/>
    <col min="16" max="16" width="19.421875" style="0" customWidth="1"/>
    <col min="17" max="17" width="12.57421875" style="0" customWidth="1"/>
    <col min="18" max="18" width="10.28125" style="0" customWidth="1"/>
    <col min="19" max="19" width="13.57421875" style="0" customWidth="1"/>
    <col min="20" max="20" width="7.28125" style="0" customWidth="1"/>
    <col min="21" max="21" width="5.421875" style="0" customWidth="1"/>
    <col min="22" max="22" width="15.421875" style="0" customWidth="1"/>
    <col min="23" max="23" width="10.7109375" style="0" customWidth="1"/>
    <col min="24" max="24" width="11.00390625" style="0" customWidth="1"/>
    <col min="25" max="25" width="9.28125" style="0" customWidth="1"/>
  </cols>
  <sheetData>
    <row r="1" spans="1:25" ht="36" customHeight="1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42"/>
      <c r="K1" s="42"/>
      <c r="L1" s="43"/>
      <c r="M1" s="43"/>
      <c r="N1" s="43"/>
      <c r="O1" s="43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26" s="1" customFormat="1" ht="31.5">
      <c r="A2" s="96" t="s">
        <v>187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7"/>
      <c r="M2" s="97"/>
      <c r="N2" s="97"/>
      <c r="O2" s="97"/>
      <c r="P2" s="96"/>
      <c r="Q2" s="96"/>
      <c r="R2" s="96"/>
      <c r="S2" s="96"/>
      <c r="T2" s="96"/>
      <c r="U2" s="96"/>
      <c r="V2" s="96"/>
      <c r="W2" s="96"/>
      <c r="X2" s="96"/>
      <c r="Y2" s="96"/>
      <c r="Z2" s="54"/>
    </row>
    <row r="3" spans="1:25" ht="14.25">
      <c r="A3" s="98" t="s">
        <v>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8" t="s">
        <v>3</v>
      </c>
      <c r="Q3" s="99"/>
      <c r="R3" s="99"/>
      <c r="S3" s="99"/>
      <c r="T3" s="99"/>
      <c r="U3" s="99"/>
      <c r="V3" s="99"/>
      <c r="W3" s="99"/>
      <c r="X3" s="99"/>
      <c r="Y3" s="100"/>
    </row>
    <row r="4" spans="1:25" ht="14.25">
      <c r="A4" s="102" t="s">
        <v>4</v>
      </c>
      <c r="B4" s="102" t="s">
        <v>5</v>
      </c>
      <c r="C4" s="102" t="s">
        <v>6</v>
      </c>
      <c r="D4" s="102" t="s">
        <v>7</v>
      </c>
      <c r="E4" s="102" t="s">
        <v>8</v>
      </c>
      <c r="F4" s="102" t="s">
        <v>9</v>
      </c>
      <c r="G4" s="102" t="s">
        <v>10</v>
      </c>
      <c r="H4" s="98" t="s">
        <v>11</v>
      </c>
      <c r="I4" s="102" t="s">
        <v>12</v>
      </c>
      <c r="J4" s="102" t="s">
        <v>13</v>
      </c>
      <c r="K4" s="102" t="s">
        <v>14</v>
      </c>
      <c r="L4" s="104" t="s">
        <v>15</v>
      </c>
      <c r="M4" s="105" t="s">
        <v>16</v>
      </c>
      <c r="N4" s="104" t="s">
        <v>17</v>
      </c>
      <c r="O4" s="104" t="s">
        <v>18</v>
      </c>
      <c r="P4" s="101" t="s">
        <v>4</v>
      </c>
      <c r="Q4" s="101" t="s">
        <v>19</v>
      </c>
      <c r="R4" s="101" t="s">
        <v>20</v>
      </c>
      <c r="S4" s="101" t="s">
        <v>21</v>
      </c>
      <c r="T4" s="101" t="s">
        <v>22</v>
      </c>
      <c r="U4" s="101" t="s">
        <v>23</v>
      </c>
      <c r="V4" s="102"/>
      <c r="W4" s="101" t="s">
        <v>24</v>
      </c>
      <c r="X4" s="101" t="s">
        <v>25</v>
      </c>
      <c r="Y4" s="101" t="s">
        <v>26</v>
      </c>
    </row>
    <row r="5" spans="1:25" ht="60" customHeight="1">
      <c r="A5" s="102"/>
      <c r="B5" s="102"/>
      <c r="C5" s="102"/>
      <c r="D5" s="102"/>
      <c r="E5" s="102"/>
      <c r="F5" s="102"/>
      <c r="G5" s="102"/>
      <c r="H5" s="98"/>
      <c r="I5" s="102"/>
      <c r="J5" s="102"/>
      <c r="K5" s="102"/>
      <c r="L5" s="104"/>
      <c r="M5" s="105"/>
      <c r="N5" s="104"/>
      <c r="O5" s="104"/>
      <c r="P5" s="106"/>
      <c r="Q5" s="106"/>
      <c r="R5" s="106"/>
      <c r="S5" s="106"/>
      <c r="T5" s="106"/>
      <c r="U5" s="49"/>
      <c r="V5" s="50" t="s">
        <v>27</v>
      </c>
      <c r="W5" s="106"/>
      <c r="X5" s="106"/>
      <c r="Y5" s="106"/>
    </row>
    <row r="6" spans="1:25" ht="13.5">
      <c r="A6" s="38" t="s">
        <v>28</v>
      </c>
      <c r="B6" s="38" t="s">
        <v>29</v>
      </c>
      <c r="C6" s="38" t="s">
        <v>30</v>
      </c>
      <c r="D6" s="38" t="s">
        <v>31</v>
      </c>
      <c r="E6" s="38" t="s">
        <v>32</v>
      </c>
      <c r="F6" s="38" t="s">
        <v>33</v>
      </c>
      <c r="G6" s="38" t="s">
        <v>34</v>
      </c>
      <c r="H6" s="38" t="s">
        <v>35</v>
      </c>
      <c r="I6" s="44" t="s">
        <v>36</v>
      </c>
      <c r="J6" s="44" t="s">
        <v>37</v>
      </c>
      <c r="K6" s="44" t="s">
        <v>38</v>
      </c>
      <c r="L6" s="44" t="s">
        <v>39</v>
      </c>
      <c r="M6" s="44" t="s">
        <v>40</v>
      </c>
      <c r="N6" s="44" t="s">
        <v>41</v>
      </c>
      <c r="O6" s="44" t="s">
        <v>42</v>
      </c>
      <c r="P6" s="44" t="s">
        <v>43</v>
      </c>
      <c r="Q6" s="44" t="s">
        <v>44</v>
      </c>
      <c r="R6" s="44" t="s">
        <v>45</v>
      </c>
      <c r="S6" s="44" t="s">
        <v>46</v>
      </c>
      <c r="T6" s="44" t="s">
        <v>47</v>
      </c>
      <c r="U6" s="103" t="s">
        <v>48</v>
      </c>
      <c r="V6" s="103"/>
      <c r="W6" s="44" t="s">
        <v>49</v>
      </c>
      <c r="X6" s="44" t="s">
        <v>50</v>
      </c>
      <c r="Y6" s="44" t="s">
        <v>51</v>
      </c>
    </row>
    <row r="7" spans="1:25" ht="75" customHeight="1">
      <c r="A7" s="39" t="s">
        <v>188</v>
      </c>
      <c r="B7" s="40" t="s">
        <v>132</v>
      </c>
      <c r="C7" s="40" t="s">
        <v>189</v>
      </c>
      <c r="D7" s="40" t="s">
        <v>190</v>
      </c>
      <c r="E7" s="40" t="s">
        <v>191</v>
      </c>
      <c r="F7" s="41" t="s">
        <v>57</v>
      </c>
      <c r="G7" s="41" t="s">
        <v>64</v>
      </c>
      <c r="H7" s="41"/>
      <c r="I7" s="41"/>
      <c r="J7" s="45" t="s">
        <v>59</v>
      </c>
      <c r="K7" s="45" t="s">
        <v>192</v>
      </c>
      <c r="L7" s="46">
        <v>2021</v>
      </c>
      <c r="M7" s="46">
        <v>6</v>
      </c>
      <c r="N7" s="46">
        <v>12</v>
      </c>
      <c r="O7" s="47">
        <v>3397.02</v>
      </c>
      <c r="P7" s="39" t="s">
        <v>193</v>
      </c>
      <c r="Q7" s="41" t="s">
        <v>76</v>
      </c>
      <c r="R7" s="51">
        <v>437</v>
      </c>
      <c r="S7" s="51">
        <v>44443</v>
      </c>
      <c r="T7" s="40">
        <v>9</v>
      </c>
      <c r="U7" s="52">
        <v>18</v>
      </c>
      <c r="V7" s="52">
        <v>18</v>
      </c>
      <c r="W7" s="41" t="s">
        <v>63</v>
      </c>
      <c r="X7" s="41" t="s">
        <v>64</v>
      </c>
      <c r="Y7" s="41" t="s">
        <v>112</v>
      </c>
    </row>
    <row r="8" spans="1:25" ht="75" customHeight="1">
      <c r="A8" s="39" t="s">
        <v>194</v>
      </c>
      <c r="B8" s="40" t="s">
        <v>132</v>
      </c>
      <c r="C8" s="40" t="s">
        <v>189</v>
      </c>
      <c r="D8" s="40" t="s">
        <v>195</v>
      </c>
      <c r="E8" s="40" t="s">
        <v>196</v>
      </c>
      <c r="F8" s="41" t="s">
        <v>57</v>
      </c>
      <c r="G8" s="41" t="s">
        <v>64</v>
      </c>
      <c r="H8" s="41"/>
      <c r="I8" s="41"/>
      <c r="J8" s="45" t="s">
        <v>59</v>
      </c>
      <c r="K8" s="45" t="s">
        <v>192</v>
      </c>
      <c r="L8" s="46">
        <v>2023</v>
      </c>
      <c r="M8" s="46">
        <v>6</v>
      </c>
      <c r="N8" s="46">
        <v>12</v>
      </c>
      <c r="O8" s="48">
        <v>1057.96</v>
      </c>
      <c r="P8" s="39" t="s">
        <v>197</v>
      </c>
      <c r="Q8" s="41" t="s">
        <v>76</v>
      </c>
      <c r="R8" s="51">
        <v>372</v>
      </c>
      <c r="S8" s="51">
        <v>22320</v>
      </c>
      <c r="T8" s="40">
        <v>6</v>
      </c>
      <c r="U8" s="40">
        <v>22</v>
      </c>
      <c r="V8" s="40">
        <v>22</v>
      </c>
      <c r="W8" s="41" t="s">
        <v>63</v>
      </c>
      <c r="X8" s="41" t="s">
        <v>64</v>
      </c>
      <c r="Y8" s="41" t="s">
        <v>112</v>
      </c>
    </row>
    <row r="9" spans="1:25" ht="75" customHeight="1">
      <c r="A9" s="39" t="s">
        <v>194</v>
      </c>
      <c r="B9" s="40" t="s">
        <v>132</v>
      </c>
      <c r="C9" s="40" t="s">
        <v>189</v>
      </c>
      <c r="D9" s="40" t="s">
        <v>195</v>
      </c>
      <c r="E9" s="40" t="s">
        <v>196</v>
      </c>
      <c r="F9" s="41" t="s">
        <v>57</v>
      </c>
      <c r="G9" s="41" t="s">
        <v>64</v>
      </c>
      <c r="H9" s="41"/>
      <c r="I9" s="41"/>
      <c r="J9" s="45" t="s">
        <v>59</v>
      </c>
      <c r="K9" s="45" t="s">
        <v>192</v>
      </c>
      <c r="L9" s="46">
        <v>2023</v>
      </c>
      <c r="M9" s="46">
        <v>6</v>
      </c>
      <c r="N9" s="46">
        <v>12</v>
      </c>
      <c r="O9" s="48">
        <v>480.89</v>
      </c>
      <c r="P9" s="39" t="s">
        <v>198</v>
      </c>
      <c r="Q9" s="41" t="s">
        <v>76</v>
      </c>
      <c r="R9" s="51">
        <v>180</v>
      </c>
      <c r="S9" s="51">
        <v>10800</v>
      </c>
      <c r="T9" s="40">
        <v>6</v>
      </c>
      <c r="U9" s="40">
        <v>10</v>
      </c>
      <c r="V9" s="40">
        <v>10</v>
      </c>
      <c r="W9" s="41" t="s">
        <v>63</v>
      </c>
      <c r="X9" s="41" t="s">
        <v>64</v>
      </c>
      <c r="Y9" s="41" t="s">
        <v>112</v>
      </c>
    </row>
    <row r="10" spans="1:25" ht="75" customHeight="1">
      <c r="A10" s="39" t="s">
        <v>194</v>
      </c>
      <c r="B10" s="40" t="s">
        <v>132</v>
      </c>
      <c r="C10" s="40" t="s">
        <v>189</v>
      </c>
      <c r="D10" s="40" t="s">
        <v>195</v>
      </c>
      <c r="E10" s="40" t="s">
        <v>196</v>
      </c>
      <c r="F10" s="41" t="s">
        <v>57</v>
      </c>
      <c r="G10" s="41" t="s">
        <v>64</v>
      </c>
      <c r="H10" s="41"/>
      <c r="I10" s="41"/>
      <c r="J10" s="45" t="s">
        <v>59</v>
      </c>
      <c r="K10" s="45" t="s">
        <v>192</v>
      </c>
      <c r="L10" s="46">
        <v>2023</v>
      </c>
      <c r="M10" s="46">
        <v>6</v>
      </c>
      <c r="N10" s="46">
        <v>12</v>
      </c>
      <c r="O10" s="48">
        <v>961.78</v>
      </c>
      <c r="P10" s="39" t="s">
        <v>199</v>
      </c>
      <c r="Q10" s="41" t="s">
        <v>76</v>
      </c>
      <c r="R10" s="51">
        <v>621</v>
      </c>
      <c r="S10" s="51">
        <v>37260</v>
      </c>
      <c r="T10" s="40">
        <v>6</v>
      </c>
      <c r="U10" s="40">
        <v>20</v>
      </c>
      <c r="V10" s="40">
        <v>20</v>
      </c>
      <c r="W10" s="41" t="s">
        <v>63</v>
      </c>
      <c r="X10" s="41" t="s">
        <v>64</v>
      </c>
      <c r="Y10" s="41" t="s">
        <v>112</v>
      </c>
    </row>
    <row r="11" spans="1:25" ht="75" customHeight="1">
      <c r="A11" s="39" t="s">
        <v>194</v>
      </c>
      <c r="B11" s="40" t="s">
        <v>132</v>
      </c>
      <c r="C11" s="40" t="s">
        <v>189</v>
      </c>
      <c r="D11" s="40" t="s">
        <v>195</v>
      </c>
      <c r="E11" s="40" t="s">
        <v>196</v>
      </c>
      <c r="F11" s="41" t="s">
        <v>57</v>
      </c>
      <c r="G11" s="41" t="s">
        <v>64</v>
      </c>
      <c r="H11" s="41"/>
      <c r="I11" s="41"/>
      <c r="J11" s="45" t="s">
        <v>59</v>
      </c>
      <c r="K11" s="45" t="s">
        <v>192</v>
      </c>
      <c r="L11" s="46">
        <v>2023</v>
      </c>
      <c r="M11" s="46">
        <v>6</v>
      </c>
      <c r="N11" s="46">
        <v>12</v>
      </c>
      <c r="O11" s="48">
        <v>961.78</v>
      </c>
      <c r="P11" s="39" t="s">
        <v>200</v>
      </c>
      <c r="Q11" s="41" t="s">
        <v>76</v>
      </c>
      <c r="R11" s="51">
        <v>645</v>
      </c>
      <c r="S11" s="51">
        <v>38700</v>
      </c>
      <c r="T11" s="40">
        <v>6</v>
      </c>
      <c r="U11" s="40">
        <v>20</v>
      </c>
      <c r="V11" s="40">
        <v>20</v>
      </c>
      <c r="W11" s="41" t="s">
        <v>63</v>
      </c>
      <c r="X11" s="41" t="s">
        <v>64</v>
      </c>
      <c r="Y11" s="41" t="s">
        <v>112</v>
      </c>
    </row>
    <row r="12" spans="1:25" ht="75" customHeight="1">
      <c r="A12" s="39" t="s">
        <v>194</v>
      </c>
      <c r="B12" s="40" t="s">
        <v>132</v>
      </c>
      <c r="C12" s="40" t="s">
        <v>189</v>
      </c>
      <c r="D12" s="40" t="s">
        <v>195</v>
      </c>
      <c r="E12" s="40" t="s">
        <v>196</v>
      </c>
      <c r="F12" s="41" t="s">
        <v>57</v>
      </c>
      <c r="G12" s="41" t="s">
        <v>64</v>
      </c>
      <c r="H12" s="41"/>
      <c r="I12" s="41"/>
      <c r="J12" s="45" t="s">
        <v>59</v>
      </c>
      <c r="K12" s="45" t="s">
        <v>192</v>
      </c>
      <c r="L12" s="46">
        <v>2023</v>
      </c>
      <c r="M12" s="46">
        <v>6</v>
      </c>
      <c r="N12" s="46">
        <v>12</v>
      </c>
      <c r="O12" s="47">
        <v>384.7</v>
      </c>
      <c r="P12" s="39" t="s">
        <v>201</v>
      </c>
      <c r="Q12" s="41" t="s">
        <v>76</v>
      </c>
      <c r="R12" s="51">
        <v>170</v>
      </c>
      <c r="S12" s="51">
        <v>10200</v>
      </c>
      <c r="T12" s="40">
        <v>6</v>
      </c>
      <c r="U12" s="40">
        <v>8</v>
      </c>
      <c r="V12" s="40">
        <v>8</v>
      </c>
      <c r="W12" s="41" t="s">
        <v>63</v>
      </c>
      <c r="X12" s="41" t="s">
        <v>64</v>
      </c>
      <c r="Y12" s="41" t="s">
        <v>112</v>
      </c>
    </row>
    <row r="13" spans="1:25" ht="75" customHeight="1">
      <c r="A13" s="39" t="s">
        <v>194</v>
      </c>
      <c r="B13" s="40" t="s">
        <v>132</v>
      </c>
      <c r="C13" s="40" t="s">
        <v>189</v>
      </c>
      <c r="D13" s="40" t="s">
        <v>195</v>
      </c>
      <c r="E13" s="40" t="s">
        <v>196</v>
      </c>
      <c r="F13" s="41" t="s">
        <v>57</v>
      </c>
      <c r="G13" s="41" t="s">
        <v>64</v>
      </c>
      <c r="H13" s="41"/>
      <c r="I13" s="41"/>
      <c r="J13" s="45" t="s">
        <v>59</v>
      </c>
      <c r="K13" s="45" t="s">
        <v>192</v>
      </c>
      <c r="L13" s="46">
        <v>2023</v>
      </c>
      <c r="M13" s="46">
        <v>6</v>
      </c>
      <c r="N13" s="46">
        <v>12</v>
      </c>
      <c r="O13" s="48">
        <v>769.42</v>
      </c>
      <c r="P13" s="39" t="s">
        <v>202</v>
      </c>
      <c r="Q13" s="41" t="s">
        <v>76</v>
      </c>
      <c r="R13" s="51">
        <v>380</v>
      </c>
      <c r="S13" s="51">
        <v>30400</v>
      </c>
      <c r="T13" s="40">
        <v>6</v>
      </c>
      <c r="U13" s="40">
        <v>12</v>
      </c>
      <c r="V13" s="40">
        <v>12</v>
      </c>
      <c r="W13" s="41" t="s">
        <v>63</v>
      </c>
      <c r="X13" s="41" t="s">
        <v>64</v>
      </c>
      <c r="Y13" s="41" t="s">
        <v>112</v>
      </c>
    </row>
    <row r="14" spans="1:25" ht="75" customHeight="1">
      <c r="A14" s="39" t="s">
        <v>203</v>
      </c>
      <c r="B14" s="40" t="s">
        <v>132</v>
      </c>
      <c r="C14" s="40" t="s">
        <v>189</v>
      </c>
      <c r="D14" s="40" t="s">
        <v>204</v>
      </c>
      <c r="E14" s="40" t="s">
        <v>205</v>
      </c>
      <c r="F14" s="41" t="s">
        <v>57</v>
      </c>
      <c r="G14" s="41" t="s">
        <v>64</v>
      </c>
      <c r="H14" s="41"/>
      <c r="I14" s="41"/>
      <c r="J14" s="45" t="s">
        <v>59</v>
      </c>
      <c r="K14" s="45" t="s">
        <v>192</v>
      </c>
      <c r="L14" s="46">
        <v>2022</v>
      </c>
      <c r="M14" s="46">
        <v>6</v>
      </c>
      <c r="N14" s="46">
        <v>12</v>
      </c>
      <c r="O14" s="48">
        <v>1799.82</v>
      </c>
      <c r="P14" s="39" t="s">
        <v>206</v>
      </c>
      <c r="Q14" s="41" t="s">
        <v>76</v>
      </c>
      <c r="R14" s="51">
        <v>936</v>
      </c>
      <c r="S14" s="51">
        <v>74880</v>
      </c>
      <c r="T14" s="40">
        <v>6</v>
      </c>
      <c r="U14" s="40">
        <v>50</v>
      </c>
      <c r="V14" s="40">
        <v>50</v>
      </c>
      <c r="W14" s="41" t="s">
        <v>63</v>
      </c>
      <c r="X14" s="41" t="s">
        <v>64</v>
      </c>
      <c r="Y14" s="41" t="s">
        <v>112</v>
      </c>
    </row>
    <row r="15" spans="1:25" ht="75" customHeight="1">
      <c r="A15" s="39" t="s">
        <v>203</v>
      </c>
      <c r="B15" s="40" t="s">
        <v>132</v>
      </c>
      <c r="C15" s="40" t="s">
        <v>189</v>
      </c>
      <c r="D15" s="40" t="s">
        <v>204</v>
      </c>
      <c r="E15" s="40" t="s">
        <v>205</v>
      </c>
      <c r="F15" s="41" t="s">
        <v>57</v>
      </c>
      <c r="G15" s="41" t="s">
        <v>64</v>
      </c>
      <c r="H15" s="41"/>
      <c r="I15" s="41"/>
      <c r="J15" s="45" t="s">
        <v>59</v>
      </c>
      <c r="K15" s="45" t="s">
        <v>192</v>
      </c>
      <c r="L15" s="46">
        <v>2022</v>
      </c>
      <c r="M15" s="46">
        <v>6</v>
      </c>
      <c r="N15" s="46">
        <v>12</v>
      </c>
      <c r="O15" s="48">
        <v>2087.79</v>
      </c>
      <c r="P15" s="39" t="s">
        <v>207</v>
      </c>
      <c r="Q15" s="41" t="s">
        <v>76</v>
      </c>
      <c r="R15" s="53">
        <v>1110</v>
      </c>
      <c r="S15" s="53">
        <v>79320</v>
      </c>
      <c r="T15" s="40">
        <v>6</v>
      </c>
      <c r="U15" s="40">
        <v>58</v>
      </c>
      <c r="V15" s="40">
        <v>58</v>
      </c>
      <c r="W15" s="41" t="s">
        <v>63</v>
      </c>
      <c r="X15" s="41" t="s">
        <v>64</v>
      </c>
      <c r="Y15" s="41" t="s">
        <v>112</v>
      </c>
    </row>
    <row r="16" spans="1:25" ht="75" customHeight="1">
      <c r="A16" s="39" t="s">
        <v>203</v>
      </c>
      <c r="B16" s="40" t="s">
        <v>132</v>
      </c>
      <c r="C16" s="40" t="s">
        <v>189</v>
      </c>
      <c r="D16" s="40" t="s">
        <v>204</v>
      </c>
      <c r="E16" s="40" t="s">
        <v>205</v>
      </c>
      <c r="F16" s="41" t="s">
        <v>57</v>
      </c>
      <c r="G16" s="41" t="s">
        <v>64</v>
      </c>
      <c r="H16" s="41"/>
      <c r="I16" s="41"/>
      <c r="J16" s="45" t="s">
        <v>59</v>
      </c>
      <c r="K16" s="45" t="s">
        <v>192</v>
      </c>
      <c r="L16" s="46">
        <v>2022</v>
      </c>
      <c r="M16" s="46">
        <v>6</v>
      </c>
      <c r="N16" s="46">
        <v>12</v>
      </c>
      <c r="O16" s="48">
        <v>287.97</v>
      </c>
      <c r="P16" s="39" t="s">
        <v>208</v>
      </c>
      <c r="Q16" s="41" t="s">
        <v>76</v>
      </c>
      <c r="R16" s="51">
        <v>126</v>
      </c>
      <c r="S16" s="51">
        <v>10080</v>
      </c>
      <c r="T16" s="40">
        <v>6</v>
      </c>
      <c r="U16" s="40">
        <v>8</v>
      </c>
      <c r="V16" s="40">
        <v>8</v>
      </c>
      <c r="W16" s="41" t="s">
        <v>63</v>
      </c>
      <c r="X16" s="41" t="s">
        <v>64</v>
      </c>
      <c r="Y16" s="41" t="s">
        <v>112</v>
      </c>
    </row>
    <row r="17" spans="1:25" ht="75" customHeight="1">
      <c r="A17" s="39" t="s">
        <v>203</v>
      </c>
      <c r="B17" s="40" t="s">
        <v>132</v>
      </c>
      <c r="C17" s="40" t="s">
        <v>189</v>
      </c>
      <c r="D17" s="40" t="s">
        <v>204</v>
      </c>
      <c r="E17" s="40" t="s">
        <v>205</v>
      </c>
      <c r="F17" s="41" t="s">
        <v>57</v>
      </c>
      <c r="G17" s="41" t="s">
        <v>64</v>
      </c>
      <c r="H17" s="41"/>
      <c r="I17" s="41"/>
      <c r="J17" s="45" t="s">
        <v>59</v>
      </c>
      <c r="K17" s="45" t="s">
        <v>192</v>
      </c>
      <c r="L17" s="46">
        <v>2022</v>
      </c>
      <c r="M17" s="46">
        <v>6</v>
      </c>
      <c r="N17" s="46">
        <v>12</v>
      </c>
      <c r="O17" s="48">
        <v>431.96</v>
      </c>
      <c r="P17" s="39" t="s">
        <v>209</v>
      </c>
      <c r="Q17" s="41" t="s">
        <v>76</v>
      </c>
      <c r="R17" s="51">
        <v>222</v>
      </c>
      <c r="S17" s="51">
        <v>17760</v>
      </c>
      <c r="T17" s="40">
        <v>6</v>
      </c>
      <c r="U17" s="40">
        <v>12</v>
      </c>
      <c r="V17" s="40">
        <v>12</v>
      </c>
      <c r="W17" s="41" t="s">
        <v>63</v>
      </c>
      <c r="X17" s="41" t="s">
        <v>64</v>
      </c>
      <c r="Y17" s="41" t="s">
        <v>112</v>
      </c>
    </row>
    <row r="18" spans="1:25" ht="75" customHeight="1">
      <c r="A18" s="39" t="s">
        <v>203</v>
      </c>
      <c r="B18" s="40" t="s">
        <v>132</v>
      </c>
      <c r="C18" s="40" t="s">
        <v>189</v>
      </c>
      <c r="D18" s="40" t="s">
        <v>204</v>
      </c>
      <c r="E18" s="40" t="s">
        <v>205</v>
      </c>
      <c r="F18" s="41" t="s">
        <v>57</v>
      </c>
      <c r="G18" s="41" t="s">
        <v>64</v>
      </c>
      <c r="H18" s="41"/>
      <c r="I18" s="41"/>
      <c r="J18" s="45" t="s">
        <v>59</v>
      </c>
      <c r="K18" s="45" t="s">
        <v>192</v>
      </c>
      <c r="L18" s="46">
        <v>2022</v>
      </c>
      <c r="M18" s="46">
        <v>6</v>
      </c>
      <c r="N18" s="46">
        <v>12</v>
      </c>
      <c r="O18" s="48">
        <v>215.98</v>
      </c>
      <c r="P18" s="39" t="s">
        <v>210</v>
      </c>
      <c r="Q18" s="41" t="s">
        <v>76</v>
      </c>
      <c r="R18" s="51">
        <v>210</v>
      </c>
      <c r="S18" s="51">
        <v>16800</v>
      </c>
      <c r="T18" s="40">
        <v>6</v>
      </c>
      <c r="U18" s="40">
        <v>6</v>
      </c>
      <c r="V18" s="40">
        <v>6</v>
      </c>
      <c r="W18" s="41" t="s">
        <v>63</v>
      </c>
      <c r="X18" s="41" t="s">
        <v>64</v>
      </c>
      <c r="Y18" s="41" t="s">
        <v>112</v>
      </c>
    </row>
    <row r="19" spans="1:25" ht="75" customHeight="1">
      <c r="A19" s="39" t="s">
        <v>203</v>
      </c>
      <c r="B19" s="40" t="s">
        <v>132</v>
      </c>
      <c r="C19" s="40" t="s">
        <v>189</v>
      </c>
      <c r="D19" s="40" t="s">
        <v>204</v>
      </c>
      <c r="E19" s="40" t="s">
        <v>205</v>
      </c>
      <c r="F19" s="41" t="s">
        <v>57</v>
      </c>
      <c r="G19" s="41" t="s">
        <v>64</v>
      </c>
      <c r="H19" s="41"/>
      <c r="I19" s="41"/>
      <c r="J19" s="45" t="s">
        <v>59</v>
      </c>
      <c r="K19" s="45" t="s">
        <v>192</v>
      </c>
      <c r="L19" s="46">
        <v>2022</v>
      </c>
      <c r="M19" s="46">
        <v>6</v>
      </c>
      <c r="N19" s="46">
        <v>12</v>
      </c>
      <c r="O19" s="48">
        <v>215.98</v>
      </c>
      <c r="P19" s="39" t="s">
        <v>211</v>
      </c>
      <c r="Q19" s="41" t="s">
        <v>76</v>
      </c>
      <c r="R19" s="51">
        <v>70</v>
      </c>
      <c r="S19" s="51">
        <v>5600</v>
      </c>
      <c r="T19" s="40">
        <v>6</v>
      </c>
      <c r="U19" s="40">
        <v>6</v>
      </c>
      <c r="V19" s="40">
        <v>6</v>
      </c>
      <c r="W19" s="41" t="s">
        <v>63</v>
      </c>
      <c r="X19" s="41" t="s">
        <v>64</v>
      </c>
      <c r="Y19" s="41" t="s">
        <v>112</v>
      </c>
    </row>
    <row r="20" spans="1:25" ht="75" customHeight="1">
      <c r="A20" s="39" t="s">
        <v>203</v>
      </c>
      <c r="B20" s="40" t="s">
        <v>132</v>
      </c>
      <c r="C20" s="40" t="s">
        <v>189</v>
      </c>
      <c r="D20" s="40" t="s">
        <v>204</v>
      </c>
      <c r="E20" s="40" t="s">
        <v>205</v>
      </c>
      <c r="F20" s="41" t="s">
        <v>57</v>
      </c>
      <c r="G20" s="41" t="s">
        <v>64</v>
      </c>
      <c r="H20" s="41"/>
      <c r="I20" s="41"/>
      <c r="J20" s="45" t="s">
        <v>59</v>
      </c>
      <c r="K20" s="45" t="s">
        <v>192</v>
      </c>
      <c r="L20" s="46">
        <v>2022</v>
      </c>
      <c r="M20" s="46">
        <v>6</v>
      </c>
      <c r="N20" s="46">
        <v>12</v>
      </c>
      <c r="O20" s="48">
        <v>71.99</v>
      </c>
      <c r="P20" s="39" t="s">
        <v>212</v>
      </c>
      <c r="Q20" s="41" t="s">
        <v>76</v>
      </c>
      <c r="R20" s="51">
        <v>36</v>
      </c>
      <c r="S20" s="51">
        <v>2880</v>
      </c>
      <c r="T20" s="40">
        <v>6</v>
      </c>
      <c r="U20" s="40">
        <v>2</v>
      </c>
      <c r="V20" s="40">
        <v>2</v>
      </c>
      <c r="W20" s="41" t="s">
        <v>63</v>
      </c>
      <c r="X20" s="41" t="s">
        <v>64</v>
      </c>
      <c r="Y20" s="41" t="s">
        <v>112</v>
      </c>
    </row>
    <row r="21" spans="1:25" ht="75" customHeight="1">
      <c r="A21" s="39" t="s">
        <v>203</v>
      </c>
      <c r="B21" s="40" t="s">
        <v>132</v>
      </c>
      <c r="C21" s="40" t="s">
        <v>189</v>
      </c>
      <c r="D21" s="40" t="s">
        <v>204</v>
      </c>
      <c r="E21" s="40" t="s">
        <v>205</v>
      </c>
      <c r="F21" s="41" t="s">
        <v>57</v>
      </c>
      <c r="G21" s="41" t="s">
        <v>64</v>
      </c>
      <c r="H21" s="41"/>
      <c r="I21" s="41"/>
      <c r="J21" s="45" t="s">
        <v>59</v>
      </c>
      <c r="K21" s="45" t="s">
        <v>192</v>
      </c>
      <c r="L21" s="46">
        <v>2022</v>
      </c>
      <c r="M21" s="46">
        <v>6</v>
      </c>
      <c r="N21" s="46">
        <v>12</v>
      </c>
      <c r="O21" s="48">
        <v>143.99</v>
      </c>
      <c r="P21" s="39" t="s">
        <v>213</v>
      </c>
      <c r="Q21" s="41" t="s">
        <v>76</v>
      </c>
      <c r="R21" s="51">
        <v>96</v>
      </c>
      <c r="S21" s="51">
        <v>7680</v>
      </c>
      <c r="T21" s="40">
        <v>6</v>
      </c>
      <c r="U21" s="40">
        <v>4</v>
      </c>
      <c r="V21" s="40">
        <v>4</v>
      </c>
      <c r="W21" s="41" t="s">
        <v>63</v>
      </c>
      <c r="X21" s="41" t="s">
        <v>64</v>
      </c>
      <c r="Y21" s="41" t="s">
        <v>112</v>
      </c>
    </row>
    <row r="22" spans="1:25" ht="75" customHeight="1">
      <c r="A22" s="39" t="s">
        <v>203</v>
      </c>
      <c r="B22" s="40" t="s">
        <v>132</v>
      </c>
      <c r="C22" s="40" t="s">
        <v>189</v>
      </c>
      <c r="D22" s="40" t="s">
        <v>204</v>
      </c>
      <c r="E22" s="40" t="s">
        <v>205</v>
      </c>
      <c r="F22" s="41" t="s">
        <v>57</v>
      </c>
      <c r="G22" s="41" t="s">
        <v>64</v>
      </c>
      <c r="H22" s="41"/>
      <c r="I22" s="41"/>
      <c r="J22" s="45" t="s">
        <v>59</v>
      </c>
      <c r="K22" s="45" t="s">
        <v>192</v>
      </c>
      <c r="L22" s="46">
        <v>2022</v>
      </c>
      <c r="M22" s="46">
        <v>6</v>
      </c>
      <c r="N22" s="46">
        <v>12</v>
      </c>
      <c r="O22" s="48">
        <v>143.99</v>
      </c>
      <c r="P22" s="39" t="s">
        <v>214</v>
      </c>
      <c r="Q22" s="41" t="s">
        <v>76</v>
      </c>
      <c r="R22" s="51">
        <v>84</v>
      </c>
      <c r="S22" s="51">
        <v>6720</v>
      </c>
      <c r="T22" s="40">
        <v>6</v>
      </c>
      <c r="U22" s="40">
        <v>4</v>
      </c>
      <c r="V22" s="40">
        <v>4</v>
      </c>
      <c r="W22" s="41" t="s">
        <v>63</v>
      </c>
      <c r="X22" s="41" t="s">
        <v>64</v>
      </c>
      <c r="Y22" s="41" t="s">
        <v>112</v>
      </c>
    </row>
    <row r="23" spans="1:25" ht="75" customHeight="1">
      <c r="A23" s="39" t="s">
        <v>203</v>
      </c>
      <c r="B23" s="40" t="s">
        <v>132</v>
      </c>
      <c r="C23" s="40" t="s">
        <v>189</v>
      </c>
      <c r="D23" s="40" t="s">
        <v>204</v>
      </c>
      <c r="E23" s="40" t="s">
        <v>205</v>
      </c>
      <c r="F23" s="41" t="s">
        <v>57</v>
      </c>
      <c r="G23" s="41" t="s">
        <v>64</v>
      </c>
      <c r="H23" s="41"/>
      <c r="I23" s="41"/>
      <c r="J23" s="45" t="s">
        <v>59</v>
      </c>
      <c r="K23" s="45" t="s">
        <v>192</v>
      </c>
      <c r="L23" s="46">
        <v>2022</v>
      </c>
      <c r="M23" s="46">
        <v>6</v>
      </c>
      <c r="N23" s="46">
        <v>12</v>
      </c>
      <c r="O23" s="48">
        <v>719.93</v>
      </c>
      <c r="P23" s="39" t="s">
        <v>215</v>
      </c>
      <c r="Q23" s="41" t="s">
        <v>76</v>
      </c>
      <c r="R23" s="51">
        <v>336</v>
      </c>
      <c r="S23" s="51">
        <v>26880</v>
      </c>
      <c r="T23" s="40">
        <v>6</v>
      </c>
      <c r="U23" s="40">
        <v>10</v>
      </c>
      <c r="V23" s="40">
        <v>10</v>
      </c>
      <c r="W23" s="41" t="s">
        <v>63</v>
      </c>
      <c r="X23" s="41" t="s">
        <v>64</v>
      </c>
      <c r="Y23" s="41" t="s">
        <v>112</v>
      </c>
    </row>
    <row r="24" spans="1:25" ht="75" customHeight="1">
      <c r="A24" s="39" t="s">
        <v>203</v>
      </c>
      <c r="B24" s="40" t="s">
        <v>132</v>
      </c>
      <c r="C24" s="40" t="s">
        <v>189</v>
      </c>
      <c r="D24" s="40" t="s">
        <v>204</v>
      </c>
      <c r="E24" s="40" t="s">
        <v>205</v>
      </c>
      <c r="F24" s="41" t="s">
        <v>57</v>
      </c>
      <c r="G24" s="41" t="s">
        <v>64</v>
      </c>
      <c r="H24" s="41"/>
      <c r="I24" s="41"/>
      <c r="J24" s="45" t="s">
        <v>59</v>
      </c>
      <c r="K24" s="45" t="s">
        <v>192</v>
      </c>
      <c r="L24" s="46">
        <v>2022</v>
      </c>
      <c r="M24" s="46">
        <v>6</v>
      </c>
      <c r="N24" s="46">
        <v>12</v>
      </c>
      <c r="O24" s="48">
        <v>431.96</v>
      </c>
      <c r="P24" s="39" t="s">
        <v>216</v>
      </c>
      <c r="Q24" s="41" t="s">
        <v>76</v>
      </c>
      <c r="R24" s="51">
        <v>376</v>
      </c>
      <c r="S24" s="51">
        <v>30080</v>
      </c>
      <c r="T24" s="40">
        <v>6</v>
      </c>
      <c r="U24" s="40">
        <v>12</v>
      </c>
      <c r="V24" s="40">
        <v>12</v>
      </c>
      <c r="W24" s="41" t="s">
        <v>63</v>
      </c>
      <c r="X24" s="41" t="s">
        <v>64</v>
      </c>
      <c r="Y24" s="41" t="s">
        <v>112</v>
      </c>
    </row>
    <row r="25" spans="1:25" ht="75" customHeight="1">
      <c r="A25" s="39" t="s">
        <v>203</v>
      </c>
      <c r="B25" s="40" t="s">
        <v>132</v>
      </c>
      <c r="C25" s="40" t="s">
        <v>189</v>
      </c>
      <c r="D25" s="40" t="s">
        <v>204</v>
      </c>
      <c r="E25" s="40" t="s">
        <v>205</v>
      </c>
      <c r="F25" s="41" t="s">
        <v>57</v>
      </c>
      <c r="G25" s="41" t="s">
        <v>64</v>
      </c>
      <c r="H25" s="41"/>
      <c r="I25" s="41"/>
      <c r="J25" s="45" t="s">
        <v>59</v>
      </c>
      <c r="K25" s="45" t="s">
        <v>192</v>
      </c>
      <c r="L25" s="46">
        <v>2022</v>
      </c>
      <c r="M25" s="46">
        <v>6</v>
      </c>
      <c r="N25" s="46">
        <v>12</v>
      </c>
      <c r="O25" s="48">
        <v>71.99</v>
      </c>
      <c r="P25" s="39" t="s">
        <v>217</v>
      </c>
      <c r="Q25" s="41" t="s">
        <v>76</v>
      </c>
      <c r="R25" s="51">
        <v>60</v>
      </c>
      <c r="S25" s="51">
        <v>4800</v>
      </c>
      <c r="T25" s="40">
        <v>6</v>
      </c>
      <c r="U25" s="40">
        <v>2</v>
      </c>
      <c r="V25" s="40">
        <v>2</v>
      </c>
      <c r="W25" s="41" t="s">
        <v>63</v>
      </c>
      <c r="X25" s="41" t="s">
        <v>64</v>
      </c>
      <c r="Y25" s="41" t="s">
        <v>112</v>
      </c>
    </row>
    <row r="26" spans="1:25" ht="75" customHeight="1">
      <c r="A26" s="39" t="s">
        <v>203</v>
      </c>
      <c r="B26" s="40" t="s">
        <v>132</v>
      </c>
      <c r="C26" s="40" t="s">
        <v>189</v>
      </c>
      <c r="D26" s="40" t="s">
        <v>204</v>
      </c>
      <c r="E26" s="40" t="s">
        <v>205</v>
      </c>
      <c r="F26" s="41" t="s">
        <v>57</v>
      </c>
      <c r="G26" s="41" t="s">
        <v>64</v>
      </c>
      <c r="H26" s="41"/>
      <c r="I26" s="41"/>
      <c r="J26" s="45" t="s">
        <v>59</v>
      </c>
      <c r="K26" s="45" t="s">
        <v>192</v>
      </c>
      <c r="L26" s="46">
        <v>2022</v>
      </c>
      <c r="M26" s="46">
        <v>6</v>
      </c>
      <c r="N26" s="46">
        <v>12</v>
      </c>
      <c r="O26" s="48">
        <v>215.98</v>
      </c>
      <c r="P26" s="39" t="s">
        <v>218</v>
      </c>
      <c r="Q26" s="41" t="s">
        <v>76</v>
      </c>
      <c r="R26" s="51">
        <v>30</v>
      </c>
      <c r="S26" s="51">
        <v>2400</v>
      </c>
      <c r="T26" s="40">
        <v>6</v>
      </c>
      <c r="U26" s="40">
        <v>6</v>
      </c>
      <c r="V26" s="40">
        <v>6</v>
      </c>
      <c r="W26" s="41" t="s">
        <v>63</v>
      </c>
      <c r="X26" s="41" t="s">
        <v>64</v>
      </c>
      <c r="Y26" s="41" t="s">
        <v>112</v>
      </c>
    </row>
    <row r="27" spans="1:25" ht="75" customHeight="1">
      <c r="A27" s="39" t="s">
        <v>203</v>
      </c>
      <c r="B27" s="40" t="s">
        <v>132</v>
      </c>
      <c r="C27" s="40" t="s">
        <v>189</v>
      </c>
      <c r="D27" s="40" t="s">
        <v>204</v>
      </c>
      <c r="E27" s="40" t="s">
        <v>205</v>
      </c>
      <c r="F27" s="41" t="s">
        <v>57</v>
      </c>
      <c r="G27" s="41" t="s">
        <v>64</v>
      </c>
      <c r="H27" s="41"/>
      <c r="I27" s="41"/>
      <c r="J27" s="45" t="s">
        <v>59</v>
      </c>
      <c r="K27" s="45" t="s">
        <v>192</v>
      </c>
      <c r="L27" s="46">
        <v>2022</v>
      </c>
      <c r="M27" s="46">
        <v>6</v>
      </c>
      <c r="N27" s="46">
        <v>12</v>
      </c>
      <c r="O27" s="48">
        <v>287.97</v>
      </c>
      <c r="P27" s="39" t="s">
        <v>219</v>
      </c>
      <c r="Q27" s="41" t="s">
        <v>76</v>
      </c>
      <c r="R27" s="51">
        <v>155</v>
      </c>
      <c r="S27" s="51">
        <v>12320</v>
      </c>
      <c r="T27" s="40">
        <v>6</v>
      </c>
      <c r="U27" s="40">
        <v>8</v>
      </c>
      <c r="V27" s="40">
        <v>8</v>
      </c>
      <c r="W27" s="41" t="s">
        <v>63</v>
      </c>
      <c r="X27" s="41" t="s">
        <v>64</v>
      </c>
      <c r="Y27" s="41" t="s">
        <v>112</v>
      </c>
    </row>
    <row r="28" spans="1:25" ht="75" customHeight="1">
      <c r="A28" s="39" t="s">
        <v>203</v>
      </c>
      <c r="B28" s="40" t="s">
        <v>132</v>
      </c>
      <c r="C28" s="40" t="s">
        <v>189</v>
      </c>
      <c r="D28" s="40" t="s">
        <v>204</v>
      </c>
      <c r="E28" s="40" t="s">
        <v>205</v>
      </c>
      <c r="F28" s="41" t="s">
        <v>57</v>
      </c>
      <c r="G28" s="41" t="s">
        <v>64</v>
      </c>
      <c r="H28" s="41"/>
      <c r="I28" s="41"/>
      <c r="J28" s="45" t="s">
        <v>59</v>
      </c>
      <c r="K28" s="45" t="s">
        <v>192</v>
      </c>
      <c r="L28" s="46">
        <v>2022</v>
      </c>
      <c r="M28" s="46">
        <v>6</v>
      </c>
      <c r="N28" s="46">
        <v>12</v>
      </c>
      <c r="O28" s="48">
        <v>143.99</v>
      </c>
      <c r="P28" s="39" t="s">
        <v>220</v>
      </c>
      <c r="Q28" s="41" t="s">
        <v>76</v>
      </c>
      <c r="R28" s="51">
        <v>120</v>
      </c>
      <c r="S28" s="51">
        <v>9600</v>
      </c>
      <c r="T28" s="40">
        <v>6</v>
      </c>
      <c r="U28" s="40">
        <v>4</v>
      </c>
      <c r="V28" s="40">
        <v>4</v>
      </c>
      <c r="W28" s="41" t="s">
        <v>63</v>
      </c>
      <c r="X28" s="41" t="s">
        <v>64</v>
      </c>
      <c r="Y28" s="41" t="s">
        <v>112</v>
      </c>
    </row>
    <row r="29" spans="1:25" ht="75" customHeight="1">
      <c r="A29" s="39" t="s">
        <v>203</v>
      </c>
      <c r="B29" s="40" t="s">
        <v>132</v>
      </c>
      <c r="C29" s="40" t="s">
        <v>189</v>
      </c>
      <c r="D29" s="40" t="s">
        <v>204</v>
      </c>
      <c r="E29" s="40" t="s">
        <v>205</v>
      </c>
      <c r="F29" s="41" t="s">
        <v>57</v>
      </c>
      <c r="G29" s="41" t="s">
        <v>64</v>
      </c>
      <c r="H29" s="41"/>
      <c r="I29" s="41"/>
      <c r="J29" s="45" t="s">
        <v>59</v>
      </c>
      <c r="K29" s="45" t="s">
        <v>192</v>
      </c>
      <c r="L29" s="46">
        <v>2022</v>
      </c>
      <c r="M29" s="46">
        <v>6</v>
      </c>
      <c r="N29" s="46">
        <v>12</v>
      </c>
      <c r="O29" s="48">
        <v>71.99</v>
      </c>
      <c r="P29" s="39" t="s">
        <v>221</v>
      </c>
      <c r="Q29" s="41" t="s">
        <v>76</v>
      </c>
      <c r="R29" s="51">
        <v>60</v>
      </c>
      <c r="S29" s="51">
        <v>4800</v>
      </c>
      <c r="T29" s="40">
        <v>6</v>
      </c>
      <c r="U29" s="40">
        <v>2</v>
      </c>
      <c r="V29" s="40">
        <v>2</v>
      </c>
      <c r="W29" s="41" t="s">
        <v>63</v>
      </c>
      <c r="X29" s="41" t="s">
        <v>64</v>
      </c>
      <c r="Y29" s="41" t="s">
        <v>112</v>
      </c>
    </row>
    <row r="30" spans="1:25" ht="75" customHeight="1">
      <c r="A30" s="39" t="s">
        <v>203</v>
      </c>
      <c r="B30" s="40" t="s">
        <v>132</v>
      </c>
      <c r="C30" s="40" t="s">
        <v>189</v>
      </c>
      <c r="D30" s="40" t="s">
        <v>204</v>
      </c>
      <c r="E30" s="40" t="s">
        <v>205</v>
      </c>
      <c r="F30" s="41" t="s">
        <v>57</v>
      </c>
      <c r="G30" s="41" t="s">
        <v>64</v>
      </c>
      <c r="H30" s="41"/>
      <c r="I30" s="41"/>
      <c r="J30" s="45" t="s">
        <v>59</v>
      </c>
      <c r="K30" s="45" t="s">
        <v>192</v>
      </c>
      <c r="L30" s="46">
        <v>2022</v>
      </c>
      <c r="M30" s="46">
        <v>6</v>
      </c>
      <c r="N30" s="46">
        <v>12</v>
      </c>
      <c r="O30" s="48">
        <v>272.95</v>
      </c>
      <c r="P30" s="39" t="s">
        <v>222</v>
      </c>
      <c r="Q30" s="41" t="s">
        <v>76</v>
      </c>
      <c r="R30" s="51">
        <v>190</v>
      </c>
      <c r="S30" s="51">
        <v>15386</v>
      </c>
      <c r="T30" s="40">
        <v>6</v>
      </c>
      <c r="U30" s="40">
        <v>10</v>
      </c>
      <c r="V30" s="40">
        <v>10</v>
      </c>
      <c r="W30" s="41" t="s">
        <v>63</v>
      </c>
      <c r="X30" s="41" t="s">
        <v>64</v>
      </c>
      <c r="Y30" s="41" t="s">
        <v>112</v>
      </c>
    </row>
    <row r="31" spans="1:25" ht="75" customHeight="1">
      <c r="A31" s="39" t="s">
        <v>203</v>
      </c>
      <c r="B31" s="40" t="s">
        <v>132</v>
      </c>
      <c r="C31" s="40" t="s">
        <v>189</v>
      </c>
      <c r="D31" s="40" t="s">
        <v>204</v>
      </c>
      <c r="E31" s="40" t="s">
        <v>205</v>
      </c>
      <c r="F31" s="41" t="s">
        <v>57</v>
      </c>
      <c r="G31" s="41" t="s">
        <v>64</v>
      </c>
      <c r="H31" s="41"/>
      <c r="I31" s="41"/>
      <c r="J31" s="45" t="s">
        <v>59</v>
      </c>
      <c r="K31" s="45" t="s">
        <v>192</v>
      </c>
      <c r="L31" s="46">
        <v>2022</v>
      </c>
      <c r="M31" s="46">
        <v>6</v>
      </c>
      <c r="N31" s="46">
        <v>12</v>
      </c>
      <c r="O31" s="48">
        <v>145.66</v>
      </c>
      <c r="P31" s="39" t="s">
        <v>223</v>
      </c>
      <c r="Q31" s="41" t="s">
        <v>76</v>
      </c>
      <c r="R31" s="51">
        <v>102</v>
      </c>
      <c r="S31" s="51">
        <v>8211</v>
      </c>
      <c r="T31" s="40">
        <v>3</v>
      </c>
      <c r="U31" s="40">
        <v>2</v>
      </c>
      <c r="V31" s="40">
        <v>2</v>
      </c>
      <c r="W31" s="41" t="s">
        <v>63</v>
      </c>
      <c r="X31" s="41" t="s">
        <v>64</v>
      </c>
      <c r="Y31" s="41" t="s">
        <v>112</v>
      </c>
    </row>
    <row r="32" spans="1:25" ht="75" customHeight="1">
      <c r="A32" s="39" t="s">
        <v>203</v>
      </c>
      <c r="B32" s="40" t="s">
        <v>132</v>
      </c>
      <c r="C32" s="40" t="s">
        <v>189</v>
      </c>
      <c r="D32" s="40" t="s">
        <v>204</v>
      </c>
      <c r="E32" s="40" t="s">
        <v>205</v>
      </c>
      <c r="F32" s="41" t="s">
        <v>57</v>
      </c>
      <c r="G32" s="41" t="s">
        <v>64</v>
      </c>
      <c r="H32" s="41"/>
      <c r="I32" s="41"/>
      <c r="J32" s="45" t="s">
        <v>59</v>
      </c>
      <c r="K32" s="45" t="s">
        <v>192</v>
      </c>
      <c r="L32" s="46">
        <v>2022</v>
      </c>
      <c r="M32" s="46">
        <v>6</v>
      </c>
      <c r="N32" s="46">
        <v>12</v>
      </c>
      <c r="O32" s="48">
        <v>70.2</v>
      </c>
      <c r="P32" s="39" t="s">
        <v>224</v>
      </c>
      <c r="Q32" s="41" t="s">
        <v>76</v>
      </c>
      <c r="R32" s="51">
        <v>50</v>
      </c>
      <c r="S32" s="51">
        <v>3957</v>
      </c>
      <c r="T32" s="40">
        <v>4</v>
      </c>
      <c r="U32" s="40">
        <v>2</v>
      </c>
      <c r="V32" s="40">
        <v>2</v>
      </c>
      <c r="W32" s="41" t="s">
        <v>63</v>
      </c>
      <c r="X32" s="41" t="s">
        <v>64</v>
      </c>
      <c r="Y32" s="41" t="s">
        <v>112</v>
      </c>
    </row>
    <row r="33" spans="1:25" ht="75" customHeight="1">
      <c r="A33" s="39" t="s">
        <v>203</v>
      </c>
      <c r="B33" s="40" t="s">
        <v>132</v>
      </c>
      <c r="C33" s="40" t="s">
        <v>189</v>
      </c>
      <c r="D33" s="40" t="s">
        <v>204</v>
      </c>
      <c r="E33" s="40" t="s">
        <v>205</v>
      </c>
      <c r="F33" s="41" t="s">
        <v>57</v>
      </c>
      <c r="G33" s="41" t="s">
        <v>64</v>
      </c>
      <c r="H33" s="41"/>
      <c r="I33" s="41"/>
      <c r="J33" s="45" t="s">
        <v>59</v>
      </c>
      <c r="K33" s="45" t="s">
        <v>192</v>
      </c>
      <c r="L33" s="46">
        <v>2022</v>
      </c>
      <c r="M33" s="46">
        <v>6</v>
      </c>
      <c r="N33" s="46">
        <v>12</v>
      </c>
      <c r="O33" s="48">
        <v>68.48</v>
      </c>
      <c r="P33" s="39" t="s">
        <v>225</v>
      </c>
      <c r="Q33" s="41" t="s">
        <v>76</v>
      </c>
      <c r="R33" s="51">
        <v>48</v>
      </c>
      <c r="S33" s="51">
        <v>3860</v>
      </c>
      <c r="T33" s="40">
        <v>3</v>
      </c>
      <c r="U33" s="40">
        <v>2</v>
      </c>
      <c r="V33" s="40">
        <v>2</v>
      </c>
      <c r="W33" s="41" t="s">
        <v>63</v>
      </c>
      <c r="X33" s="41" t="s">
        <v>64</v>
      </c>
      <c r="Y33" s="41" t="s">
        <v>112</v>
      </c>
    </row>
    <row r="34" spans="1:25" ht="75" customHeight="1">
      <c r="A34" s="39" t="s">
        <v>203</v>
      </c>
      <c r="B34" s="40" t="s">
        <v>132</v>
      </c>
      <c r="C34" s="40" t="s">
        <v>189</v>
      </c>
      <c r="D34" s="40" t="s">
        <v>204</v>
      </c>
      <c r="E34" s="40" t="s">
        <v>205</v>
      </c>
      <c r="F34" s="41" t="s">
        <v>57</v>
      </c>
      <c r="G34" s="41" t="s">
        <v>64</v>
      </c>
      <c r="H34" s="41"/>
      <c r="I34" s="41"/>
      <c r="J34" s="45" t="s">
        <v>59</v>
      </c>
      <c r="K34" s="45" t="s">
        <v>192</v>
      </c>
      <c r="L34" s="46">
        <v>2022</v>
      </c>
      <c r="M34" s="46">
        <v>6</v>
      </c>
      <c r="N34" s="46">
        <v>12</v>
      </c>
      <c r="O34" s="48">
        <v>114.49</v>
      </c>
      <c r="P34" s="39" t="s">
        <v>226</v>
      </c>
      <c r="Q34" s="41" t="s">
        <v>76</v>
      </c>
      <c r="R34" s="51">
        <v>82</v>
      </c>
      <c r="S34" s="51">
        <v>6454</v>
      </c>
      <c r="T34" s="40">
        <v>8</v>
      </c>
      <c r="U34" s="40">
        <v>2</v>
      </c>
      <c r="V34" s="40">
        <v>2</v>
      </c>
      <c r="W34" s="41" t="s">
        <v>63</v>
      </c>
      <c r="X34" s="41" t="s">
        <v>64</v>
      </c>
      <c r="Y34" s="41" t="s">
        <v>112</v>
      </c>
    </row>
    <row r="35" spans="1:25" ht="75" customHeight="1">
      <c r="A35" s="39" t="s">
        <v>203</v>
      </c>
      <c r="B35" s="40" t="s">
        <v>132</v>
      </c>
      <c r="C35" s="40" t="s">
        <v>189</v>
      </c>
      <c r="D35" s="40" t="s">
        <v>204</v>
      </c>
      <c r="E35" s="40" t="s">
        <v>205</v>
      </c>
      <c r="F35" s="41" t="s">
        <v>57</v>
      </c>
      <c r="G35" s="41" t="s">
        <v>64</v>
      </c>
      <c r="H35" s="41"/>
      <c r="I35" s="41"/>
      <c r="J35" s="45" t="s">
        <v>59</v>
      </c>
      <c r="K35" s="45" t="s">
        <v>192</v>
      </c>
      <c r="L35" s="46">
        <v>2022</v>
      </c>
      <c r="M35" s="46">
        <v>6</v>
      </c>
      <c r="N35" s="46">
        <v>12</v>
      </c>
      <c r="O35" s="48">
        <v>78.55</v>
      </c>
      <c r="P35" s="39" t="s">
        <v>227</v>
      </c>
      <c r="Q35" s="41" t="s">
        <v>76</v>
      </c>
      <c r="R35" s="51">
        <v>56</v>
      </c>
      <c r="S35" s="51">
        <v>4428</v>
      </c>
      <c r="T35" s="40">
        <v>4</v>
      </c>
      <c r="U35" s="40">
        <v>2</v>
      </c>
      <c r="V35" s="40">
        <v>2</v>
      </c>
      <c r="W35" s="41" t="s">
        <v>63</v>
      </c>
      <c r="X35" s="41" t="s">
        <v>64</v>
      </c>
      <c r="Y35" s="41" t="s">
        <v>112</v>
      </c>
    </row>
    <row r="36" spans="1:25" ht="75" customHeight="1">
      <c r="A36" s="39" t="s">
        <v>203</v>
      </c>
      <c r="B36" s="40" t="s">
        <v>132</v>
      </c>
      <c r="C36" s="40" t="s">
        <v>189</v>
      </c>
      <c r="D36" s="40" t="s">
        <v>204</v>
      </c>
      <c r="E36" s="40" t="s">
        <v>205</v>
      </c>
      <c r="F36" s="41" t="s">
        <v>57</v>
      </c>
      <c r="G36" s="41" t="s">
        <v>64</v>
      </c>
      <c r="H36" s="41"/>
      <c r="I36" s="41"/>
      <c r="J36" s="45" t="s">
        <v>59</v>
      </c>
      <c r="K36" s="45" t="s">
        <v>192</v>
      </c>
      <c r="L36" s="46">
        <v>2022</v>
      </c>
      <c r="M36" s="46">
        <v>6</v>
      </c>
      <c r="N36" s="46">
        <v>12</v>
      </c>
      <c r="O36" s="48">
        <v>41.58</v>
      </c>
      <c r="P36" s="39" t="s">
        <v>228</v>
      </c>
      <c r="Q36" s="41" t="s">
        <v>76</v>
      </c>
      <c r="R36" s="51">
        <v>30</v>
      </c>
      <c r="S36" s="51">
        <v>2344</v>
      </c>
      <c r="T36" s="40">
        <v>6</v>
      </c>
      <c r="U36" s="40">
        <v>2</v>
      </c>
      <c r="V36" s="40">
        <v>2</v>
      </c>
      <c r="W36" s="41" t="s">
        <v>63</v>
      </c>
      <c r="X36" s="41" t="s">
        <v>64</v>
      </c>
      <c r="Y36" s="41" t="s">
        <v>112</v>
      </c>
    </row>
    <row r="37" spans="1:25" ht="75" customHeight="1">
      <c r="A37" s="39" t="s">
        <v>203</v>
      </c>
      <c r="B37" s="40" t="s">
        <v>132</v>
      </c>
      <c r="C37" s="40" t="s">
        <v>189</v>
      </c>
      <c r="D37" s="40" t="s">
        <v>204</v>
      </c>
      <c r="E37" s="40" t="s">
        <v>205</v>
      </c>
      <c r="F37" s="41" t="s">
        <v>57</v>
      </c>
      <c r="G37" s="41" t="s">
        <v>64</v>
      </c>
      <c r="H37" s="41"/>
      <c r="I37" s="41"/>
      <c r="J37" s="45" t="s">
        <v>59</v>
      </c>
      <c r="K37" s="45" t="s">
        <v>192</v>
      </c>
      <c r="L37" s="46">
        <v>2022</v>
      </c>
      <c r="M37" s="46">
        <v>6</v>
      </c>
      <c r="N37" s="46">
        <v>12</v>
      </c>
      <c r="O37" s="48">
        <v>61.41</v>
      </c>
      <c r="P37" s="39" t="s">
        <v>229</v>
      </c>
      <c r="Q37" s="41" t="s">
        <v>76</v>
      </c>
      <c r="R37" s="51">
        <v>58</v>
      </c>
      <c r="S37" s="51">
        <v>4640</v>
      </c>
      <c r="T37" s="40">
        <v>8</v>
      </c>
      <c r="U37" s="40">
        <v>2</v>
      </c>
      <c r="V37" s="40">
        <v>2</v>
      </c>
      <c r="W37" s="41" t="s">
        <v>63</v>
      </c>
      <c r="X37" s="41" t="s">
        <v>64</v>
      </c>
      <c r="Y37" s="41" t="s">
        <v>112</v>
      </c>
    </row>
    <row r="38" spans="1:25" ht="75" customHeight="1">
      <c r="A38" s="39" t="s">
        <v>203</v>
      </c>
      <c r="B38" s="40" t="s">
        <v>132</v>
      </c>
      <c r="C38" s="40" t="s">
        <v>189</v>
      </c>
      <c r="D38" s="40" t="s">
        <v>204</v>
      </c>
      <c r="E38" s="40" t="s">
        <v>205</v>
      </c>
      <c r="F38" s="41" t="s">
        <v>57</v>
      </c>
      <c r="G38" s="41" t="s">
        <v>64</v>
      </c>
      <c r="H38" s="41"/>
      <c r="I38" s="41"/>
      <c r="J38" s="45" t="s">
        <v>59</v>
      </c>
      <c r="K38" s="45" t="s">
        <v>192</v>
      </c>
      <c r="L38" s="46">
        <v>2022</v>
      </c>
      <c r="M38" s="46">
        <v>6</v>
      </c>
      <c r="N38" s="46">
        <v>12</v>
      </c>
      <c r="O38" s="48">
        <v>82.71</v>
      </c>
      <c r="P38" s="39" t="s">
        <v>230</v>
      </c>
      <c r="Q38" s="41" t="s">
        <v>76</v>
      </c>
      <c r="R38" s="51">
        <v>78</v>
      </c>
      <c r="S38" s="51">
        <v>6250</v>
      </c>
      <c r="T38" s="40">
        <v>6</v>
      </c>
      <c r="U38" s="40">
        <v>2</v>
      </c>
      <c r="V38" s="40">
        <v>2</v>
      </c>
      <c r="W38" s="41" t="s">
        <v>63</v>
      </c>
      <c r="X38" s="41" t="s">
        <v>64</v>
      </c>
      <c r="Y38" s="41" t="s">
        <v>112</v>
      </c>
    </row>
    <row r="39" spans="1:25" ht="75" customHeight="1">
      <c r="A39" s="39" t="s">
        <v>203</v>
      </c>
      <c r="B39" s="40" t="s">
        <v>132</v>
      </c>
      <c r="C39" s="40" t="s">
        <v>189</v>
      </c>
      <c r="D39" s="40" t="s">
        <v>204</v>
      </c>
      <c r="E39" s="40" t="s">
        <v>205</v>
      </c>
      <c r="F39" s="41" t="s">
        <v>57</v>
      </c>
      <c r="G39" s="41" t="s">
        <v>64</v>
      </c>
      <c r="H39" s="41"/>
      <c r="I39" s="41"/>
      <c r="J39" s="45" t="s">
        <v>59</v>
      </c>
      <c r="K39" s="45" t="s">
        <v>192</v>
      </c>
      <c r="L39" s="46">
        <v>2022</v>
      </c>
      <c r="M39" s="46">
        <v>6</v>
      </c>
      <c r="N39" s="46">
        <v>12</v>
      </c>
      <c r="O39" s="48">
        <v>110.4</v>
      </c>
      <c r="P39" s="39" t="s">
        <v>231</v>
      </c>
      <c r="Q39" s="41" t="s">
        <v>76</v>
      </c>
      <c r="R39" s="51">
        <v>104</v>
      </c>
      <c r="S39" s="51">
        <v>8342</v>
      </c>
      <c r="T39" s="40">
        <v>6</v>
      </c>
      <c r="U39" s="40">
        <v>2</v>
      </c>
      <c r="V39" s="40">
        <v>2</v>
      </c>
      <c r="W39" s="41" t="s">
        <v>63</v>
      </c>
      <c r="X39" s="41" t="s">
        <v>64</v>
      </c>
      <c r="Y39" s="41" t="s">
        <v>112</v>
      </c>
    </row>
    <row r="40" spans="1:25" ht="75" customHeight="1">
      <c r="A40" s="39" t="s">
        <v>203</v>
      </c>
      <c r="B40" s="40" t="s">
        <v>132</v>
      </c>
      <c r="C40" s="40" t="s">
        <v>189</v>
      </c>
      <c r="D40" s="40" t="s">
        <v>204</v>
      </c>
      <c r="E40" s="40" t="s">
        <v>205</v>
      </c>
      <c r="F40" s="41" t="s">
        <v>57</v>
      </c>
      <c r="G40" s="41" t="s">
        <v>64</v>
      </c>
      <c r="H40" s="41"/>
      <c r="I40" s="41"/>
      <c r="J40" s="45" t="s">
        <v>59</v>
      </c>
      <c r="K40" s="45" t="s">
        <v>192</v>
      </c>
      <c r="L40" s="46">
        <v>2022</v>
      </c>
      <c r="M40" s="46">
        <v>6</v>
      </c>
      <c r="N40" s="46">
        <v>12</v>
      </c>
      <c r="O40" s="48">
        <v>222.97</v>
      </c>
      <c r="P40" s="39" t="s">
        <v>232</v>
      </c>
      <c r="Q40" s="41" t="s">
        <v>76</v>
      </c>
      <c r="R40" s="51">
        <v>212</v>
      </c>
      <c r="S40" s="51">
        <v>16848</v>
      </c>
      <c r="T40" s="40">
        <v>8</v>
      </c>
      <c r="U40" s="40">
        <v>14</v>
      </c>
      <c r="V40" s="40">
        <v>14</v>
      </c>
      <c r="W40" s="41" t="s">
        <v>63</v>
      </c>
      <c r="X40" s="41" t="s">
        <v>64</v>
      </c>
      <c r="Y40" s="41" t="s">
        <v>112</v>
      </c>
    </row>
    <row r="41" spans="1:25" ht="75" customHeight="1">
      <c r="A41" s="39" t="s">
        <v>203</v>
      </c>
      <c r="B41" s="40" t="s">
        <v>132</v>
      </c>
      <c r="C41" s="40" t="s">
        <v>189</v>
      </c>
      <c r="D41" s="40" t="s">
        <v>204</v>
      </c>
      <c r="E41" s="40" t="s">
        <v>205</v>
      </c>
      <c r="F41" s="41" t="s">
        <v>57</v>
      </c>
      <c r="G41" s="41" t="s">
        <v>64</v>
      </c>
      <c r="H41" s="41"/>
      <c r="I41" s="41"/>
      <c r="J41" s="45" t="s">
        <v>59</v>
      </c>
      <c r="K41" s="45" t="s">
        <v>192</v>
      </c>
      <c r="L41" s="46">
        <v>2022</v>
      </c>
      <c r="M41" s="46">
        <v>6</v>
      </c>
      <c r="N41" s="46">
        <v>12</v>
      </c>
      <c r="O41" s="48">
        <v>167.34</v>
      </c>
      <c r="P41" s="39" t="s">
        <v>233</v>
      </c>
      <c r="Q41" s="41" t="s">
        <v>76</v>
      </c>
      <c r="R41" s="51">
        <v>158</v>
      </c>
      <c r="S41" s="51">
        <v>12645</v>
      </c>
      <c r="T41" s="40">
        <v>6</v>
      </c>
      <c r="U41" s="40">
        <v>2</v>
      </c>
      <c r="V41" s="40">
        <v>2</v>
      </c>
      <c r="W41" s="41" t="s">
        <v>63</v>
      </c>
      <c r="X41" s="41" t="s">
        <v>64</v>
      </c>
      <c r="Y41" s="41" t="s">
        <v>112</v>
      </c>
    </row>
    <row r="42" spans="1:25" ht="75" customHeight="1">
      <c r="A42" s="39" t="s">
        <v>203</v>
      </c>
      <c r="B42" s="40" t="s">
        <v>132</v>
      </c>
      <c r="C42" s="40" t="s">
        <v>189</v>
      </c>
      <c r="D42" s="40" t="s">
        <v>204</v>
      </c>
      <c r="E42" s="40" t="s">
        <v>205</v>
      </c>
      <c r="F42" s="41" t="s">
        <v>57</v>
      </c>
      <c r="G42" s="41" t="s">
        <v>64</v>
      </c>
      <c r="H42" s="41"/>
      <c r="I42" s="41"/>
      <c r="J42" s="45" t="s">
        <v>59</v>
      </c>
      <c r="K42" s="45" t="s">
        <v>192</v>
      </c>
      <c r="L42" s="46">
        <v>2022</v>
      </c>
      <c r="M42" s="46">
        <v>6</v>
      </c>
      <c r="N42" s="46">
        <v>12</v>
      </c>
      <c r="O42" s="48">
        <v>55.12</v>
      </c>
      <c r="P42" s="39" t="s">
        <v>234</v>
      </c>
      <c r="Q42" s="41" t="s">
        <v>76</v>
      </c>
      <c r="R42" s="51">
        <v>52</v>
      </c>
      <c r="S42" s="51">
        <v>4165</v>
      </c>
      <c r="T42" s="40">
        <v>6</v>
      </c>
      <c r="U42" s="40">
        <v>2</v>
      </c>
      <c r="V42" s="40">
        <v>2</v>
      </c>
      <c r="W42" s="41" t="s">
        <v>63</v>
      </c>
      <c r="X42" s="41" t="s">
        <v>64</v>
      </c>
      <c r="Y42" s="41" t="s">
        <v>112</v>
      </c>
    </row>
    <row r="43" spans="1:25" ht="75" customHeight="1">
      <c r="A43" s="39" t="s">
        <v>203</v>
      </c>
      <c r="B43" s="40" t="s">
        <v>132</v>
      </c>
      <c r="C43" s="40" t="s">
        <v>189</v>
      </c>
      <c r="D43" s="40" t="s">
        <v>204</v>
      </c>
      <c r="E43" s="40" t="s">
        <v>205</v>
      </c>
      <c r="F43" s="41" t="s">
        <v>57</v>
      </c>
      <c r="G43" s="41" t="s">
        <v>64</v>
      </c>
      <c r="H43" s="41"/>
      <c r="I43" s="41"/>
      <c r="J43" s="45" t="s">
        <v>59</v>
      </c>
      <c r="K43" s="45" t="s">
        <v>192</v>
      </c>
      <c r="L43" s="46">
        <v>2022</v>
      </c>
      <c r="M43" s="46">
        <v>6</v>
      </c>
      <c r="N43" s="46">
        <v>12</v>
      </c>
      <c r="O43" s="48">
        <v>193.53</v>
      </c>
      <c r="P43" s="39" t="s">
        <v>235</v>
      </c>
      <c r="Q43" s="41" t="s">
        <v>76</v>
      </c>
      <c r="R43" s="51">
        <v>182</v>
      </c>
      <c r="S43" s="51">
        <v>14624</v>
      </c>
      <c r="T43" s="40">
        <v>6</v>
      </c>
      <c r="U43" s="40">
        <v>2</v>
      </c>
      <c r="V43" s="40">
        <v>2</v>
      </c>
      <c r="W43" s="41" t="s">
        <v>63</v>
      </c>
      <c r="X43" s="41" t="s">
        <v>64</v>
      </c>
      <c r="Y43" s="41" t="s">
        <v>112</v>
      </c>
    </row>
    <row r="44" spans="1:25" ht="75" customHeight="1">
      <c r="A44" s="39" t="s">
        <v>203</v>
      </c>
      <c r="B44" s="40" t="s">
        <v>132</v>
      </c>
      <c r="C44" s="40" t="s">
        <v>189</v>
      </c>
      <c r="D44" s="40" t="s">
        <v>204</v>
      </c>
      <c r="E44" s="40" t="s">
        <v>205</v>
      </c>
      <c r="F44" s="41" t="s">
        <v>57</v>
      </c>
      <c r="G44" s="41" t="s">
        <v>64</v>
      </c>
      <c r="H44" s="41"/>
      <c r="I44" s="41"/>
      <c r="J44" s="45" t="s">
        <v>59</v>
      </c>
      <c r="K44" s="45" t="s">
        <v>192</v>
      </c>
      <c r="L44" s="46">
        <v>2022</v>
      </c>
      <c r="M44" s="46">
        <v>6</v>
      </c>
      <c r="N44" s="46">
        <v>12</v>
      </c>
      <c r="O44" s="48">
        <v>114.42</v>
      </c>
      <c r="P44" s="39" t="s">
        <v>236</v>
      </c>
      <c r="Q44" s="41" t="s">
        <v>76</v>
      </c>
      <c r="R44" s="51">
        <v>108</v>
      </c>
      <c r="S44" s="51">
        <v>8646</v>
      </c>
      <c r="T44" s="40">
        <v>6</v>
      </c>
      <c r="U44" s="40">
        <v>2</v>
      </c>
      <c r="V44" s="40">
        <v>2</v>
      </c>
      <c r="W44" s="41" t="s">
        <v>63</v>
      </c>
      <c r="X44" s="41" t="s">
        <v>64</v>
      </c>
      <c r="Y44" s="41" t="s">
        <v>112</v>
      </c>
    </row>
    <row r="45" spans="1:25" ht="75" customHeight="1">
      <c r="A45" s="39" t="s">
        <v>203</v>
      </c>
      <c r="B45" s="40" t="s">
        <v>132</v>
      </c>
      <c r="C45" s="40" t="s">
        <v>189</v>
      </c>
      <c r="D45" s="40" t="s">
        <v>204</v>
      </c>
      <c r="E45" s="40" t="s">
        <v>205</v>
      </c>
      <c r="F45" s="41" t="s">
        <v>57</v>
      </c>
      <c r="G45" s="41" t="s">
        <v>64</v>
      </c>
      <c r="H45" s="41"/>
      <c r="I45" s="41"/>
      <c r="J45" s="45" t="s">
        <v>59</v>
      </c>
      <c r="K45" s="45" t="s">
        <v>192</v>
      </c>
      <c r="L45" s="46">
        <v>2022</v>
      </c>
      <c r="M45" s="46">
        <v>6</v>
      </c>
      <c r="N45" s="46">
        <v>12</v>
      </c>
      <c r="O45" s="48">
        <v>246.49</v>
      </c>
      <c r="P45" s="39" t="s">
        <v>237</v>
      </c>
      <c r="Q45" s="41" t="s">
        <v>76</v>
      </c>
      <c r="R45" s="51">
        <v>194</v>
      </c>
      <c r="S45" s="51">
        <v>15544</v>
      </c>
      <c r="T45" s="40">
        <v>6</v>
      </c>
      <c r="U45" s="40">
        <v>2</v>
      </c>
      <c r="V45" s="40">
        <v>2</v>
      </c>
      <c r="W45" s="41" t="s">
        <v>63</v>
      </c>
      <c r="X45" s="41" t="s">
        <v>64</v>
      </c>
      <c r="Y45" s="41" t="s">
        <v>112</v>
      </c>
    </row>
    <row r="46" spans="1:25" ht="75" customHeight="1">
      <c r="A46" s="39" t="s">
        <v>203</v>
      </c>
      <c r="B46" s="40" t="s">
        <v>132</v>
      </c>
      <c r="C46" s="40" t="s">
        <v>189</v>
      </c>
      <c r="D46" s="40" t="s">
        <v>204</v>
      </c>
      <c r="E46" s="40" t="s">
        <v>205</v>
      </c>
      <c r="F46" s="41" t="s">
        <v>57</v>
      </c>
      <c r="G46" s="41" t="s">
        <v>64</v>
      </c>
      <c r="H46" s="41"/>
      <c r="I46" s="41"/>
      <c r="J46" s="45" t="s">
        <v>59</v>
      </c>
      <c r="K46" s="45" t="s">
        <v>192</v>
      </c>
      <c r="L46" s="46">
        <v>2022</v>
      </c>
      <c r="M46" s="46">
        <v>6</v>
      </c>
      <c r="N46" s="46">
        <v>12</v>
      </c>
      <c r="O46" s="48">
        <v>124</v>
      </c>
      <c r="P46" s="39" t="s">
        <v>238</v>
      </c>
      <c r="Q46" s="41" t="s">
        <v>76</v>
      </c>
      <c r="R46" s="51">
        <v>98</v>
      </c>
      <c r="S46" s="51">
        <v>7820</v>
      </c>
      <c r="T46" s="40">
        <v>6</v>
      </c>
      <c r="U46" s="40">
        <v>2</v>
      </c>
      <c r="V46" s="40">
        <v>2</v>
      </c>
      <c r="W46" s="41" t="s">
        <v>63</v>
      </c>
      <c r="X46" s="41" t="s">
        <v>64</v>
      </c>
      <c r="Y46" s="41" t="s">
        <v>112</v>
      </c>
    </row>
    <row r="47" spans="1:25" ht="75" customHeight="1">
      <c r="A47" s="39" t="s">
        <v>203</v>
      </c>
      <c r="B47" s="40" t="s">
        <v>132</v>
      </c>
      <c r="C47" s="40" t="s">
        <v>189</v>
      </c>
      <c r="D47" s="40" t="s">
        <v>204</v>
      </c>
      <c r="E47" s="40" t="s">
        <v>205</v>
      </c>
      <c r="F47" s="41" t="s">
        <v>57</v>
      </c>
      <c r="G47" s="41" t="s">
        <v>64</v>
      </c>
      <c r="H47" s="41"/>
      <c r="I47" s="41"/>
      <c r="J47" s="45" t="s">
        <v>59</v>
      </c>
      <c r="K47" s="45" t="s">
        <v>192</v>
      </c>
      <c r="L47" s="46">
        <v>2022</v>
      </c>
      <c r="M47" s="46">
        <v>6</v>
      </c>
      <c r="N47" s="46">
        <v>12</v>
      </c>
      <c r="O47" s="48">
        <v>253.51</v>
      </c>
      <c r="P47" s="39" t="s">
        <v>239</v>
      </c>
      <c r="Q47" s="41" t="s">
        <v>76</v>
      </c>
      <c r="R47" s="51">
        <v>200</v>
      </c>
      <c r="S47" s="51">
        <v>15987</v>
      </c>
      <c r="T47" s="40">
        <v>7</v>
      </c>
      <c r="U47" s="40">
        <v>12</v>
      </c>
      <c r="V47" s="40">
        <v>12</v>
      </c>
      <c r="W47" s="41" t="s">
        <v>63</v>
      </c>
      <c r="X47" s="41" t="s">
        <v>64</v>
      </c>
      <c r="Y47" s="41" t="s">
        <v>112</v>
      </c>
    </row>
    <row r="48" spans="1:25" ht="75" customHeight="1">
      <c r="A48" s="39" t="s">
        <v>203</v>
      </c>
      <c r="B48" s="40" t="s">
        <v>132</v>
      </c>
      <c r="C48" s="40" t="s">
        <v>189</v>
      </c>
      <c r="D48" s="40" t="s">
        <v>204</v>
      </c>
      <c r="E48" s="40" t="s">
        <v>205</v>
      </c>
      <c r="F48" s="41" t="s">
        <v>57</v>
      </c>
      <c r="G48" s="41" t="s">
        <v>64</v>
      </c>
      <c r="H48" s="41"/>
      <c r="I48" s="41"/>
      <c r="J48" s="45" t="s">
        <v>59</v>
      </c>
      <c r="K48" s="45" t="s">
        <v>192</v>
      </c>
      <c r="L48" s="46">
        <v>2022</v>
      </c>
      <c r="M48" s="46">
        <v>6</v>
      </c>
      <c r="N48" s="46">
        <v>12</v>
      </c>
      <c r="O48" s="48">
        <v>149.2</v>
      </c>
      <c r="P48" s="39" t="s">
        <v>240</v>
      </c>
      <c r="Q48" s="41" t="s">
        <v>76</v>
      </c>
      <c r="R48" s="51">
        <v>118</v>
      </c>
      <c r="S48" s="51">
        <v>9409</v>
      </c>
      <c r="T48" s="40">
        <v>3</v>
      </c>
      <c r="U48" s="40">
        <v>6</v>
      </c>
      <c r="V48" s="40">
        <v>6</v>
      </c>
      <c r="W48" s="41" t="s">
        <v>63</v>
      </c>
      <c r="X48" s="41" t="s">
        <v>64</v>
      </c>
      <c r="Y48" s="41" t="s">
        <v>112</v>
      </c>
    </row>
    <row r="49" spans="1:25" ht="75" customHeight="1">
      <c r="A49" s="39" t="s">
        <v>203</v>
      </c>
      <c r="B49" s="40" t="s">
        <v>132</v>
      </c>
      <c r="C49" s="40" t="s">
        <v>189</v>
      </c>
      <c r="D49" s="40" t="s">
        <v>204</v>
      </c>
      <c r="E49" s="40" t="s">
        <v>205</v>
      </c>
      <c r="F49" s="41" t="s">
        <v>57</v>
      </c>
      <c r="G49" s="41" t="s">
        <v>64</v>
      </c>
      <c r="H49" s="41"/>
      <c r="I49" s="41"/>
      <c r="J49" s="45" t="s">
        <v>59</v>
      </c>
      <c r="K49" s="45" t="s">
        <v>192</v>
      </c>
      <c r="L49" s="46">
        <v>2022</v>
      </c>
      <c r="M49" s="46">
        <v>6</v>
      </c>
      <c r="N49" s="46">
        <v>12</v>
      </c>
      <c r="O49" s="48">
        <v>90.72</v>
      </c>
      <c r="P49" s="39" t="s">
        <v>241</v>
      </c>
      <c r="Q49" s="41" t="s">
        <v>76</v>
      </c>
      <c r="R49" s="51">
        <v>71</v>
      </c>
      <c r="S49" s="51">
        <v>5720</v>
      </c>
      <c r="T49" s="40">
        <v>8</v>
      </c>
      <c r="U49" s="40">
        <v>2</v>
      </c>
      <c r="V49" s="40">
        <v>2</v>
      </c>
      <c r="W49" s="41" t="s">
        <v>63</v>
      </c>
      <c r="X49" s="41" t="s">
        <v>64</v>
      </c>
      <c r="Y49" s="41" t="s">
        <v>112</v>
      </c>
    </row>
    <row r="50" spans="1:25" ht="13.5">
      <c r="A50" s="107" t="s">
        <v>78</v>
      </c>
      <c r="B50" s="108"/>
      <c r="C50" s="108"/>
      <c r="D50" s="108"/>
      <c r="E50" s="108"/>
      <c r="F50" s="108"/>
      <c r="G50" s="108"/>
      <c r="H50" s="108"/>
      <c r="I50" s="108"/>
      <c r="J50" s="107"/>
      <c r="K50" s="107"/>
      <c r="L50" s="109"/>
      <c r="M50" s="109"/>
      <c r="N50" s="109"/>
      <c r="O50" s="109"/>
      <c r="P50" s="108"/>
      <c r="Q50" s="108"/>
      <c r="R50" s="108"/>
      <c r="S50" s="108"/>
      <c r="T50" s="108"/>
      <c r="U50" s="108"/>
      <c r="V50" s="108"/>
      <c r="W50" s="108"/>
      <c r="X50" s="108"/>
      <c r="Y50" s="108"/>
    </row>
    <row r="51" spans="1:25" ht="13.5">
      <c r="A51" s="108"/>
      <c r="B51" s="108"/>
      <c r="C51" s="108"/>
      <c r="D51" s="108"/>
      <c r="E51" s="108"/>
      <c r="F51" s="108"/>
      <c r="G51" s="108"/>
      <c r="H51" s="108"/>
      <c r="I51" s="108"/>
      <c r="J51" s="107"/>
      <c r="K51" s="107"/>
      <c r="L51" s="109"/>
      <c r="M51" s="109"/>
      <c r="N51" s="109"/>
      <c r="O51" s="109"/>
      <c r="P51" s="108"/>
      <c r="Q51" s="108"/>
      <c r="R51" s="108"/>
      <c r="S51" s="108"/>
      <c r="T51" s="108"/>
      <c r="U51" s="108"/>
      <c r="V51" s="108"/>
      <c r="W51" s="108"/>
      <c r="X51" s="108"/>
      <c r="Y51" s="108"/>
    </row>
    <row r="52" spans="1:25" ht="13.5">
      <c r="A52" s="108"/>
      <c r="B52" s="108"/>
      <c r="C52" s="108"/>
      <c r="D52" s="108"/>
      <c r="E52" s="108"/>
      <c r="F52" s="108"/>
      <c r="G52" s="108"/>
      <c r="H52" s="108"/>
      <c r="I52" s="108"/>
      <c r="J52" s="107"/>
      <c r="K52" s="107"/>
      <c r="L52" s="109"/>
      <c r="M52" s="109"/>
      <c r="N52" s="109"/>
      <c r="O52" s="109"/>
      <c r="P52" s="108"/>
      <c r="Q52" s="108"/>
      <c r="R52" s="108"/>
      <c r="S52" s="108"/>
      <c r="T52" s="108"/>
      <c r="U52" s="108"/>
      <c r="V52" s="108"/>
      <c r="W52" s="108"/>
      <c r="X52" s="108"/>
      <c r="Y52" s="108"/>
    </row>
    <row r="53" spans="1:25" ht="13.5">
      <c r="A53" s="108"/>
      <c r="B53" s="108"/>
      <c r="C53" s="108"/>
      <c r="D53" s="108"/>
      <c r="E53" s="108"/>
      <c r="F53" s="108"/>
      <c r="G53" s="108"/>
      <c r="H53" s="108"/>
      <c r="I53" s="108"/>
      <c r="J53" s="107"/>
      <c r="K53" s="107"/>
      <c r="L53" s="109"/>
      <c r="M53" s="109"/>
      <c r="N53" s="109"/>
      <c r="O53" s="109"/>
      <c r="P53" s="108"/>
      <c r="Q53" s="108"/>
      <c r="R53" s="108"/>
      <c r="S53" s="108"/>
      <c r="T53" s="108"/>
      <c r="U53" s="108"/>
      <c r="V53" s="108"/>
      <c r="W53" s="108"/>
      <c r="X53" s="108"/>
      <c r="Y53" s="108"/>
    </row>
    <row r="54" spans="1:25" ht="13.5">
      <c r="A54" s="108"/>
      <c r="B54" s="108"/>
      <c r="C54" s="108"/>
      <c r="D54" s="108"/>
      <c r="E54" s="108"/>
      <c r="F54" s="108"/>
      <c r="G54" s="108"/>
      <c r="H54" s="108"/>
      <c r="I54" s="108"/>
      <c r="J54" s="107"/>
      <c r="K54" s="107"/>
      <c r="L54" s="109"/>
      <c r="M54" s="109"/>
      <c r="N54" s="109"/>
      <c r="O54" s="109"/>
      <c r="P54" s="108"/>
      <c r="Q54" s="108"/>
      <c r="R54" s="108"/>
      <c r="S54" s="108"/>
      <c r="T54" s="108"/>
      <c r="U54" s="108"/>
      <c r="V54" s="108"/>
      <c r="W54" s="108"/>
      <c r="X54" s="108"/>
      <c r="Y54" s="108"/>
    </row>
    <row r="55" spans="1:25" ht="13.5">
      <c r="A55" s="108"/>
      <c r="B55" s="108"/>
      <c r="C55" s="108"/>
      <c r="D55" s="108"/>
      <c r="E55" s="108"/>
      <c r="F55" s="108"/>
      <c r="G55" s="108"/>
      <c r="H55" s="108"/>
      <c r="I55" s="108"/>
      <c r="J55" s="107"/>
      <c r="K55" s="107"/>
      <c r="L55" s="109"/>
      <c r="M55" s="109"/>
      <c r="N55" s="109"/>
      <c r="O55" s="109"/>
      <c r="P55" s="108"/>
      <c r="Q55" s="108"/>
      <c r="R55" s="108"/>
      <c r="S55" s="108"/>
      <c r="T55" s="108"/>
      <c r="U55" s="108"/>
      <c r="V55" s="108"/>
      <c r="W55" s="108"/>
      <c r="X55" s="108"/>
      <c r="Y55" s="108"/>
    </row>
  </sheetData>
  <sheetProtection/>
  <mergeCells count="29">
    <mergeCell ref="A50:Y55"/>
    <mergeCell ref="R4:R5"/>
    <mergeCell ref="S4:S5"/>
    <mergeCell ref="T4:T5"/>
    <mergeCell ref="W4:W5"/>
    <mergeCell ref="X4:X5"/>
    <mergeCell ref="Y4:Y5"/>
    <mergeCell ref="L4:L5"/>
    <mergeCell ref="M4:M5"/>
    <mergeCell ref="N4:N5"/>
    <mergeCell ref="O4:O5"/>
    <mergeCell ref="P4:P5"/>
    <mergeCell ref="Q4:Q5"/>
    <mergeCell ref="F4:F5"/>
    <mergeCell ref="G4:G5"/>
    <mergeCell ref="H4:H5"/>
    <mergeCell ref="I4:I5"/>
    <mergeCell ref="J4:J5"/>
    <mergeCell ref="K4:K5"/>
    <mergeCell ref="A2:Y2"/>
    <mergeCell ref="A3:O3"/>
    <mergeCell ref="P3:Y3"/>
    <mergeCell ref="U4:V4"/>
    <mergeCell ref="U6:V6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3"/>
  <sheetViews>
    <sheetView tabSelected="1" workbookViewId="0" topLeftCell="A1">
      <selection activeCell="P105" sqref="P105"/>
    </sheetView>
  </sheetViews>
  <sheetFormatPr defaultColWidth="9.140625" defaultRowHeight="15"/>
  <cols>
    <col min="1" max="1" width="29.00390625" style="4" customWidth="1"/>
    <col min="2" max="3" width="9.421875" style="4" bestFit="1" customWidth="1"/>
    <col min="4" max="4" width="11.421875" style="5" customWidth="1"/>
    <col min="5" max="5" width="11.00390625" style="4" bestFit="1" customWidth="1"/>
    <col min="6" max="6" width="15.7109375" style="4" customWidth="1"/>
    <col min="7" max="7" width="9.421875" style="4" customWidth="1"/>
    <col min="8" max="8" width="7.140625" style="4" customWidth="1"/>
    <col min="9" max="9" width="14.57421875" style="4" customWidth="1"/>
    <col min="10" max="10" width="30.421875" style="5" customWidth="1"/>
    <col min="11" max="11" width="29.421875" style="6" customWidth="1"/>
    <col min="12" max="12" width="9.421875" style="7" customWidth="1"/>
    <col min="13" max="13" width="9.57421875" style="7" customWidth="1"/>
    <col min="14" max="14" width="10.140625" style="7" customWidth="1"/>
    <col min="15" max="15" width="12.421875" style="7" customWidth="1"/>
    <col min="16" max="16" width="25.421875" style="8" customWidth="1"/>
    <col min="17" max="17" width="12.57421875" style="4" customWidth="1"/>
    <col min="18" max="18" width="10.28125" style="4" customWidth="1"/>
    <col min="19" max="19" width="13.57421875" style="4" customWidth="1"/>
    <col min="20" max="20" width="7.28125" style="4" customWidth="1"/>
    <col min="21" max="21" width="5.421875" style="4" customWidth="1"/>
    <col min="22" max="22" width="15.421875" style="4" customWidth="1"/>
    <col min="23" max="23" width="10.7109375" style="4" customWidth="1"/>
    <col min="24" max="24" width="11.00390625" style="4" customWidth="1"/>
    <col min="25" max="25" width="9.28125" style="4" customWidth="1"/>
    <col min="26" max="16384" width="9.00390625" style="4" customWidth="1"/>
  </cols>
  <sheetData>
    <row r="1" spans="1:25" ht="36" customHeight="1">
      <c r="A1" s="9" t="s">
        <v>242</v>
      </c>
      <c r="B1" s="10"/>
      <c r="C1" s="10"/>
      <c r="D1" s="11"/>
      <c r="E1" s="10"/>
      <c r="F1" s="10"/>
      <c r="G1" s="10"/>
      <c r="H1" s="10"/>
      <c r="I1" s="10"/>
      <c r="J1" s="11"/>
      <c r="K1" s="18"/>
      <c r="L1" s="19"/>
      <c r="M1" s="19"/>
      <c r="N1" s="19"/>
      <c r="O1" s="19"/>
      <c r="P1" s="20"/>
      <c r="Q1" s="10"/>
      <c r="R1" s="10"/>
      <c r="S1" s="10"/>
      <c r="T1" s="10"/>
      <c r="U1" s="10"/>
      <c r="V1" s="10"/>
      <c r="W1" s="10"/>
      <c r="X1" s="10"/>
      <c r="Y1" s="10"/>
    </row>
    <row r="2" spans="1:25" s="1" customFormat="1" ht="31.5">
      <c r="A2" s="96" t="s">
        <v>243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7"/>
      <c r="M2" s="97"/>
      <c r="N2" s="97"/>
      <c r="O2" s="97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25" ht="14.25">
      <c r="A3" s="125" t="s">
        <v>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5" t="s">
        <v>3</v>
      </c>
      <c r="Q3" s="126"/>
      <c r="R3" s="126"/>
      <c r="S3" s="126"/>
      <c r="T3" s="126"/>
      <c r="U3" s="126"/>
      <c r="V3" s="126"/>
      <c r="W3" s="126"/>
      <c r="X3" s="126"/>
      <c r="Y3" s="127"/>
    </row>
    <row r="4" spans="1:25" ht="14.25">
      <c r="A4" s="129" t="s">
        <v>4</v>
      </c>
      <c r="B4" s="129" t="s">
        <v>5</v>
      </c>
      <c r="C4" s="129" t="s">
        <v>6</v>
      </c>
      <c r="D4" s="129" t="s">
        <v>7</v>
      </c>
      <c r="E4" s="129" t="s">
        <v>8</v>
      </c>
      <c r="F4" s="129" t="s">
        <v>9</v>
      </c>
      <c r="G4" s="129" t="s">
        <v>10</v>
      </c>
      <c r="H4" s="125" t="s">
        <v>11</v>
      </c>
      <c r="I4" s="129" t="s">
        <v>12</v>
      </c>
      <c r="J4" s="129" t="s">
        <v>13</v>
      </c>
      <c r="K4" s="129" t="s">
        <v>14</v>
      </c>
      <c r="L4" s="131" t="s">
        <v>15</v>
      </c>
      <c r="M4" s="132" t="s">
        <v>16</v>
      </c>
      <c r="N4" s="131" t="s">
        <v>17</v>
      </c>
      <c r="O4" s="131" t="s">
        <v>18</v>
      </c>
      <c r="P4" s="128" t="s">
        <v>4</v>
      </c>
      <c r="Q4" s="128" t="s">
        <v>19</v>
      </c>
      <c r="R4" s="128" t="s">
        <v>20</v>
      </c>
      <c r="S4" s="128" t="s">
        <v>21</v>
      </c>
      <c r="T4" s="128" t="s">
        <v>22</v>
      </c>
      <c r="U4" s="128" t="s">
        <v>23</v>
      </c>
      <c r="V4" s="129"/>
      <c r="W4" s="128" t="s">
        <v>24</v>
      </c>
      <c r="X4" s="128" t="s">
        <v>25</v>
      </c>
      <c r="Y4" s="128" t="s">
        <v>26</v>
      </c>
    </row>
    <row r="5" spans="1:25" ht="60" customHeight="1">
      <c r="A5" s="129"/>
      <c r="B5" s="129"/>
      <c r="C5" s="129"/>
      <c r="D5" s="129"/>
      <c r="E5" s="129"/>
      <c r="F5" s="129"/>
      <c r="G5" s="129"/>
      <c r="H5" s="125"/>
      <c r="I5" s="129"/>
      <c r="J5" s="129"/>
      <c r="K5" s="129"/>
      <c r="L5" s="131"/>
      <c r="M5" s="132"/>
      <c r="N5" s="131"/>
      <c r="O5" s="131"/>
      <c r="P5" s="133"/>
      <c r="Q5" s="133"/>
      <c r="R5" s="133"/>
      <c r="S5" s="133"/>
      <c r="T5" s="133"/>
      <c r="U5" s="28"/>
      <c r="V5" s="29" t="s">
        <v>27</v>
      </c>
      <c r="W5" s="133"/>
      <c r="X5" s="133"/>
      <c r="Y5" s="133"/>
    </row>
    <row r="6" spans="1:25" ht="13.5">
      <c r="A6" s="12" t="s">
        <v>28</v>
      </c>
      <c r="B6" s="12" t="s">
        <v>29</v>
      </c>
      <c r="C6" s="12" t="s">
        <v>30</v>
      </c>
      <c r="D6" s="12" t="s">
        <v>31</v>
      </c>
      <c r="E6" s="12" t="s">
        <v>32</v>
      </c>
      <c r="F6" s="12" t="s">
        <v>33</v>
      </c>
      <c r="G6" s="12" t="s">
        <v>34</v>
      </c>
      <c r="H6" s="12" t="s">
        <v>35</v>
      </c>
      <c r="I6" s="21" t="s">
        <v>36</v>
      </c>
      <c r="J6" s="21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1" t="s">
        <v>42</v>
      </c>
      <c r="P6" s="21" t="s">
        <v>43</v>
      </c>
      <c r="Q6" s="21" t="s">
        <v>44</v>
      </c>
      <c r="R6" s="21" t="s">
        <v>45</v>
      </c>
      <c r="S6" s="21" t="s">
        <v>46</v>
      </c>
      <c r="T6" s="21" t="s">
        <v>47</v>
      </c>
      <c r="U6" s="130" t="s">
        <v>48</v>
      </c>
      <c r="V6" s="130"/>
      <c r="W6" s="21" t="s">
        <v>49</v>
      </c>
      <c r="X6" s="21" t="s">
        <v>50</v>
      </c>
      <c r="Y6" s="21" t="s">
        <v>51</v>
      </c>
    </row>
    <row r="7" spans="1:25" s="2" customFormat="1" ht="40.5">
      <c r="A7" s="13" t="s">
        <v>188</v>
      </c>
      <c r="B7" s="14" t="s">
        <v>132</v>
      </c>
      <c r="C7" s="14" t="s">
        <v>189</v>
      </c>
      <c r="D7" s="15" t="s">
        <v>190</v>
      </c>
      <c r="E7" s="14" t="s">
        <v>191</v>
      </c>
      <c r="F7" s="16" t="s">
        <v>57</v>
      </c>
      <c r="G7" s="16" t="s">
        <v>64</v>
      </c>
      <c r="H7" s="16"/>
      <c r="I7" s="16"/>
      <c r="J7" s="17" t="s">
        <v>59</v>
      </c>
      <c r="K7" s="22" t="s">
        <v>244</v>
      </c>
      <c r="L7" s="23">
        <v>2021</v>
      </c>
      <c r="M7" s="23">
        <v>6</v>
      </c>
      <c r="N7" s="23">
        <v>12</v>
      </c>
      <c r="O7" s="24">
        <v>3397.02</v>
      </c>
      <c r="P7" s="25" t="s">
        <v>193</v>
      </c>
      <c r="Q7" s="16" t="s">
        <v>76</v>
      </c>
      <c r="R7" s="30">
        <v>437</v>
      </c>
      <c r="S7" s="30">
        <v>44443</v>
      </c>
      <c r="T7" s="14">
        <v>9</v>
      </c>
      <c r="U7" s="14">
        <v>18</v>
      </c>
      <c r="V7" s="14">
        <v>18</v>
      </c>
      <c r="W7" s="16" t="s">
        <v>63</v>
      </c>
      <c r="X7" s="16" t="s">
        <v>64</v>
      </c>
      <c r="Y7" s="16" t="s">
        <v>112</v>
      </c>
    </row>
    <row r="8" spans="1:25" s="2" customFormat="1" ht="34.5" customHeight="1">
      <c r="A8" s="13" t="s">
        <v>194</v>
      </c>
      <c r="B8" s="14" t="s">
        <v>132</v>
      </c>
      <c r="C8" s="14" t="s">
        <v>189</v>
      </c>
      <c r="D8" s="15" t="s">
        <v>195</v>
      </c>
      <c r="E8" s="14" t="s">
        <v>196</v>
      </c>
      <c r="F8" s="16" t="s">
        <v>57</v>
      </c>
      <c r="G8" s="16" t="s">
        <v>64</v>
      </c>
      <c r="H8" s="16"/>
      <c r="I8" s="16"/>
      <c r="J8" s="17" t="s">
        <v>59</v>
      </c>
      <c r="K8" s="22" t="s">
        <v>244</v>
      </c>
      <c r="L8" s="23">
        <v>2023</v>
      </c>
      <c r="M8" s="23">
        <v>6</v>
      </c>
      <c r="N8" s="23">
        <v>12</v>
      </c>
      <c r="O8" s="24">
        <v>1057.96</v>
      </c>
      <c r="P8" s="26" t="s">
        <v>197</v>
      </c>
      <c r="Q8" s="16" t="s">
        <v>76</v>
      </c>
      <c r="R8" s="30">
        <v>372</v>
      </c>
      <c r="S8" s="30">
        <v>22320</v>
      </c>
      <c r="T8" s="14">
        <v>6</v>
      </c>
      <c r="U8" s="14">
        <v>22</v>
      </c>
      <c r="V8" s="14">
        <v>22</v>
      </c>
      <c r="W8" s="16" t="s">
        <v>63</v>
      </c>
      <c r="X8" s="16" t="s">
        <v>64</v>
      </c>
      <c r="Y8" s="16" t="s">
        <v>112</v>
      </c>
    </row>
    <row r="9" spans="1:25" s="2" customFormat="1" ht="34.5" customHeight="1">
      <c r="A9" s="13" t="s">
        <v>194</v>
      </c>
      <c r="B9" s="14" t="s">
        <v>132</v>
      </c>
      <c r="C9" s="14" t="s">
        <v>189</v>
      </c>
      <c r="D9" s="15" t="s">
        <v>195</v>
      </c>
      <c r="E9" s="14" t="s">
        <v>196</v>
      </c>
      <c r="F9" s="16" t="s">
        <v>57</v>
      </c>
      <c r="G9" s="16" t="s">
        <v>64</v>
      </c>
      <c r="H9" s="16"/>
      <c r="I9" s="16"/>
      <c r="J9" s="17" t="s">
        <v>59</v>
      </c>
      <c r="K9" s="22" t="s">
        <v>244</v>
      </c>
      <c r="L9" s="23">
        <v>2023</v>
      </c>
      <c r="M9" s="23">
        <v>6</v>
      </c>
      <c r="N9" s="23">
        <v>12</v>
      </c>
      <c r="O9" s="24">
        <v>480.89</v>
      </c>
      <c r="P9" s="26" t="s">
        <v>198</v>
      </c>
      <c r="Q9" s="16" t="s">
        <v>76</v>
      </c>
      <c r="R9" s="30">
        <v>180</v>
      </c>
      <c r="S9" s="30">
        <v>10800</v>
      </c>
      <c r="T9" s="14">
        <v>6</v>
      </c>
      <c r="U9" s="14">
        <v>10</v>
      </c>
      <c r="V9" s="14">
        <v>10</v>
      </c>
      <c r="W9" s="16" t="s">
        <v>63</v>
      </c>
      <c r="X9" s="16" t="s">
        <v>64</v>
      </c>
      <c r="Y9" s="16" t="s">
        <v>112</v>
      </c>
    </row>
    <row r="10" spans="1:25" s="2" customFormat="1" ht="34.5" customHeight="1">
      <c r="A10" s="13" t="s">
        <v>194</v>
      </c>
      <c r="B10" s="14" t="s">
        <v>132</v>
      </c>
      <c r="C10" s="14" t="s">
        <v>189</v>
      </c>
      <c r="D10" s="15" t="s">
        <v>195</v>
      </c>
      <c r="E10" s="14" t="s">
        <v>196</v>
      </c>
      <c r="F10" s="16" t="s">
        <v>57</v>
      </c>
      <c r="G10" s="16" t="s">
        <v>64</v>
      </c>
      <c r="H10" s="16"/>
      <c r="I10" s="16"/>
      <c r="J10" s="17" t="s">
        <v>59</v>
      </c>
      <c r="K10" s="22" t="s">
        <v>244</v>
      </c>
      <c r="L10" s="23">
        <v>2023</v>
      </c>
      <c r="M10" s="23">
        <v>6</v>
      </c>
      <c r="N10" s="23">
        <v>12</v>
      </c>
      <c r="O10" s="24">
        <v>961.78</v>
      </c>
      <c r="P10" s="26" t="s">
        <v>199</v>
      </c>
      <c r="Q10" s="16" t="s">
        <v>76</v>
      </c>
      <c r="R10" s="30">
        <v>621</v>
      </c>
      <c r="S10" s="30">
        <v>37260</v>
      </c>
      <c r="T10" s="14">
        <v>6</v>
      </c>
      <c r="U10" s="14">
        <v>20</v>
      </c>
      <c r="V10" s="14">
        <v>20</v>
      </c>
      <c r="W10" s="16" t="s">
        <v>63</v>
      </c>
      <c r="X10" s="16" t="s">
        <v>64</v>
      </c>
      <c r="Y10" s="16" t="s">
        <v>112</v>
      </c>
    </row>
    <row r="11" spans="1:25" s="2" customFormat="1" ht="34.5" customHeight="1">
      <c r="A11" s="13" t="s">
        <v>194</v>
      </c>
      <c r="B11" s="14" t="s">
        <v>132</v>
      </c>
      <c r="C11" s="14" t="s">
        <v>189</v>
      </c>
      <c r="D11" s="15" t="s">
        <v>195</v>
      </c>
      <c r="E11" s="14" t="s">
        <v>196</v>
      </c>
      <c r="F11" s="16" t="s">
        <v>57</v>
      </c>
      <c r="G11" s="16" t="s">
        <v>64</v>
      </c>
      <c r="H11" s="16"/>
      <c r="I11" s="16"/>
      <c r="J11" s="17" t="s">
        <v>59</v>
      </c>
      <c r="K11" s="22" t="s">
        <v>244</v>
      </c>
      <c r="L11" s="23">
        <v>2023</v>
      </c>
      <c r="M11" s="23">
        <v>6</v>
      </c>
      <c r="N11" s="23">
        <v>12</v>
      </c>
      <c r="O11" s="24">
        <v>961.78</v>
      </c>
      <c r="P11" s="26" t="s">
        <v>200</v>
      </c>
      <c r="Q11" s="16" t="s">
        <v>76</v>
      </c>
      <c r="R11" s="30">
        <v>645</v>
      </c>
      <c r="S11" s="30">
        <v>38700</v>
      </c>
      <c r="T11" s="14">
        <v>6</v>
      </c>
      <c r="U11" s="14">
        <v>20</v>
      </c>
      <c r="V11" s="14">
        <v>20</v>
      </c>
      <c r="W11" s="16" t="s">
        <v>63</v>
      </c>
      <c r="X11" s="16" t="s">
        <v>64</v>
      </c>
      <c r="Y11" s="16" t="s">
        <v>112</v>
      </c>
    </row>
    <row r="12" spans="1:25" s="2" customFormat="1" ht="34.5" customHeight="1">
      <c r="A12" s="13" t="s">
        <v>194</v>
      </c>
      <c r="B12" s="14" t="s">
        <v>132</v>
      </c>
      <c r="C12" s="14" t="s">
        <v>189</v>
      </c>
      <c r="D12" s="15" t="s">
        <v>195</v>
      </c>
      <c r="E12" s="14" t="s">
        <v>196</v>
      </c>
      <c r="F12" s="16" t="s">
        <v>57</v>
      </c>
      <c r="G12" s="16" t="s">
        <v>64</v>
      </c>
      <c r="H12" s="16"/>
      <c r="I12" s="16"/>
      <c r="J12" s="17" t="s">
        <v>59</v>
      </c>
      <c r="K12" s="22" t="s">
        <v>244</v>
      </c>
      <c r="L12" s="23">
        <v>2023</v>
      </c>
      <c r="M12" s="23">
        <v>6</v>
      </c>
      <c r="N12" s="23">
        <v>12</v>
      </c>
      <c r="O12" s="24">
        <v>384.7</v>
      </c>
      <c r="P12" s="26" t="s">
        <v>201</v>
      </c>
      <c r="Q12" s="16" t="s">
        <v>76</v>
      </c>
      <c r="R12" s="30">
        <v>170</v>
      </c>
      <c r="S12" s="30">
        <v>10200</v>
      </c>
      <c r="T12" s="14">
        <v>6</v>
      </c>
      <c r="U12" s="14">
        <v>8</v>
      </c>
      <c r="V12" s="14">
        <v>8</v>
      </c>
      <c r="W12" s="16" t="s">
        <v>63</v>
      </c>
      <c r="X12" s="16" t="s">
        <v>64</v>
      </c>
      <c r="Y12" s="16" t="s">
        <v>112</v>
      </c>
    </row>
    <row r="13" spans="1:25" s="2" customFormat="1" ht="34.5" customHeight="1">
      <c r="A13" s="13" t="s">
        <v>194</v>
      </c>
      <c r="B13" s="14" t="s">
        <v>132</v>
      </c>
      <c r="C13" s="14" t="s">
        <v>189</v>
      </c>
      <c r="D13" s="15" t="s">
        <v>195</v>
      </c>
      <c r="E13" s="14" t="s">
        <v>196</v>
      </c>
      <c r="F13" s="16" t="s">
        <v>57</v>
      </c>
      <c r="G13" s="16" t="s">
        <v>64</v>
      </c>
      <c r="H13" s="16"/>
      <c r="I13" s="16"/>
      <c r="J13" s="17" t="s">
        <v>59</v>
      </c>
      <c r="K13" s="22" t="s">
        <v>244</v>
      </c>
      <c r="L13" s="23">
        <v>2023</v>
      </c>
      <c r="M13" s="23">
        <v>6</v>
      </c>
      <c r="N13" s="23">
        <v>12</v>
      </c>
      <c r="O13" s="24">
        <v>769.42</v>
      </c>
      <c r="P13" s="26" t="s">
        <v>202</v>
      </c>
      <c r="Q13" s="16" t="s">
        <v>76</v>
      </c>
      <c r="R13" s="30">
        <v>380</v>
      </c>
      <c r="S13" s="30">
        <v>30400</v>
      </c>
      <c r="T13" s="14">
        <v>6</v>
      </c>
      <c r="U13" s="14">
        <v>12</v>
      </c>
      <c r="V13" s="14">
        <v>12</v>
      </c>
      <c r="W13" s="16" t="s">
        <v>63</v>
      </c>
      <c r="X13" s="16" t="s">
        <v>64</v>
      </c>
      <c r="Y13" s="16" t="s">
        <v>112</v>
      </c>
    </row>
    <row r="14" spans="1:25" s="2" customFormat="1" ht="34.5" customHeight="1">
      <c r="A14" s="13" t="s">
        <v>203</v>
      </c>
      <c r="B14" s="14" t="s">
        <v>132</v>
      </c>
      <c r="C14" s="14" t="s">
        <v>189</v>
      </c>
      <c r="D14" s="15" t="s">
        <v>204</v>
      </c>
      <c r="E14" s="14" t="s">
        <v>205</v>
      </c>
      <c r="F14" s="16" t="s">
        <v>57</v>
      </c>
      <c r="G14" s="16" t="s">
        <v>64</v>
      </c>
      <c r="H14" s="16"/>
      <c r="I14" s="16"/>
      <c r="J14" s="17" t="s">
        <v>59</v>
      </c>
      <c r="K14" s="22" t="s">
        <v>244</v>
      </c>
      <c r="L14" s="23">
        <v>2022</v>
      </c>
      <c r="M14" s="23">
        <v>6</v>
      </c>
      <c r="N14" s="23">
        <v>12</v>
      </c>
      <c r="O14" s="24">
        <v>1799.82</v>
      </c>
      <c r="P14" s="26" t="s">
        <v>206</v>
      </c>
      <c r="Q14" s="16" t="s">
        <v>76</v>
      </c>
      <c r="R14" s="30">
        <v>936</v>
      </c>
      <c r="S14" s="30">
        <v>74880</v>
      </c>
      <c r="T14" s="14">
        <v>6</v>
      </c>
      <c r="U14" s="14">
        <v>50</v>
      </c>
      <c r="V14" s="14">
        <v>50</v>
      </c>
      <c r="W14" s="16" t="s">
        <v>63</v>
      </c>
      <c r="X14" s="16" t="s">
        <v>64</v>
      </c>
      <c r="Y14" s="16" t="s">
        <v>112</v>
      </c>
    </row>
    <row r="15" spans="1:25" s="2" customFormat="1" ht="34.5" customHeight="1">
      <c r="A15" s="13" t="s">
        <v>203</v>
      </c>
      <c r="B15" s="14" t="s">
        <v>132</v>
      </c>
      <c r="C15" s="14" t="s">
        <v>189</v>
      </c>
      <c r="D15" s="15" t="s">
        <v>204</v>
      </c>
      <c r="E15" s="14" t="s">
        <v>205</v>
      </c>
      <c r="F15" s="16" t="s">
        <v>57</v>
      </c>
      <c r="G15" s="16" t="s">
        <v>64</v>
      </c>
      <c r="H15" s="16"/>
      <c r="I15" s="16"/>
      <c r="J15" s="17" t="s">
        <v>59</v>
      </c>
      <c r="K15" s="22" t="s">
        <v>244</v>
      </c>
      <c r="L15" s="23">
        <v>2022</v>
      </c>
      <c r="M15" s="23">
        <v>6</v>
      </c>
      <c r="N15" s="23">
        <v>12</v>
      </c>
      <c r="O15" s="24">
        <v>2087.79</v>
      </c>
      <c r="P15" s="26" t="s">
        <v>207</v>
      </c>
      <c r="Q15" s="16" t="s">
        <v>76</v>
      </c>
      <c r="R15" s="30">
        <v>1110</v>
      </c>
      <c r="S15" s="30">
        <v>79320</v>
      </c>
      <c r="T15" s="14">
        <v>6</v>
      </c>
      <c r="U15" s="14">
        <v>58</v>
      </c>
      <c r="V15" s="14">
        <v>58</v>
      </c>
      <c r="W15" s="16" t="s">
        <v>63</v>
      </c>
      <c r="X15" s="16" t="s">
        <v>64</v>
      </c>
      <c r="Y15" s="16" t="s">
        <v>112</v>
      </c>
    </row>
    <row r="16" spans="1:25" s="2" customFormat="1" ht="34.5" customHeight="1">
      <c r="A16" s="13" t="s">
        <v>203</v>
      </c>
      <c r="B16" s="14" t="s">
        <v>132</v>
      </c>
      <c r="C16" s="14" t="s">
        <v>189</v>
      </c>
      <c r="D16" s="15" t="s">
        <v>204</v>
      </c>
      <c r="E16" s="14" t="s">
        <v>205</v>
      </c>
      <c r="F16" s="16" t="s">
        <v>57</v>
      </c>
      <c r="G16" s="16" t="s">
        <v>64</v>
      </c>
      <c r="H16" s="16"/>
      <c r="I16" s="16"/>
      <c r="J16" s="17" t="s">
        <v>59</v>
      </c>
      <c r="K16" s="22" t="s">
        <v>244</v>
      </c>
      <c r="L16" s="23">
        <v>2022</v>
      </c>
      <c r="M16" s="23">
        <v>6</v>
      </c>
      <c r="N16" s="23">
        <v>12</v>
      </c>
      <c r="O16" s="24">
        <v>287.97</v>
      </c>
      <c r="P16" s="26" t="s">
        <v>208</v>
      </c>
      <c r="Q16" s="16" t="s">
        <v>76</v>
      </c>
      <c r="R16" s="30">
        <v>126</v>
      </c>
      <c r="S16" s="30">
        <v>10080</v>
      </c>
      <c r="T16" s="14">
        <v>6</v>
      </c>
      <c r="U16" s="14">
        <v>8</v>
      </c>
      <c r="V16" s="14">
        <v>8</v>
      </c>
      <c r="W16" s="16" t="s">
        <v>63</v>
      </c>
      <c r="X16" s="16" t="s">
        <v>64</v>
      </c>
      <c r="Y16" s="16" t="s">
        <v>112</v>
      </c>
    </row>
    <row r="17" spans="1:25" s="2" customFormat="1" ht="34.5" customHeight="1">
      <c r="A17" s="13" t="s">
        <v>203</v>
      </c>
      <c r="B17" s="14" t="s">
        <v>132</v>
      </c>
      <c r="C17" s="14" t="s">
        <v>189</v>
      </c>
      <c r="D17" s="15" t="s">
        <v>204</v>
      </c>
      <c r="E17" s="14" t="s">
        <v>205</v>
      </c>
      <c r="F17" s="16" t="s">
        <v>57</v>
      </c>
      <c r="G17" s="16" t="s">
        <v>64</v>
      </c>
      <c r="H17" s="16"/>
      <c r="I17" s="16"/>
      <c r="J17" s="17" t="s">
        <v>59</v>
      </c>
      <c r="K17" s="22" t="s">
        <v>244</v>
      </c>
      <c r="L17" s="23">
        <v>2022</v>
      </c>
      <c r="M17" s="23">
        <v>6</v>
      </c>
      <c r="N17" s="23">
        <v>12</v>
      </c>
      <c r="O17" s="24">
        <v>431.96</v>
      </c>
      <c r="P17" s="26" t="s">
        <v>209</v>
      </c>
      <c r="Q17" s="16" t="s">
        <v>76</v>
      </c>
      <c r="R17" s="30">
        <v>222</v>
      </c>
      <c r="S17" s="30">
        <v>17760</v>
      </c>
      <c r="T17" s="14">
        <v>6</v>
      </c>
      <c r="U17" s="14">
        <v>12</v>
      </c>
      <c r="V17" s="14">
        <v>12</v>
      </c>
      <c r="W17" s="16" t="s">
        <v>63</v>
      </c>
      <c r="X17" s="16" t="s">
        <v>64</v>
      </c>
      <c r="Y17" s="16" t="s">
        <v>112</v>
      </c>
    </row>
    <row r="18" spans="1:25" s="2" customFormat="1" ht="34.5" customHeight="1">
      <c r="A18" s="13" t="s">
        <v>203</v>
      </c>
      <c r="B18" s="14" t="s">
        <v>132</v>
      </c>
      <c r="C18" s="14" t="s">
        <v>189</v>
      </c>
      <c r="D18" s="15" t="s">
        <v>204</v>
      </c>
      <c r="E18" s="14" t="s">
        <v>205</v>
      </c>
      <c r="F18" s="16" t="s">
        <v>57</v>
      </c>
      <c r="G18" s="16" t="s">
        <v>64</v>
      </c>
      <c r="H18" s="16"/>
      <c r="I18" s="16"/>
      <c r="J18" s="17" t="s">
        <v>59</v>
      </c>
      <c r="K18" s="22" t="s">
        <v>244</v>
      </c>
      <c r="L18" s="23">
        <v>2022</v>
      </c>
      <c r="M18" s="23">
        <v>6</v>
      </c>
      <c r="N18" s="23">
        <v>12</v>
      </c>
      <c r="O18" s="24">
        <v>215.98</v>
      </c>
      <c r="P18" s="26" t="s">
        <v>210</v>
      </c>
      <c r="Q18" s="16" t="s">
        <v>76</v>
      </c>
      <c r="R18" s="30">
        <v>210</v>
      </c>
      <c r="S18" s="30">
        <v>16800</v>
      </c>
      <c r="T18" s="14">
        <v>6</v>
      </c>
      <c r="U18" s="14">
        <v>6</v>
      </c>
      <c r="V18" s="14">
        <v>6</v>
      </c>
      <c r="W18" s="16" t="s">
        <v>63</v>
      </c>
      <c r="X18" s="16" t="s">
        <v>64</v>
      </c>
      <c r="Y18" s="16" t="s">
        <v>112</v>
      </c>
    </row>
    <row r="19" spans="1:25" s="2" customFormat="1" ht="34.5" customHeight="1">
      <c r="A19" s="13" t="s">
        <v>203</v>
      </c>
      <c r="B19" s="14" t="s">
        <v>132</v>
      </c>
      <c r="C19" s="14" t="s">
        <v>189</v>
      </c>
      <c r="D19" s="15" t="s">
        <v>204</v>
      </c>
      <c r="E19" s="14" t="s">
        <v>205</v>
      </c>
      <c r="F19" s="16" t="s">
        <v>57</v>
      </c>
      <c r="G19" s="16" t="s">
        <v>64</v>
      </c>
      <c r="H19" s="16"/>
      <c r="I19" s="16"/>
      <c r="J19" s="17" t="s">
        <v>59</v>
      </c>
      <c r="K19" s="22" t="s">
        <v>244</v>
      </c>
      <c r="L19" s="23">
        <v>2022</v>
      </c>
      <c r="M19" s="23">
        <v>6</v>
      </c>
      <c r="N19" s="23">
        <v>12</v>
      </c>
      <c r="O19" s="24">
        <v>215.98</v>
      </c>
      <c r="P19" s="26" t="s">
        <v>211</v>
      </c>
      <c r="Q19" s="16" t="s">
        <v>76</v>
      </c>
      <c r="R19" s="30">
        <v>70</v>
      </c>
      <c r="S19" s="30">
        <v>5600</v>
      </c>
      <c r="T19" s="14">
        <v>6</v>
      </c>
      <c r="U19" s="14">
        <v>6</v>
      </c>
      <c r="V19" s="14">
        <v>6</v>
      </c>
      <c r="W19" s="16" t="s">
        <v>63</v>
      </c>
      <c r="X19" s="16" t="s">
        <v>64</v>
      </c>
      <c r="Y19" s="16" t="s">
        <v>112</v>
      </c>
    </row>
    <row r="20" spans="1:25" s="2" customFormat="1" ht="34.5" customHeight="1">
      <c r="A20" s="13" t="s">
        <v>203</v>
      </c>
      <c r="B20" s="14" t="s">
        <v>132</v>
      </c>
      <c r="C20" s="14" t="s">
        <v>189</v>
      </c>
      <c r="D20" s="15" t="s">
        <v>204</v>
      </c>
      <c r="E20" s="14" t="s">
        <v>205</v>
      </c>
      <c r="F20" s="16" t="s">
        <v>57</v>
      </c>
      <c r="G20" s="16" t="s">
        <v>64</v>
      </c>
      <c r="H20" s="16"/>
      <c r="I20" s="16"/>
      <c r="J20" s="17" t="s">
        <v>59</v>
      </c>
      <c r="K20" s="22" t="s">
        <v>244</v>
      </c>
      <c r="L20" s="23">
        <v>2022</v>
      </c>
      <c r="M20" s="23">
        <v>6</v>
      </c>
      <c r="N20" s="23">
        <v>12</v>
      </c>
      <c r="O20" s="24">
        <v>71.99</v>
      </c>
      <c r="P20" s="26" t="s">
        <v>212</v>
      </c>
      <c r="Q20" s="16" t="s">
        <v>76</v>
      </c>
      <c r="R20" s="30">
        <v>36</v>
      </c>
      <c r="S20" s="30">
        <v>2880</v>
      </c>
      <c r="T20" s="14">
        <v>6</v>
      </c>
      <c r="U20" s="14">
        <v>2</v>
      </c>
      <c r="V20" s="14">
        <v>2</v>
      </c>
      <c r="W20" s="16" t="s">
        <v>63</v>
      </c>
      <c r="X20" s="16" t="s">
        <v>64</v>
      </c>
      <c r="Y20" s="16" t="s">
        <v>112</v>
      </c>
    </row>
    <row r="21" spans="1:25" s="2" customFormat="1" ht="34.5" customHeight="1">
      <c r="A21" s="13" t="s">
        <v>203</v>
      </c>
      <c r="B21" s="14" t="s">
        <v>132</v>
      </c>
      <c r="C21" s="14" t="s">
        <v>189</v>
      </c>
      <c r="D21" s="15" t="s">
        <v>204</v>
      </c>
      <c r="E21" s="14" t="s">
        <v>205</v>
      </c>
      <c r="F21" s="16" t="s">
        <v>57</v>
      </c>
      <c r="G21" s="16" t="s">
        <v>64</v>
      </c>
      <c r="H21" s="16"/>
      <c r="I21" s="16"/>
      <c r="J21" s="17" t="s">
        <v>59</v>
      </c>
      <c r="K21" s="22" t="s">
        <v>244</v>
      </c>
      <c r="L21" s="23">
        <v>2022</v>
      </c>
      <c r="M21" s="23">
        <v>6</v>
      </c>
      <c r="N21" s="23">
        <v>12</v>
      </c>
      <c r="O21" s="24">
        <v>143.99</v>
      </c>
      <c r="P21" s="26" t="s">
        <v>213</v>
      </c>
      <c r="Q21" s="16" t="s">
        <v>76</v>
      </c>
      <c r="R21" s="30">
        <v>96</v>
      </c>
      <c r="S21" s="30">
        <v>7680</v>
      </c>
      <c r="T21" s="14">
        <v>6</v>
      </c>
      <c r="U21" s="14">
        <v>4</v>
      </c>
      <c r="V21" s="14">
        <v>4</v>
      </c>
      <c r="W21" s="16" t="s">
        <v>63</v>
      </c>
      <c r="X21" s="16" t="s">
        <v>64</v>
      </c>
      <c r="Y21" s="16" t="s">
        <v>112</v>
      </c>
    </row>
    <row r="22" spans="1:25" s="2" customFormat="1" ht="34.5" customHeight="1">
      <c r="A22" s="13" t="s">
        <v>203</v>
      </c>
      <c r="B22" s="14" t="s">
        <v>132</v>
      </c>
      <c r="C22" s="14" t="s">
        <v>189</v>
      </c>
      <c r="D22" s="15" t="s">
        <v>204</v>
      </c>
      <c r="E22" s="14" t="s">
        <v>205</v>
      </c>
      <c r="F22" s="16" t="s">
        <v>57</v>
      </c>
      <c r="G22" s="16" t="s">
        <v>64</v>
      </c>
      <c r="H22" s="16"/>
      <c r="I22" s="16"/>
      <c r="J22" s="17" t="s">
        <v>59</v>
      </c>
      <c r="K22" s="22" t="s">
        <v>244</v>
      </c>
      <c r="L22" s="23">
        <v>2022</v>
      </c>
      <c r="M22" s="23">
        <v>6</v>
      </c>
      <c r="N22" s="23">
        <v>12</v>
      </c>
      <c r="O22" s="24">
        <v>143.99</v>
      </c>
      <c r="P22" s="26" t="s">
        <v>214</v>
      </c>
      <c r="Q22" s="16" t="s">
        <v>76</v>
      </c>
      <c r="R22" s="30">
        <v>84</v>
      </c>
      <c r="S22" s="30">
        <v>6720</v>
      </c>
      <c r="T22" s="14">
        <v>6</v>
      </c>
      <c r="U22" s="14">
        <v>4</v>
      </c>
      <c r="V22" s="14">
        <v>4</v>
      </c>
      <c r="W22" s="16" t="s">
        <v>63</v>
      </c>
      <c r="X22" s="16" t="s">
        <v>64</v>
      </c>
      <c r="Y22" s="16" t="s">
        <v>112</v>
      </c>
    </row>
    <row r="23" spans="1:25" s="2" customFormat="1" ht="34.5" customHeight="1">
      <c r="A23" s="13" t="s">
        <v>203</v>
      </c>
      <c r="B23" s="14" t="s">
        <v>132</v>
      </c>
      <c r="C23" s="14" t="s">
        <v>189</v>
      </c>
      <c r="D23" s="15" t="s">
        <v>204</v>
      </c>
      <c r="E23" s="14" t="s">
        <v>205</v>
      </c>
      <c r="F23" s="16" t="s">
        <v>57</v>
      </c>
      <c r="G23" s="16" t="s">
        <v>64</v>
      </c>
      <c r="H23" s="16"/>
      <c r="I23" s="16"/>
      <c r="J23" s="17" t="s">
        <v>59</v>
      </c>
      <c r="K23" s="22" t="s">
        <v>244</v>
      </c>
      <c r="L23" s="23">
        <v>2022</v>
      </c>
      <c r="M23" s="23">
        <v>6</v>
      </c>
      <c r="N23" s="23">
        <v>12</v>
      </c>
      <c r="O23" s="24">
        <v>719.93</v>
      </c>
      <c r="P23" s="26" t="s">
        <v>215</v>
      </c>
      <c r="Q23" s="16" t="s">
        <v>76</v>
      </c>
      <c r="R23" s="30">
        <v>336</v>
      </c>
      <c r="S23" s="30">
        <v>26880</v>
      </c>
      <c r="T23" s="14">
        <v>6</v>
      </c>
      <c r="U23" s="14">
        <v>10</v>
      </c>
      <c r="V23" s="14">
        <v>10</v>
      </c>
      <c r="W23" s="16" t="s">
        <v>63</v>
      </c>
      <c r="X23" s="16" t="s">
        <v>64</v>
      </c>
      <c r="Y23" s="16" t="s">
        <v>112</v>
      </c>
    </row>
    <row r="24" spans="1:25" s="2" customFormat="1" ht="34.5" customHeight="1">
      <c r="A24" s="13" t="s">
        <v>203</v>
      </c>
      <c r="B24" s="14" t="s">
        <v>132</v>
      </c>
      <c r="C24" s="14" t="s">
        <v>189</v>
      </c>
      <c r="D24" s="15" t="s">
        <v>204</v>
      </c>
      <c r="E24" s="14" t="s">
        <v>205</v>
      </c>
      <c r="F24" s="16" t="s">
        <v>57</v>
      </c>
      <c r="G24" s="16" t="s">
        <v>64</v>
      </c>
      <c r="H24" s="16"/>
      <c r="I24" s="16"/>
      <c r="J24" s="17" t="s">
        <v>59</v>
      </c>
      <c r="K24" s="22" t="s">
        <v>244</v>
      </c>
      <c r="L24" s="23">
        <v>2022</v>
      </c>
      <c r="M24" s="23">
        <v>6</v>
      </c>
      <c r="N24" s="23">
        <v>12</v>
      </c>
      <c r="O24" s="24">
        <v>431.96</v>
      </c>
      <c r="P24" s="26" t="s">
        <v>216</v>
      </c>
      <c r="Q24" s="16" t="s">
        <v>76</v>
      </c>
      <c r="R24" s="30">
        <v>376</v>
      </c>
      <c r="S24" s="30">
        <v>30080</v>
      </c>
      <c r="T24" s="14">
        <v>6</v>
      </c>
      <c r="U24" s="14">
        <v>12</v>
      </c>
      <c r="V24" s="14">
        <v>12</v>
      </c>
      <c r="W24" s="16" t="s">
        <v>63</v>
      </c>
      <c r="X24" s="16" t="s">
        <v>64</v>
      </c>
      <c r="Y24" s="16" t="s">
        <v>112</v>
      </c>
    </row>
    <row r="25" spans="1:25" s="2" customFormat="1" ht="34.5" customHeight="1">
      <c r="A25" s="13" t="s">
        <v>203</v>
      </c>
      <c r="B25" s="14" t="s">
        <v>132</v>
      </c>
      <c r="C25" s="14" t="s">
        <v>189</v>
      </c>
      <c r="D25" s="15" t="s">
        <v>204</v>
      </c>
      <c r="E25" s="14" t="s">
        <v>205</v>
      </c>
      <c r="F25" s="16" t="s">
        <v>57</v>
      </c>
      <c r="G25" s="16" t="s">
        <v>64</v>
      </c>
      <c r="H25" s="16"/>
      <c r="I25" s="16"/>
      <c r="J25" s="17" t="s">
        <v>59</v>
      </c>
      <c r="K25" s="22" t="s">
        <v>244</v>
      </c>
      <c r="L25" s="23">
        <v>2022</v>
      </c>
      <c r="M25" s="23">
        <v>6</v>
      </c>
      <c r="N25" s="23">
        <v>12</v>
      </c>
      <c r="O25" s="24">
        <v>71.99</v>
      </c>
      <c r="P25" s="26" t="s">
        <v>217</v>
      </c>
      <c r="Q25" s="16" t="s">
        <v>76</v>
      </c>
      <c r="R25" s="30">
        <v>60</v>
      </c>
      <c r="S25" s="30">
        <v>4800</v>
      </c>
      <c r="T25" s="14">
        <v>6</v>
      </c>
      <c r="U25" s="14">
        <v>2</v>
      </c>
      <c r="V25" s="14">
        <v>2</v>
      </c>
      <c r="W25" s="16" t="s">
        <v>63</v>
      </c>
      <c r="X25" s="16" t="s">
        <v>64</v>
      </c>
      <c r="Y25" s="16" t="s">
        <v>112</v>
      </c>
    </row>
    <row r="26" spans="1:25" s="2" customFormat="1" ht="34.5" customHeight="1">
      <c r="A26" s="13" t="s">
        <v>203</v>
      </c>
      <c r="B26" s="14" t="s">
        <v>132</v>
      </c>
      <c r="C26" s="14" t="s">
        <v>189</v>
      </c>
      <c r="D26" s="15" t="s">
        <v>204</v>
      </c>
      <c r="E26" s="14" t="s">
        <v>205</v>
      </c>
      <c r="F26" s="16" t="s">
        <v>57</v>
      </c>
      <c r="G26" s="16" t="s">
        <v>64</v>
      </c>
      <c r="H26" s="16"/>
      <c r="I26" s="16"/>
      <c r="J26" s="17" t="s">
        <v>59</v>
      </c>
      <c r="K26" s="22" t="s">
        <v>244</v>
      </c>
      <c r="L26" s="23">
        <v>2022</v>
      </c>
      <c r="M26" s="23">
        <v>6</v>
      </c>
      <c r="N26" s="23">
        <v>12</v>
      </c>
      <c r="O26" s="24">
        <v>215.98</v>
      </c>
      <c r="P26" s="26" t="s">
        <v>218</v>
      </c>
      <c r="Q26" s="16" t="s">
        <v>76</v>
      </c>
      <c r="R26" s="30">
        <v>30</v>
      </c>
      <c r="S26" s="30">
        <v>2400</v>
      </c>
      <c r="T26" s="14">
        <v>6</v>
      </c>
      <c r="U26" s="14">
        <v>6</v>
      </c>
      <c r="V26" s="14">
        <v>6</v>
      </c>
      <c r="W26" s="16" t="s">
        <v>63</v>
      </c>
      <c r="X26" s="16" t="s">
        <v>64</v>
      </c>
      <c r="Y26" s="16" t="s">
        <v>112</v>
      </c>
    </row>
    <row r="27" spans="1:25" s="2" customFormat="1" ht="34.5" customHeight="1">
      <c r="A27" s="13" t="s">
        <v>203</v>
      </c>
      <c r="B27" s="14" t="s">
        <v>132</v>
      </c>
      <c r="C27" s="14" t="s">
        <v>189</v>
      </c>
      <c r="D27" s="15" t="s">
        <v>204</v>
      </c>
      <c r="E27" s="14" t="s">
        <v>205</v>
      </c>
      <c r="F27" s="16" t="s">
        <v>57</v>
      </c>
      <c r="G27" s="16" t="s">
        <v>64</v>
      </c>
      <c r="H27" s="16"/>
      <c r="I27" s="16"/>
      <c r="J27" s="17" t="s">
        <v>59</v>
      </c>
      <c r="K27" s="22" t="s">
        <v>244</v>
      </c>
      <c r="L27" s="23">
        <v>2022</v>
      </c>
      <c r="M27" s="23">
        <v>6</v>
      </c>
      <c r="N27" s="23">
        <v>12</v>
      </c>
      <c r="O27" s="24">
        <v>287.97</v>
      </c>
      <c r="P27" s="26" t="s">
        <v>219</v>
      </c>
      <c r="Q27" s="16" t="s">
        <v>76</v>
      </c>
      <c r="R27" s="30">
        <v>155</v>
      </c>
      <c r="S27" s="30">
        <v>12320</v>
      </c>
      <c r="T27" s="14">
        <v>6</v>
      </c>
      <c r="U27" s="14">
        <v>8</v>
      </c>
      <c r="V27" s="14">
        <v>8</v>
      </c>
      <c r="W27" s="16" t="s">
        <v>63</v>
      </c>
      <c r="X27" s="16" t="s">
        <v>64</v>
      </c>
      <c r="Y27" s="16" t="s">
        <v>112</v>
      </c>
    </row>
    <row r="28" spans="1:25" s="2" customFormat="1" ht="34.5" customHeight="1">
      <c r="A28" s="13" t="s">
        <v>203</v>
      </c>
      <c r="B28" s="14" t="s">
        <v>132</v>
      </c>
      <c r="C28" s="14" t="s">
        <v>189</v>
      </c>
      <c r="D28" s="15" t="s">
        <v>204</v>
      </c>
      <c r="E28" s="14" t="s">
        <v>205</v>
      </c>
      <c r="F28" s="16" t="s">
        <v>57</v>
      </c>
      <c r="G28" s="16" t="s">
        <v>64</v>
      </c>
      <c r="H28" s="16"/>
      <c r="I28" s="16"/>
      <c r="J28" s="17" t="s">
        <v>59</v>
      </c>
      <c r="K28" s="22" t="s">
        <v>244</v>
      </c>
      <c r="L28" s="23">
        <v>2022</v>
      </c>
      <c r="M28" s="23">
        <v>6</v>
      </c>
      <c r="N28" s="23">
        <v>12</v>
      </c>
      <c r="O28" s="24">
        <v>143.99</v>
      </c>
      <c r="P28" s="26" t="s">
        <v>220</v>
      </c>
      <c r="Q28" s="16" t="s">
        <v>76</v>
      </c>
      <c r="R28" s="30">
        <v>120</v>
      </c>
      <c r="S28" s="30">
        <v>9600</v>
      </c>
      <c r="T28" s="14">
        <v>6</v>
      </c>
      <c r="U28" s="14">
        <v>4</v>
      </c>
      <c r="V28" s="14">
        <v>4</v>
      </c>
      <c r="W28" s="16" t="s">
        <v>63</v>
      </c>
      <c r="X28" s="16" t="s">
        <v>64</v>
      </c>
      <c r="Y28" s="16" t="s">
        <v>112</v>
      </c>
    </row>
    <row r="29" spans="1:25" s="2" customFormat="1" ht="34.5" customHeight="1">
      <c r="A29" s="13" t="s">
        <v>203</v>
      </c>
      <c r="B29" s="14" t="s">
        <v>132</v>
      </c>
      <c r="C29" s="14" t="s">
        <v>189</v>
      </c>
      <c r="D29" s="15" t="s">
        <v>204</v>
      </c>
      <c r="E29" s="14" t="s">
        <v>205</v>
      </c>
      <c r="F29" s="16" t="s">
        <v>57</v>
      </c>
      <c r="G29" s="16" t="s">
        <v>64</v>
      </c>
      <c r="H29" s="16"/>
      <c r="I29" s="16"/>
      <c r="J29" s="17" t="s">
        <v>59</v>
      </c>
      <c r="K29" s="22" t="s">
        <v>244</v>
      </c>
      <c r="L29" s="23">
        <v>2022</v>
      </c>
      <c r="M29" s="23">
        <v>6</v>
      </c>
      <c r="N29" s="23">
        <v>12</v>
      </c>
      <c r="O29" s="24">
        <v>71.99</v>
      </c>
      <c r="P29" s="26" t="s">
        <v>221</v>
      </c>
      <c r="Q29" s="16" t="s">
        <v>76</v>
      </c>
      <c r="R29" s="30">
        <v>60</v>
      </c>
      <c r="S29" s="30">
        <v>4800</v>
      </c>
      <c r="T29" s="14">
        <v>6</v>
      </c>
      <c r="U29" s="14">
        <v>2</v>
      </c>
      <c r="V29" s="14">
        <v>2</v>
      </c>
      <c r="W29" s="16" t="s">
        <v>63</v>
      </c>
      <c r="X29" s="16" t="s">
        <v>64</v>
      </c>
      <c r="Y29" s="16" t="s">
        <v>112</v>
      </c>
    </row>
    <row r="30" spans="1:25" s="2" customFormat="1" ht="34.5" customHeight="1">
      <c r="A30" s="13" t="s">
        <v>203</v>
      </c>
      <c r="B30" s="14" t="s">
        <v>132</v>
      </c>
      <c r="C30" s="14" t="s">
        <v>189</v>
      </c>
      <c r="D30" s="15" t="s">
        <v>204</v>
      </c>
      <c r="E30" s="14" t="s">
        <v>205</v>
      </c>
      <c r="F30" s="16" t="s">
        <v>57</v>
      </c>
      <c r="G30" s="16" t="s">
        <v>64</v>
      </c>
      <c r="H30" s="16"/>
      <c r="I30" s="16"/>
      <c r="J30" s="17" t="s">
        <v>59</v>
      </c>
      <c r="K30" s="22" t="s">
        <v>244</v>
      </c>
      <c r="L30" s="23">
        <v>2022</v>
      </c>
      <c r="M30" s="23">
        <v>6</v>
      </c>
      <c r="N30" s="23">
        <v>12</v>
      </c>
      <c r="O30" s="24">
        <v>272.95</v>
      </c>
      <c r="P30" s="26" t="s">
        <v>222</v>
      </c>
      <c r="Q30" s="16" t="s">
        <v>76</v>
      </c>
      <c r="R30" s="30">
        <v>190</v>
      </c>
      <c r="S30" s="30">
        <v>15386</v>
      </c>
      <c r="T30" s="14">
        <v>6</v>
      </c>
      <c r="U30" s="14">
        <v>10</v>
      </c>
      <c r="V30" s="14">
        <v>10</v>
      </c>
      <c r="W30" s="16" t="s">
        <v>63</v>
      </c>
      <c r="X30" s="16" t="s">
        <v>64</v>
      </c>
      <c r="Y30" s="16" t="s">
        <v>112</v>
      </c>
    </row>
    <row r="31" spans="1:25" s="2" customFormat="1" ht="34.5" customHeight="1">
      <c r="A31" s="13" t="s">
        <v>203</v>
      </c>
      <c r="B31" s="14" t="s">
        <v>132</v>
      </c>
      <c r="C31" s="14" t="s">
        <v>189</v>
      </c>
      <c r="D31" s="15" t="s">
        <v>204</v>
      </c>
      <c r="E31" s="14" t="s">
        <v>205</v>
      </c>
      <c r="F31" s="16" t="s">
        <v>57</v>
      </c>
      <c r="G31" s="16" t="s">
        <v>64</v>
      </c>
      <c r="H31" s="16"/>
      <c r="I31" s="16"/>
      <c r="J31" s="17" t="s">
        <v>59</v>
      </c>
      <c r="K31" s="22" t="s">
        <v>244</v>
      </c>
      <c r="L31" s="23">
        <v>2022</v>
      </c>
      <c r="M31" s="23">
        <v>6</v>
      </c>
      <c r="N31" s="23">
        <v>12</v>
      </c>
      <c r="O31" s="24">
        <v>145.66</v>
      </c>
      <c r="P31" s="26" t="s">
        <v>223</v>
      </c>
      <c r="Q31" s="16" t="s">
        <v>76</v>
      </c>
      <c r="R31" s="30">
        <v>102</v>
      </c>
      <c r="S31" s="30">
        <v>8211</v>
      </c>
      <c r="T31" s="14">
        <v>3</v>
      </c>
      <c r="U31" s="14">
        <v>2</v>
      </c>
      <c r="V31" s="14">
        <v>2</v>
      </c>
      <c r="W31" s="16" t="s">
        <v>63</v>
      </c>
      <c r="X31" s="16" t="s">
        <v>64</v>
      </c>
      <c r="Y31" s="16" t="s">
        <v>112</v>
      </c>
    </row>
    <row r="32" spans="1:25" s="2" customFormat="1" ht="34.5" customHeight="1">
      <c r="A32" s="13" t="s">
        <v>203</v>
      </c>
      <c r="B32" s="14" t="s">
        <v>132</v>
      </c>
      <c r="C32" s="14" t="s">
        <v>189</v>
      </c>
      <c r="D32" s="15" t="s">
        <v>204</v>
      </c>
      <c r="E32" s="14" t="s">
        <v>205</v>
      </c>
      <c r="F32" s="16" t="s">
        <v>57</v>
      </c>
      <c r="G32" s="16" t="s">
        <v>64</v>
      </c>
      <c r="H32" s="16"/>
      <c r="I32" s="16"/>
      <c r="J32" s="17" t="s">
        <v>59</v>
      </c>
      <c r="K32" s="22" t="s">
        <v>244</v>
      </c>
      <c r="L32" s="23">
        <v>2022</v>
      </c>
      <c r="M32" s="23">
        <v>6</v>
      </c>
      <c r="N32" s="23">
        <v>12</v>
      </c>
      <c r="O32" s="24">
        <v>70.2</v>
      </c>
      <c r="P32" s="26" t="s">
        <v>224</v>
      </c>
      <c r="Q32" s="16" t="s">
        <v>76</v>
      </c>
      <c r="R32" s="30">
        <v>50</v>
      </c>
      <c r="S32" s="30">
        <v>3957</v>
      </c>
      <c r="T32" s="14">
        <v>4</v>
      </c>
      <c r="U32" s="14">
        <v>2</v>
      </c>
      <c r="V32" s="14">
        <v>2</v>
      </c>
      <c r="W32" s="16" t="s">
        <v>63</v>
      </c>
      <c r="X32" s="16" t="s">
        <v>64</v>
      </c>
      <c r="Y32" s="16" t="s">
        <v>112</v>
      </c>
    </row>
    <row r="33" spans="1:25" s="2" customFormat="1" ht="34.5" customHeight="1">
      <c r="A33" s="13" t="s">
        <v>203</v>
      </c>
      <c r="B33" s="14" t="s">
        <v>132</v>
      </c>
      <c r="C33" s="14" t="s">
        <v>189</v>
      </c>
      <c r="D33" s="15" t="s">
        <v>204</v>
      </c>
      <c r="E33" s="14" t="s">
        <v>205</v>
      </c>
      <c r="F33" s="16" t="s">
        <v>57</v>
      </c>
      <c r="G33" s="16" t="s">
        <v>64</v>
      </c>
      <c r="H33" s="16"/>
      <c r="I33" s="16"/>
      <c r="J33" s="17" t="s">
        <v>59</v>
      </c>
      <c r="K33" s="22" t="s">
        <v>244</v>
      </c>
      <c r="L33" s="23">
        <v>2022</v>
      </c>
      <c r="M33" s="23">
        <v>6</v>
      </c>
      <c r="N33" s="23">
        <v>12</v>
      </c>
      <c r="O33" s="24">
        <v>68.48</v>
      </c>
      <c r="P33" s="26" t="s">
        <v>225</v>
      </c>
      <c r="Q33" s="16" t="s">
        <v>76</v>
      </c>
      <c r="R33" s="30">
        <v>48</v>
      </c>
      <c r="S33" s="30">
        <v>3860</v>
      </c>
      <c r="T33" s="14">
        <v>3</v>
      </c>
      <c r="U33" s="14">
        <v>2</v>
      </c>
      <c r="V33" s="14">
        <v>2</v>
      </c>
      <c r="W33" s="16" t="s">
        <v>63</v>
      </c>
      <c r="X33" s="16" t="s">
        <v>64</v>
      </c>
      <c r="Y33" s="16" t="s">
        <v>112</v>
      </c>
    </row>
    <row r="34" spans="1:25" s="2" customFormat="1" ht="34.5" customHeight="1">
      <c r="A34" s="13" t="s">
        <v>203</v>
      </c>
      <c r="B34" s="14" t="s">
        <v>132</v>
      </c>
      <c r="C34" s="14" t="s">
        <v>189</v>
      </c>
      <c r="D34" s="15" t="s">
        <v>204</v>
      </c>
      <c r="E34" s="14" t="s">
        <v>205</v>
      </c>
      <c r="F34" s="16" t="s">
        <v>57</v>
      </c>
      <c r="G34" s="16" t="s">
        <v>64</v>
      </c>
      <c r="H34" s="16"/>
      <c r="I34" s="16"/>
      <c r="J34" s="17" t="s">
        <v>59</v>
      </c>
      <c r="K34" s="22" t="s">
        <v>244</v>
      </c>
      <c r="L34" s="23">
        <v>2022</v>
      </c>
      <c r="M34" s="23">
        <v>6</v>
      </c>
      <c r="N34" s="23">
        <v>12</v>
      </c>
      <c r="O34" s="24">
        <v>114.49</v>
      </c>
      <c r="P34" s="26" t="s">
        <v>226</v>
      </c>
      <c r="Q34" s="16" t="s">
        <v>76</v>
      </c>
      <c r="R34" s="30">
        <v>82</v>
      </c>
      <c r="S34" s="30">
        <v>6454</v>
      </c>
      <c r="T34" s="14">
        <v>8</v>
      </c>
      <c r="U34" s="14">
        <v>2</v>
      </c>
      <c r="V34" s="14">
        <v>2</v>
      </c>
      <c r="W34" s="16" t="s">
        <v>63</v>
      </c>
      <c r="X34" s="16" t="s">
        <v>64</v>
      </c>
      <c r="Y34" s="16" t="s">
        <v>112</v>
      </c>
    </row>
    <row r="35" spans="1:25" s="2" customFormat="1" ht="34.5" customHeight="1">
      <c r="A35" s="13" t="s">
        <v>203</v>
      </c>
      <c r="B35" s="14" t="s">
        <v>132</v>
      </c>
      <c r="C35" s="14" t="s">
        <v>189</v>
      </c>
      <c r="D35" s="15" t="s">
        <v>204</v>
      </c>
      <c r="E35" s="14" t="s">
        <v>205</v>
      </c>
      <c r="F35" s="16" t="s">
        <v>57</v>
      </c>
      <c r="G35" s="16" t="s">
        <v>64</v>
      </c>
      <c r="H35" s="16"/>
      <c r="I35" s="16"/>
      <c r="J35" s="17" t="s">
        <v>59</v>
      </c>
      <c r="K35" s="22" t="s">
        <v>244</v>
      </c>
      <c r="L35" s="23">
        <v>2022</v>
      </c>
      <c r="M35" s="23">
        <v>6</v>
      </c>
      <c r="N35" s="23">
        <v>12</v>
      </c>
      <c r="O35" s="24">
        <v>78.55</v>
      </c>
      <c r="P35" s="26" t="s">
        <v>227</v>
      </c>
      <c r="Q35" s="16" t="s">
        <v>76</v>
      </c>
      <c r="R35" s="30">
        <v>56</v>
      </c>
      <c r="S35" s="30">
        <v>4428</v>
      </c>
      <c r="T35" s="14">
        <v>4</v>
      </c>
      <c r="U35" s="14">
        <v>2</v>
      </c>
      <c r="V35" s="14">
        <v>2</v>
      </c>
      <c r="W35" s="16" t="s">
        <v>63</v>
      </c>
      <c r="X35" s="16" t="s">
        <v>64</v>
      </c>
      <c r="Y35" s="16" t="s">
        <v>112</v>
      </c>
    </row>
    <row r="36" spans="1:25" s="2" customFormat="1" ht="34.5" customHeight="1">
      <c r="A36" s="13" t="s">
        <v>203</v>
      </c>
      <c r="B36" s="14" t="s">
        <v>132</v>
      </c>
      <c r="C36" s="14" t="s">
        <v>189</v>
      </c>
      <c r="D36" s="15" t="s">
        <v>204</v>
      </c>
      <c r="E36" s="14" t="s">
        <v>205</v>
      </c>
      <c r="F36" s="16" t="s">
        <v>57</v>
      </c>
      <c r="G36" s="16" t="s">
        <v>64</v>
      </c>
      <c r="H36" s="16"/>
      <c r="I36" s="16"/>
      <c r="J36" s="17" t="s">
        <v>59</v>
      </c>
      <c r="K36" s="22" t="s">
        <v>244</v>
      </c>
      <c r="L36" s="23">
        <v>2022</v>
      </c>
      <c r="M36" s="23">
        <v>6</v>
      </c>
      <c r="N36" s="23">
        <v>12</v>
      </c>
      <c r="O36" s="24">
        <v>41.58</v>
      </c>
      <c r="P36" s="26" t="s">
        <v>228</v>
      </c>
      <c r="Q36" s="16" t="s">
        <v>76</v>
      </c>
      <c r="R36" s="30">
        <v>30</v>
      </c>
      <c r="S36" s="30">
        <v>2344</v>
      </c>
      <c r="T36" s="14">
        <v>6</v>
      </c>
      <c r="U36" s="14">
        <v>2</v>
      </c>
      <c r="V36" s="14">
        <v>2</v>
      </c>
      <c r="W36" s="16" t="s">
        <v>63</v>
      </c>
      <c r="X36" s="16" t="s">
        <v>64</v>
      </c>
      <c r="Y36" s="16" t="s">
        <v>112</v>
      </c>
    </row>
    <row r="37" spans="1:25" s="2" customFormat="1" ht="34.5" customHeight="1">
      <c r="A37" s="13" t="s">
        <v>203</v>
      </c>
      <c r="B37" s="14" t="s">
        <v>132</v>
      </c>
      <c r="C37" s="14" t="s">
        <v>189</v>
      </c>
      <c r="D37" s="15" t="s">
        <v>204</v>
      </c>
      <c r="E37" s="14" t="s">
        <v>205</v>
      </c>
      <c r="F37" s="16" t="s">
        <v>57</v>
      </c>
      <c r="G37" s="16" t="s">
        <v>64</v>
      </c>
      <c r="H37" s="16"/>
      <c r="I37" s="16"/>
      <c r="J37" s="17" t="s">
        <v>59</v>
      </c>
      <c r="K37" s="22" t="s">
        <v>244</v>
      </c>
      <c r="L37" s="23">
        <v>2022</v>
      </c>
      <c r="M37" s="23">
        <v>6</v>
      </c>
      <c r="N37" s="23">
        <v>12</v>
      </c>
      <c r="O37" s="24">
        <v>61.41</v>
      </c>
      <c r="P37" s="26" t="s">
        <v>229</v>
      </c>
      <c r="Q37" s="16" t="s">
        <v>76</v>
      </c>
      <c r="R37" s="30">
        <v>58</v>
      </c>
      <c r="S37" s="30">
        <v>4640</v>
      </c>
      <c r="T37" s="14">
        <v>8</v>
      </c>
      <c r="U37" s="14">
        <v>2</v>
      </c>
      <c r="V37" s="14">
        <v>2</v>
      </c>
      <c r="W37" s="16" t="s">
        <v>63</v>
      </c>
      <c r="X37" s="16" t="s">
        <v>64</v>
      </c>
      <c r="Y37" s="16" t="s">
        <v>112</v>
      </c>
    </row>
    <row r="38" spans="1:25" s="2" customFormat="1" ht="34.5" customHeight="1">
      <c r="A38" s="13" t="s">
        <v>203</v>
      </c>
      <c r="B38" s="14" t="s">
        <v>132</v>
      </c>
      <c r="C38" s="14" t="s">
        <v>189</v>
      </c>
      <c r="D38" s="15" t="s">
        <v>204</v>
      </c>
      <c r="E38" s="14" t="s">
        <v>205</v>
      </c>
      <c r="F38" s="16" t="s">
        <v>57</v>
      </c>
      <c r="G38" s="16" t="s">
        <v>64</v>
      </c>
      <c r="H38" s="16"/>
      <c r="I38" s="16"/>
      <c r="J38" s="17" t="s">
        <v>59</v>
      </c>
      <c r="K38" s="22" t="s">
        <v>244</v>
      </c>
      <c r="L38" s="23">
        <v>2022</v>
      </c>
      <c r="M38" s="23">
        <v>6</v>
      </c>
      <c r="N38" s="23">
        <v>12</v>
      </c>
      <c r="O38" s="24">
        <v>82.71</v>
      </c>
      <c r="P38" s="26" t="s">
        <v>230</v>
      </c>
      <c r="Q38" s="16" t="s">
        <v>76</v>
      </c>
      <c r="R38" s="30">
        <v>78</v>
      </c>
      <c r="S38" s="30">
        <v>6250</v>
      </c>
      <c r="T38" s="14">
        <v>6</v>
      </c>
      <c r="U38" s="14">
        <v>2</v>
      </c>
      <c r="V38" s="14">
        <v>2</v>
      </c>
      <c r="W38" s="16" t="s">
        <v>63</v>
      </c>
      <c r="X38" s="16" t="s">
        <v>64</v>
      </c>
      <c r="Y38" s="16" t="s">
        <v>112</v>
      </c>
    </row>
    <row r="39" spans="1:25" s="2" customFormat="1" ht="34.5" customHeight="1">
      <c r="A39" s="13" t="s">
        <v>203</v>
      </c>
      <c r="B39" s="14" t="s">
        <v>132</v>
      </c>
      <c r="C39" s="14" t="s">
        <v>189</v>
      </c>
      <c r="D39" s="15" t="s">
        <v>204</v>
      </c>
      <c r="E39" s="14" t="s">
        <v>205</v>
      </c>
      <c r="F39" s="16" t="s">
        <v>57</v>
      </c>
      <c r="G39" s="16" t="s">
        <v>64</v>
      </c>
      <c r="H39" s="16"/>
      <c r="I39" s="16"/>
      <c r="J39" s="17" t="s">
        <v>59</v>
      </c>
      <c r="K39" s="22" t="s">
        <v>244</v>
      </c>
      <c r="L39" s="23">
        <v>2022</v>
      </c>
      <c r="M39" s="23">
        <v>6</v>
      </c>
      <c r="N39" s="23">
        <v>12</v>
      </c>
      <c r="O39" s="24">
        <v>110.4</v>
      </c>
      <c r="P39" s="26" t="s">
        <v>231</v>
      </c>
      <c r="Q39" s="16" t="s">
        <v>76</v>
      </c>
      <c r="R39" s="30">
        <v>104</v>
      </c>
      <c r="S39" s="30">
        <v>8342</v>
      </c>
      <c r="T39" s="14">
        <v>6</v>
      </c>
      <c r="U39" s="14">
        <v>2</v>
      </c>
      <c r="V39" s="14">
        <v>2</v>
      </c>
      <c r="W39" s="16" t="s">
        <v>63</v>
      </c>
      <c r="X39" s="16" t="s">
        <v>64</v>
      </c>
      <c r="Y39" s="16" t="s">
        <v>112</v>
      </c>
    </row>
    <row r="40" spans="1:25" s="2" customFormat="1" ht="34.5" customHeight="1">
      <c r="A40" s="13" t="s">
        <v>203</v>
      </c>
      <c r="B40" s="14" t="s">
        <v>132</v>
      </c>
      <c r="C40" s="14" t="s">
        <v>189</v>
      </c>
      <c r="D40" s="15" t="s">
        <v>204</v>
      </c>
      <c r="E40" s="14" t="s">
        <v>205</v>
      </c>
      <c r="F40" s="16" t="s">
        <v>57</v>
      </c>
      <c r="G40" s="16" t="s">
        <v>64</v>
      </c>
      <c r="H40" s="16"/>
      <c r="I40" s="16"/>
      <c r="J40" s="17" t="s">
        <v>59</v>
      </c>
      <c r="K40" s="22" t="s">
        <v>244</v>
      </c>
      <c r="L40" s="23">
        <v>2022</v>
      </c>
      <c r="M40" s="23">
        <v>6</v>
      </c>
      <c r="N40" s="23">
        <v>12</v>
      </c>
      <c r="O40" s="24">
        <v>222.97</v>
      </c>
      <c r="P40" s="26" t="s">
        <v>232</v>
      </c>
      <c r="Q40" s="16" t="s">
        <v>76</v>
      </c>
      <c r="R40" s="30">
        <v>212</v>
      </c>
      <c r="S40" s="30">
        <v>16848</v>
      </c>
      <c r="T40" s="14">
        <v>8</v>
      </c>
      <c r="U40" s="14">
        <v>14</v>
      </c>
      <c r="V40" s="14">
        <v>14</v>
      </c>
      <c r="W40" s="16" t="s">
        <v>63</v>
      </c>
      <c r="X40" s="16" t="s">
        <v>64</v>
      </c>
      <c r="Y40" s="16" t="s">
        <v>112</v>
      </c>
    </row>
    <row r="41" spans="1:25" s="2" customFormat="1" ht="34.5" customHeight="1">
      <c r="A41" s="13" t="s">
        <v>203</v>
      </c>
      <c r="B41" s="14" t="s">
        <v>132</v>
      </c>
      <c r="C41" s="14" t="s">
        <v>189</v>
      </c>
      <c r="D41" s="15" t="s">
        <v>204</v>
      </c>
      <c r="E41" s="14" t="s">
        <v>205</v>
      </c>
      <c r="F41" s="16" t="s">
        <v>57</v>
      </c>
      <c r="G41" s="16" t="s">
        <v>64</v>
      </c>
      <c r="H41" s="16"/>
      <c r="I41" s="16"/>
      <c r="J41" s="17" t="s">
        <v>59</v>
      </c>
      <c r="K41" s="22" t="s">
        <v>244</v>
      </c>
      <c r="L41" s="23">
        <v>2022</v>
      </c>
      <c r="M41" s="23">
        <v>6</v>
      </c>
      <c r="N41" s="23">
        <v>12</v>
      </c>
      <c r="O41" s="24">
        <v>167.34</v>
      </c>
      <c r="P41" s="26" t="s">
        <v>233</v>
      </c>
      <c r="Q41" s="16" t="s">
        <v>76</v>
      </c>
      <c r="R41" s="30">
        <v>158</v>
      </c>
      <c r="S41" s="30">
        <v>12645</v>
      </c>
      <c r="T41" s="14">
        <v>6</v>
      </c>
      <c r="U41" s="14">
        <v>2</v>
      </c>
      <c r="V41" s="14">
        <v>2</v>
      </c>
      <c r="W41" s="16" t="s">
        <v>63</v>
      </c>
      <c r="X41" s="16" t="s">
        <v>64</v>
      </c>
      <c r="Y41" s="16" t="s">
        <v>112</v>
      </c>
    </row>
    <row r="42" spans="1:25" s="2" customFormat="1" ht="34.5" customHeight="1">
      <c r="A42" s="13" t="s">
        <v>203</v>
      </c>
      <c r="B42" s="14" t="s">
        <v>132</v>
      </c>
      <c r="C42" s="14" t="s">
        <v>189</v>
      </c>
      <c r="D42" s="15" t="s">
        <v>204</v>
      </c>
      <c r="E42" s="14" t="s">
        <v>205</v>
      </c>
      <c r="F42" s="16" t="s">
        <v>57</v>
      </c>
      <c r="G42" s="16" t="s">
        <v>64</v>
      </c>
      <c r="H42" s="16"/>
      <c r="I42" s="16"/>
      <c r="J42" s="17" t="s">
        <v>59</v>
      </c>
      <c r="K42" s="22" t="s">
        <v>244</v>
      </c>
      <c r="L42" s="23">
        <v>2022</v>
      </c>
      <c r="M42" s="23">
        <v>6</v>
      </c>
      <c r="N42" s="23">
        <v>12</v>
      </c>
      <c r="O42" s="24">
        <v>55.12</v>
      </c>
      <c r="P42" s="26" t="s">
        <v>234</v>
      </c>
      <c r="Q42" s="16" t="s">
        <v>76</v>
      </c>
      <c r="R42" s="30">
        <v>52</v>
      </c>
      <c r="S42" s="30">
        <v>4165</v>
      </c>
      <c r="T42" s="14">
        <v>6</v>
      </c>
      <c r="U42" s="14">
        <v>2</v>
      </c>
      <c r="V42" s="14">
        <v>2</v>
      </c>
      <c r="W42" s="16" t="s">
        <v>63</v>
      </c>
      <c r="X42" s="16" t="s">
        <v>64</v>
      </c>
      <c r="Y42" s="16" t="s">
        <v>112</v>
      </c>
    </row>
    <row r="43" spans="1:25" s="2" customFormat="1" ht="34.5" customHeight="1">
      <c r="A43" s="13" t="s">
        <v>203</v>
      </c>
      <c r="B43" s="14" t="s">
        <v>132</v>
      </c>
      <c r="C43" s="14" t="s">
        <v>189</v>
      </c>
      <c r="D43" s="15" t="s">
        <v>204</v>
      </c>
      <c r="E43" s="14" t="s">
        <v>205</v>
      </c>
      <c r="F43" s="16" t="s">
        <v>57</v>
      </c>
      <c r="G43" s="16" t="s">
        <v>64</v>
      </c>
      <c r="H43" s="16"/>
      <c r="I43" s="16"/>
      <c r="J43" s="17" t="s">
        <v>59</v>
      </c>
      <c r="K43" s="22" t="s">
        <v>244</v>
      </c>
      <c r="L43" s="23">
        <v>2022</v>
      </c>
      <c r="M43" s="23">
        <v>6</v>
      </c>
      <c r="N43" s="23">
        <v>12</v>
      </c>
      <c r="O43" s="24">
        <v>193.53</v>
      </c>
      <c r="P43" s="26" t="s">
        <v>235</v>
      </c>
      <c r="Q43" s="16" t="s">
        <v>76</v>
      </c>
      <c r="R43" s="30">
        <v>182</v>
      </c>
      <c r="S43" s="30">
        <v>14624</v>
      </c>
      <c r="T43" s="14">
        <v>6</v>
      </c>
      <c r="U43" s="14">
        <v>2</v>
      </c>
      <c r="V43" s="14">
        <v>2</v>
      </c>
      <c r="W43" s="16" t="s">
        <v>63</v>
      </c>
      <c r="X43" s="16" t="s">
        <v>64</v>
      </c>
      <c r="Y43" s="16" t="s">
        <v>112</v>
      </c>
    </row>
    <row r="44" spans="1:25" s="2" customFormat="1" ht="34.5" customHeight="1">
      <c r="A44" s="13" t="s">
        <v>203</v>
      </c>
      <c r="B44" s="14" t="s">
        <v>132</v>
      </c>
      <c r="C44" s="14" t="s">
        <v>189</v>
      </c>
      <c r="D44" s="15" t="s">
        <v>204</v>
      </c>
      <c r="E44" s="14" t="s">
        <v>205</v>
      </c>
      <c r="F44" s="16" t="s">
        <v>57</v>
      </c>
      <c r="G44" s="16" t="s">
        <v>64</v>
      </c>
      <c r="H44" s="16"/>
      <c r="I44" s="16"/>
      <c r="J44" s="17" t="s">
        <v>59</v>
      </c>
      <c r="K44" s="22" t="s">
        <v>244</v>
      </c>
      <c r="L44" s="23">
        <v>2022</v>
      </c>
      <c r="M44" s="23">
        <v>6</v>
      </c>
      <c r="N44" s="23">
        <v>12</v>
      </c>
      <c r="O44" s="24">
        <v>114.42</v>
      </c>
      <c r="P44" s="26" t="s">
        <v>236</v>
      </c>
      <c r="Q44" s="16" t="s">
        <v>76</v>
      </c>
      <c r="R44" s="30">
        <v>108</v>
      </c>
      <c r="S44" s="30">
        <v>8646</v>
      </c>
      <c r="T44" s="14">
        <v>6</v>
      </c>
      <c r="U44" s="14">
        <v>2</v>
      </c>
      <c r="V44" s="14">
        <v>2</v>
      </c>
      <c r="W44" s="16" t="s">
        <v>63</v>
      </c>
      <c r="X44" s="16" t="s">
        <v>64</v>
      </c>
      <c r="Y44" s="16" t="s">
        <v>112</v>
      </c>
    </row>
    <row r="45" spans="1:25" s="2" customFormat="1" ht="34.5" customHeight="1">
      <c r="A45" s="13" t="s">
        <v>203</v>
      </c>
      <c r="B45" s="14" t="s">
        <v>132</v>
      </c>
      <c r="C45" s="14" t="s">
        <v>189</v>
      </c>
      <c r="D45" s="15" t="s">
        <v>204</v>
      </c>
      <c r="E45" s="14" t="s">
        <v>205</v>
      </c>
      <c r="F45" s="16" t="s">
        <v>57</v>
      </c>
      <c r="G45" s="16" t="s">
        <v>64</v>
      </c>
      <c r="H45" s="16"/>
      <c r="I45" s="16"/>
      <c r="J45" s="17" t="s">
        <v>59</v>
      </c>
      <c r="K45" s="22" t="s">
        <v>244</v>
      </c>
      <c r="L45" s="23">
        <v>2022</v>
      </c>
      <c r="M45" s="23">
        <v>6</v>
      </c>
      <c r="N45" s="23">
        <v>12</v>
      </c>
      <c r="O45" s="24">
        <v>246.49</v>
      </c>
      <c r="P45" s="26" t="s">
        <v>237</v>
      </c>
      <c r="Q45" s="16" t="s">
        <v>76</v>
      </c>
      <c r="R45" s="30">
        <v>194</v>
      </c>
      <c r="S45" s="30">
        <v>15544</v>
      </c>
      <c r="T45" s="14">
        <v>6</v>
      </c>
      <c r="U45" s="14">
        <v>2</v>
      </c>
      <c r="V45" s="14">
        <v>2</v>
      </c>
      <c r="W45" s="16" t="s">
        <v>63</v>
      </c>
      <c r="X45" s="16" t="s">
        <v>64</v>
      </c>
      <c r="Y45" s="16" t="s">
        <v>112</v>
      </c>
    </row>
    <row r="46" spans="1:25" s="2" customFormat="1" ht="34.5" customHeight="1">
      <c r="A46" s="13" t="s">
        <v>203</v>
      </c>
      <c r="B46" s="14" t="s">
        <v>132</v>
      </c>
      <c r="C46" s="14" t="s">
        <v>189</v>
      </c>
      <c r="D46" s="15" t="s">
        <v>204</v>
      </c>
      <c r="E46" s="14" t="s">
        <v>205</v>
      </c>
      <c r="F46" s="16" t="s">
        <v>57</v>
      </c>
      <c r="G46" s="16" t="s">
        <v>64</v>
      </c>
      <c r="H46" s="16"/>
      <c r="I46" s="16"/>
      <c r="J46" s="17" t="s">
        <v>59</v>
      </c>
      <c r="K46" s="22" t="s">
        <v>244</v>
      </c>
      <c r="L46" s="23">
        <v>2022</v>
      </c>
      <c r="M46" s="23">
        <v>6</v>
      </c>
      <c r="N46" s="23">
        <v>12</v>
      </c>
      <c r="O46" s="24">
        <v>124</v>
      </c>
      <c r="P46" s="26" t="s">
        <v>238</v>
      </c>
      <c r="Q46" s="16" t="s">
        <v>76</v>
      </c>
      <c r="R46" s="30">
        <v>98</v>
      </c>
      <c r="S46" s="30">
        <v>7820</v>
      </c>
      <c r="T46" s="14">
        <v>6</v>
      </c>
      <c r="U46" s="14">
        <v>2</v>
      </c>
      <c r="V46" s="14">
        <v>2</v>
      </c>
      <c r="W46" s="16" t="s">
        <v>63</v>
      </c>
      <c r="X46" s="16" t="s">
        <v>64</v>
      </c>
      <c r="Y46" s="16" t="s">
        <v>112</v>
      </c>
    </row>
    <row r="47" spans="1:25" s="2" customFormat="1" ht="34.5" customHeight="1">
      <c r="A47" s="13" t="s">
        <v>203</v>
      </c>
      <c r="B47" s="14" t="s">
        <v>132</v>
      </c>
      <c r="C47" s="14" t="s">
        <v>189</v>
      </c>
      <c r="D47" s="15" t="s">
        <v>204</v>
      </c>
      <c r="E47" s="14" t="s">
        <v>205</v>
      </c>
      <c r="F47" s="16" t="s">
        <v>57</v>
      </c>
      <c r="G47" s="16" t="s">
        <v>64</v>
      </c>
      <c r="H47" s="16"/>
      <c r="I47" s="16"/>
      <c r="J47" s="17" t="s">
        <v>59</v>
      </c>
      <c r="K47" s="22" t="s">
        <v>244</v>
      </c>
      <c r="L47" s="23">
        <v>2022</v>
      </c>
      <c r="M47" s="23">
        <v>6</v>
      </c>
      <c r="N47" s="23">
        <v>12</v>
      </c>
      <c r="O47" s="24">
        <v>253.51</v>
      </c>
      <c r="P47" s="26" t="s">
        <v>239</v>
      </c>
      <c r="Q47" s="16" t="s">
        <v>76</v>
      </c>
      <c r="R47" s="30">
        <v>200</v>
      </c>
      <c r="S47" s="30">
        <v>15987</v>
      </c>
      <c r="T47" s="14">
        <v>7</v>
      </c>
      <c r="U47" s="14">
        <v>12</v>
      </c>
      <c r="V47" s="14">
        <v>12</v>
      </c>
      <c r="W47" s="16" t="s">
        <v>63</v>
      </c>
      <c r="X47" s="16" t="s">
        <v>64</v>
      </c>
      <c r="Y47" s="16" t="s">
        <v>112</v>
      </c>
    </row>
    <row r="48" spans="1:25" s="2" customFormat="1" ht="34.5" customHeight="1">
      <c r="A48" s="13" t="s">
        <v>203</v>
      </c>
      <c r="B48" s="14" t="s">
        <v>132</v>
      </c>
      <c r="C48" s="14" t="s">
        <v>189</v>
      </c>
      <c r="D48" s="15" t="s">
        <v>204</v>
      </c>
      <c r="E48" s="14" t="s">
        <v>205</v>
      </c>
      <c r="F48" s="16" t="s">
        <v>57</v>
      </c>
      <c r="G48" s="16" t="s">
        <v>64</v>
      </c>
      <c r="H48" s="16"/>
      <c r="I48" s="16"/>
      <c r="J48" s="17" t="s">
        <v>59</v>
      </c>
      <c r="K48" s="22" t="s">
        <v>244</v>
      </c>
      <c r="L48" s="23">
        <v>2022</v>
      </c>
      <c r="M48" s="23">
        <v>6</v>
      </c>
      <c r="N48" s="23">
        <v>12</v>
      </c>
      <c r="O48" s="24">
        <v>149.2</v>
      </c>
      <c r="P48" s="26" t="s">
        <v>240</v>
      </c>
      <c r="Q48" s="16" t="s">
        <v>76</v>
      </c>
      <c r="R48" s="30">
        <v>118</v>
      </c>
      <c r="S48" s="30">
        <v>9409</v>
      </c>
      <c r="T48" s="14">
        <v>3</v>
      </c>
      <c r="U48" s="14">
        <v>6</v>
      </c>
      <c r="V48" s="14">
        <v>6</v>
      </c>
      <c r="W48" s="16" t="s">
        <v>63</v>
      </c>
      <c r="X48" s="16" t="s">
        <v>64</v>
      </c>
      <c r="Y48" s="16" t="s">
        <v>112</v>
      </c>
    </row>
    <row r="49" spans="1:25" s="2" customFormat="1" ht="34.5" customHeight="1">
      <c r="A49" s="13" t="s">
        <v>203</v>
      </c>
      <c r="B49" s="14" t="s">
        <v>132</v>
      </c>
      <c r="C49" s="14" t="s">
        <v>189</v>
      </c>
      <c r="D49" s="15" t="s">
        <v>204</v>
      </c>
      <c r="E49" s="14" t="s">
        <v>205</v>
      </c>
      <c r="F49" s="16" t="s">
        <v>57</v>
      </c>
      <c r="G49" s="16" t="s">
        <v>64</v>
      </c>
      <c r="H49" s="16"/>
      <c r="I49" s="16"/>
      <c r="J49" s="17" t="s">
        <v>59</v>
      </c>
      <c r="K49" s="22" t="s">
        <v>244</v>
      </c>
      <c r="L49" s="23">
        <v>2022</v>
      </c>
      <c r="M49" s="23">
        <v>6</v>
      </c>
      <c r="N49" s="23">
        <v>12</v>
      </c>
      <c r="O49" s="24">
        <v>90.72</v>
      </c>
      <c r="P49" s="26" t="s">
        <v>241</v>
      </c>
      <c r="Q49" s="16" t="s">
        <v>76</v>
      </c>
      <c r="R49" s="30">
        <v>71</v>
      </c>
      <c r="S49" s="30">
        <v>5720</v>
      </c>
      <c r="T49" s="14">
        <v>8</v>
      </c>
      <c r="U49" s="14">
        <v>2</v>
      </c>
      <c r="V49" s="14">
        <v>2</v>
      </c>
      <c r="W49" s="16" t="s">
        <v>63</v>
      </c>
      <c r="X49" s="16" t="s">
        <v>64</v>
      </c>
      <c r="Y49" s="16" t="s">
        <v>112</v>
      </c>
    </row>
    <row r="50" spans="1:25" s="2" customFormat="1" ht="34.5" customHeight="1">
      <c r="A50" s="14" t="s">
        <v>81</v>
      </c>
      <c r="B50" s="14" t="s">
        <v>132</v>
      </c>
      <c r="C50" s="14" t="s">
        <v>245</v>
      </c>
      <c r="D50" s="15" t="s">
        <v>83</v>
      </c>
      <c r="E50" s="14" t="s">
        <v>84</v>
      </c>
      <c r="F50" s="14" t="s">
        <v>57</v>
      </c>
      <c r="G50" s="14" t="s">
        <v>64</v>
      </c>
      <c r="H50" s="16"/>
      <c r="I50" s="16"/>
      <c r="J50" s="17" t="s">
        <v>85</v>
      </c>
      <c r="K50" s="22" t="s">
        <v>86</v>
      </c>
      <c r="L50" s="23">
        <v>2021</v>
      </c>
      <c r="M50" s="23">
        <v>2021</v>
      </c>
      <c r="N50" s="23">
        <v>2022</v>
      </c>
      <c r="O50" s="27">
        <v>144</v>
      </c>
      <c r="P50" s="14" t="s">
        <v>81</v>
      </c>
      <c r="Q50" s="14" t="s">
        <v>62</v>
      </c>
      <c r="R50" s="14">
        <v>96</v>
      </c>
      <c r="S50" s="14">
        <v>9690</v>
      </c>
      <c r="T50" s="14">
        <v>7</v>
      </c>
      <c r="U50" s="14">
        <v>8</v>
      </c>
      <c r="V50" s="14">
        <v>8</v>
      </c>
      <c r="W50" s="14" t="s">
        <v>63</v>
      </c>
      <c r="X50" s="14" t="s">
        <v>64</v>
      </c>
      <c r="Y50" s="14" t="s">
        <v>87</v>
      </c>
    </row>
    <row r="51" spans="1:25" s="2" customFormat="1" ht="34.5" customHeight="1">
      <c r="A51" s="14" t="s">
        <v>88</v>
      </c>
      <c r="B51" s="14" t="s">
        <v>132</v>
      </c>
      <c r="C51" s="14" t="s">
        <v>245</v>
      </c>
      <c r="D51" s="15" t="s">
        <v>83</v>
      </c>
      <c r="E51" s="14" t="s">
        <v>84</v>
      </c>
      <c r="F51" s="14" t="s">
        <v>57</v>
      </c>
      <c r="G51" s="14" t="s">
        <v>64</v>
      </c>
      <c r="H51" s="16"/>
      <c r="I51" s="16"/>
      <c r="J51" s="17" t="s">
        <v>85</v>
      </c>
      <c r="K51" s="22" t="s">
        <v>86</v>
      </c>
      <c r="L51" s="23">
        <v>2021</v>
      </c>
      <c r="M51" s="23">
        <v>2021</v>
      </c>
      <c r="N51" s="23">
        <v>2022</v>
      </c>
      <c r="O51" s="27">
        <v>36</v>
      </c>
      <c r="P51" s="14" t="s">
        <v>88</v>
      </c>
      <c r="Q51" s="14" t="s">
        <v>62</v>
      </c>
      <c r="R51" s="14">
        <v>24</v>
      </c>
      <c r="S51" s="14">
        <v>1824</v>
      </c>
      <c r="T51" s="14">
        <v>6</v>
      </c>
      <c r="U51" s="14">
        <v>1</v>
      </c>
      <c r="V51" s="14">
        <v>1</v>
      </c>
      <c r="W51" s="14" t="s">
        <v>63</v>
      </c>
      <c r="X51" s="14" t="s">
        <v>64</v>
      </c>
      <c r="Y51" s="14" t="s">
        <v>87</v>
      </c>
    </row>
    <row r="52" spans="1:25" s="2" customFormat="1" ht="34.5" customHeight="1">
      <c r="A52" s="14" t="s">
        <v>89</v>
      </c>
      <c r="B52" s="14" t="s">
        <v>132</v>
      </c>
      <c r="C52" s="14" t="s">
        <v>245</v>
      </c>
      <c r="D52" s="15" t="s">
        <v>83</v>
      </c>
      <c r="E52" s="14" t="s">
        <v>84</v>
      </c>
      <c r="F52" s="14" t="s">
        <v>57</v>
      </c>
      <c r="G52" s="14" t="s">
        <v>64</v>
      </c>
      <c r="H52" s="16"/>
      <c r="I52" s="16"/>
      <c r="J52" s="17" t="s">
        <v>85</v>
      </c>
      <c r="K52" s="22" t="s">
        <v>86</v>
      </c>
      <c r="L52" s="23">
        <v>2021</v>
      </c>
      <c r="M52" s="23">
        <v>2021</v>
      </c>
      <c r="N52" s="23">
        <v>2022</v>
      </c>
      <c r="O52" s="27">
        <v>84</v>
      </c>
      <c r="P52" s="14" t="s">
        <v>89</v>
      </c>
      <c r="Q52" s="14" t="s">
        <v>62</v>
      </c>
      <c r="R52" s="14">
        <v>56</v>
      </c>
      <c r="S52" s="14">
        <v>4592</v>
      </c>
      <c r="T52" s="14">
        <v>7</v>
      </c>
      <c r="U52" s="14">
        <v>1</v>
      </c>
      <c r="V52" s="14">
        <v>1</v>
      </c>
      <c r="W52" s="14" t="s">
        <v>63</v>
      </c>
      <c r="X52" s="14" t="s">
        <v>64</v>
      </c>
      <c r="Y52" s="14" t="s">
        <v>87</v>
      </c>
    </row>
    <row r="53" spans="1:25" s="2" customFormat="1" ht="34.5" customHeight="1">
      <c r="A53" s="14" t="s">
        <v>90</v>
      </c>
      <c r="B53" s="14" t="s">
        <v>132</v>
      </c>
      <c r="C53" s="14" t="s">
        <v>245</v>
      </c>
      <c r="D53" s="15" t="s">
        <v>83</v>
      </c>
      <c r="E53" s="14" t="s">
        <v>84</v>
      </c>
      <c r="F53" s="14" t="s">
        <v>57</v>
      </c>
      <c r="G53" s="14" t="s">
        <v>64</v>
      </c>
      <c r="H53" s="16"/>
      <c r="I53" s="16"/>
      <c r="J53" s="17" t="s">
        <v>85</v>
      </c>
      <c r="K53" s="22" t="s">
        <v>86</v>
      </c>
      <c r="L53" s="23">
        <v>2022</v>
      </c>
      <c r="M53" s="23">
        <v>2022</v>
      </c>
      <c r="N53" s="23">
        <v>2023</v>
      </c>
      <c r="O53" s="27">
        <v>42</v>
      </c>
      <c r="P53" s="14" t="s">
        <v>90</v>
      </c>
      <c r="Q53" s="14" t="s">
        <v>62</v>
      </c>
      <c r="R53" s="14">
        <v>28</v>
      </c>
      <c r="S53" s="14">
        <v>1988</v>
      </c>
      <c r="T53" s="14">
        <v>8</v>
      </c>
      <c r="U53" s="14">
        <v>1</v>
      </c>
      <c r="V53" s="14">
        <v>1</v>
      </c>
      <c r="W53" s="14" t="s">
        <v>63</v>
      </c>
      <c r="X53" s="14" t="s">
        <v>64</v>
      </c>
      <c r="Y53" s="14" t="s">
        <v>87</v>
      </c>
    </row>
    <row r="54" spans="1:25" s="2" customFormat="1" ht="34.5" customHeight="1">
      <c r="A54" s="14" t="s">
        <v>91</v>
      </c>
      <c r="B54" s="14" t="s">
        <v>132</v>
      </c>
      <c r="C54" s="14" t="s">
        <v>245</v>
      </c>
      <c r="D54" s="15" t="s">
        <v>83</v>
      </c>
      <c r="E54" s="14" t="s">
        <v>84</v>
      </c>
      <c r="F54" s="14" t="s">
        <v>57</v>
      </c>
      <c r="G54" s="14" t="s">
        <v>64</v>
      </c>
      <c r="H54" s="16"/>
      <c r="I54" s="16"/>
      <c r="J54" s="17" t="s">
        <v>85</v>
      </c>
      <c r="K54" s="22" t="s">
        <v>86</v>
      </c>
      <c r="L54" s="23">
        <v>2022</v>
      </c>
      <c r="M54" s="23">
        <v>2022</v>
      </c>
      <c r="N54" s="23">
        <v>2023</v>
      </c>
      <c r="O54" s="27">
        <v>42</v>
      </c>
      <c r="P54" s="14" t="s">
        <v>91</v>
      </c>
      <c r="Q54" s="14" t="s">
        <v>62</v>
      </c>
      <c r="R54" s="14">
        <v>28</v>
      </c>
      <c r="S54" s="14">
        <v>2268</v>
      </c>
      <c r="T54" s="14">
        <v>8</v>
      </c>
      <c r="U54" s="14">
        <v>1</v>
      </c>
      <c r="V54" s="14">
        <v>1</v>
      </c>
      <c r="W54" s="14" t="s">
        <v>63</v>
      </c>
      <c r="X54" s="14" t="s">
        <v>64</v>
      </c>
      <c r="Y54" s="14" t="s">
        <v>87</v>
      </c>
    </row>
    <row r="55" spans="1:25" s="2" customFormat="1" ht="34.5" customHeight="1">
      <c r="A55" s="14" t="s">
        <v>92</v>
      </c>
      <c r="B55" s="14" t="s">
        <v>132</v>
      </c>
      <c r="C55" s="14" t="s">
        <v>245</v>
      </c>
      <c r="D55" s="15" t="s">
        <v>83</v>
      </c>
      <c r="E55" s="14" t="s">
        <v>84</v>
      </c>
      <c r="F55" s="14" t="s">
        <v>57</v>
      </c>
      <c r="G55" s="14" t="s">
        <v>64</v>
      </c>
      <c r="H55" s="16"/>
      <c r="I55" s="16"/>
      <c r="J55" s="17" t="s">
        <v>85</v>
      </c>
      <c r="K55" s="22" t="s">
        <v>86</v>
      </c>
      <c r="L55" s="23">
        <v>2022</v>
      </c>
      <c r="M55" s="23">
        <v>2022</v>
      </c>
      <c r="N55" s="23">
        <v>2023</v>
      </c>
      <c r="O55" s="27">
        <v>40.5</v>
      </c>
      <c r="P55" s="14" t="s">
        <v>92</v>
      </c>
      <c r="Q55" s="14" t="s">
        <v>62</v>
      </c>
      <c r="R55" s="14">
        <v>27</v>
      </c>
      <c r="S55" s="14">
        <v>2692</v>
      </c>
      <c r="T55" s="14">
        <v>6</v>
      </c>
      <c r="U55" s="14">
        <v>1</v>
      </c>
      <c r="V55" s="14">
        <v>1</v>
      </c>
      <c r="W55" s="14" t="s">
        <v>63</v>
      </c>
      <c r="X55" s="14" t="s">
        <v>64</v>
      </c>
      <c r="Y55" s="14" t="s">
        <v>87</v>
      </c>
    </row>
    <row r="56" spans="1:25" s="2" customFormat="1" ht="34.5" customHeight="1">
      <c r="A56" s="16" t="s">
        <v>93</v>
      </c>
      <c r="B56" s="14" t="s">
        <v>132</v>
      </c>
      <c r="C56" s="14" t="s">
        <v>245</v>
      </c>
      <c r="D56" s="17" t="s">
        <v>83</v>
      </c>
      <c r="E56" s="16" t="s">
        <v>84</v>
      </c>
      <c r="F56" s="16" t="s">
        <v>94</v>
      </c>
      <c r="G56" s="16" t="s">
        <v>64</v>
      </c>
      <c r="H56" s="16"/>
      <c r="I56" s="16"/>
      <c r="J56" s="17"/>
      <c r="K56" s="22" t="s">
        <v>86</v>
      </c>
      <c r="L56" s="23">
        <v>2023</v>
      </c>
      <c r="M56" s="23">
        <v>2023</v>
      </c>
      <c r="N56" s="23">
        <v>2024</v>
      </c>
      <c r="O56" s="27">
        <v>97.5</v>
      </c>
      <c r="P56" s="16" t="s">
        <v>93</v>
      </c>
      <c r="Q56" s="16" t="s">
        <v>62</v>
      </c>
      <c r="R56" s="16">
        <v>65</v>
      </c>
      <c r="S56" s="16">
        <v>13800</v>
      </c>
      <c r="T56" s="16">
        <v>8</v>
      </c>
      <c r="U56" s="16">
        <v>2</v>
      </c>
      <c r="V56" s="16">
        <v>2</v>
      </c>
      <c r="W56" s="16" t="s">
        <v>63</v>
      </c>
      <c r="X56" s="16" t="s">
        <v>64</v>
      </c>
      <c r="Y56" s="16" t="s">
        <v>87</v>
      </c>
    </row>
    <row r="57" spans="1:25" s="2" customFormat="1" ht="34.5" customHeight="1">
      <c r="A57" s="14" t="s">
        <v>95</v>
      </c>
      <c r="B57" s="14" t="s">
        <v>132</v>
      </c>
      <c r="C57" s="14" t="s">
        <v>245</v>
      </c>
      <c r="D57" s="15" t="s">
        <v>83</v>
      </c>
      <c r="E57" s="14" t="s">
        <v>84</v>
      </c>
      <c r="F57" s="14" t="s">
        <v>57</v>
      </c>
      <c r="G57" s="14" t="s">
        <v>64</v>
      </c>
      <c r="H57" s="16"/>
      <c r="I57" s="16"/>
      <c r="J57" s="17" t="s">
        <v>85</v>
      </c>
      <c r="K57" s="22" t="s">
        <v>86</v>
      </c>
      <c r="L57" s="23">
        <v>2023</v>
      </c>
      <c r="M57" s="23">
        <v>2023</v>
      </c>
      <c r="N57" s="23">
        <v>2024</v>
      </c>
      <c r="O57" s="27">
        <v>42</v>
      </c>
      <c r="P57" s="14" t="s">
        <v>95</v>
      </c>
      <c r="Q57" s="14" t="s">
        <v>62</v>
      </c>
      <c r="R57" s="14">
        <v>28</v>
      </c>
      <c r="S57" s="14">
        <v>1960</v>
      </c>
      <c r="T57" s="14">
        <v>7</v>
      </c>
      <c r="U57" s="14">
        <v>1</v>
      </c>
      <c r="V57" s="14">
        <v>1</v>
      </c>
      <c r="W57" s="14" t="s">
        <v>63</v>
      </c>
      <c r="X57" s="14" t="s">
        <v>64</v>
      </c>
      <c r="Y57" s="14" t="s">
        <v>87</v>
      </c>
    </row>
    <row r="58" spans="1:25" s="2" customFormat="1" ht="34.5" customHeight="1">
      <c r="A58" s="14" t="s">
        <v>96</v>
      </c>
      <c r="B58" s="14" t="s">
        <v>132</v>
      </c>
      <c r="C58" s="14" t="s">
        <v>245</v>
      </c>
      <c r="D58" s="15" t="s">
        <v>83</v>
      </c>
      <c r="E58" s="14" t="s">
        <v>84</v>
      </c>
      <c r="F58" s="14" t="s">
        <v>68</v>
      </c>
      <c r="G58" s="14" t="s">
        <v>64</v>
      </c>
      <c r="H58" s="16"/>
      <c r="I58" s="16"/>
      <c r="J58" s="17"/>
      <c r="K58" s="22" t="s">
        <v>86</v>
      </c>
      <c r="L58" s="23">
        <v>2023</v>
      </c>
      <c r="M58" s="23">
        <v>2023</v>
      </c>
      <c r="N58" s="23">
        <v>2024</v>
      </c>
      <c r="O58" s="27">
        <v>144</v>
      </c>
      <c r="P58" s="14" t="s">
        <v>96</v>
      </c>
      <c r="Q58" s="14" t="s">
        <v>62</v>
      </c>
      <c r="R58" s="14">
        <v>96</v>
      </c>
      <c r="S58" s="14">
        <v>7680</v>
      </c>
      <c r="T58" s="14">
        <v>8</v>
      </c>
      <c r="U58" s="14">
        <v>4</v>
      </c>
      <c r="V58" s="14">
        <v>4</v>
      </c>
      <c r="W58" s="14" t="s">
        <v>63</v>
      </c>
      <c r="X58" s="14" t="s">
        <v>64</v>
      </c>
      <c r="Y58" s="14" t="s">
        <v>87</v>
      </c>
    </row>
    <row r="59" spans="1:25" s="2" customFormat="1" ht="34.5" customHeight="1">
      <c r="A59" s="14" t="s">
        <v>98</v>
      </c>
      <c r="B59" s="14" t="s">
        <v>132</v>
      </c>
      <c r="C59" s="14" t="s">
        <v>245</v>
      </c>
      <c r="D59" s="15" t="s">
        <v>83</v>
      </c>
      <c r="E59" s="14" t="s">
        <v>84</v>
      </c>
      <c r="F59" s="14" t="s">
        <v>57</v>
      </c>
      <c r="G59" s="14" t="s">
        <v>64</v>
      </c>
      <c r="H59" s="16"/>
      <c r="I59" s="16"/>
      <c r="J59" s="17" t="s">
        <v>59</v>
      </c>
      <c r="K59" s="22" t="s">
        <v>86</v>
      </c>
      <c r="L59" s="23">
        <v>2024</v>
      </c>
      <c r="M59" s="23">
        <v>2024</v>
      </c>
      <c r="N59" s="23">
        <v>2025</v>
      </c>
      <c r="O59" s="27">
        <v>126</v>
      </c>
      <c r="P59" s="14" t="s">
        <v>98</v>
      </c>
      <c r="Q59" s="14" t="s">
        <v>62</v>
      </c>
      <c r="R59" s="14">
        <v>84</v>
      </c>
      <c r="S59" s="14">
        <v>5800</v>
      </c>
      <c r="T59" s="14">
        <v>6</v>
      </c>
      <c r="U59" s="14">
        <v>1</v>
      </c>
      <c r="V59" s="14">
        <v>1</v>
      </c>
      <c r="W59" s="14" t="s">
        <v>63</v>
      </c>
      <c r="X59" s="14" t="s">
        <v>64</v>
      </c>
      <c r="Y59" s="14" t="s">
        <v>87</v>
      </c>
    </row>
    <row r="60" spans="1:25" s="2" customFormat="1" ht="34.5" customHeight="1">
      <c r="A60" s="14" t="s">
        <v>99</v>
      </c>
      <c r="B60" s="14" t="s">
        <v>132</v>
      </c>
      <c r="C60" s="14" t="s">
        <v>245</v>
      </c>
      <c r="D60" s="15" t="s">
        <v>83</v>
      </c>
      <c r="E60" s="14" t="s">
        <v>84</v>
      </c>
      <c r="F60" s="14" t="s">
        <v>57</v>
      </c>
      <c r="G60" s="14" t="s">
        <v>64</v>
      </c>
      <c r="H60" s="16"/>
      <c r="I60" s="16"/>
      <c r="J60" s="17" t="s">
        <v>85</v>
      </c>
      <c r="K60" s="22" t="s">
        <v>86</v>
      </c>
      <c r="L60" s="23">
        <v>2024</v>
      </c>
      <c r="M60" s="23">
        <v>2024</v>
      </c>
      <c r="N60" s="23">
        <v>2025</v>
      </c>
      <c r="O60" s="27">
        <v>129</v>
      </c>
      <c r="P60" s="14" t="s">
        <v>99</v>
      </c>
      <c r="Q60" s="14" t="s">
        <v>62</v>
      </c>
      <c r="R60" s="14">
        <v>86</v>
      </c>
      <c r="S60" s="14">
        <v>9454</v>
      </c>
      <c r="T60" s="14">
        <v>7</v>
      </c>
      <c r="U60" s="14">
        <v>1</v>
      </c>
      <c r="V60" s="14">
        <v>1</v>
      </c>
      <c r="W60" s="14" t="s">
        <v>63</v>
      </c>
      <c r="X60" s="14" t="s">
        <v>64</v>
      </c>
      <c r="Y60" s="14" t="s">
        <v>87</v>
      </c>
    </row>
    <row r="61" spans="1:25" s="2" customFormat="1" ht="34.5" customHeight="1">
      <c r="A61" s="14" t="s">
        <v>100</v>
      </c>
      <c r="B61" s="14" t="s">
        <v>132</v>
      </c>
      <c r="C61" s="14" t="s">
        <v>245</v>
      </c>
      <c r="D61" s="15" t="s">
        <v>83</v>
      </c>
      <c r="E61" s="14" t="s">
        <v>84</v>
      </c>
      <c r="F61" s="14" t="s">
        <v>57</v>
      </c>
      <c r="G61" s="14" t="s">
        <v>64</v>
      </c>
      <c r="H61" s="16"/>
      <c r="I61" s="16"/>
      <c r="J61" s="17" t="s">
        <v>59</v>
      </c>
      <c r="K61" s="22" t="s">
        <v>86</v>
      </c>
      <c r="L61" s="23">
        <v>2024</v>
      </c>
      <c r="M61" s="23">
        <v>2024</v>
      </c>
      <c r="N61" s="23">
        <v>2025</v>
      </c>
      <c r="O61" s="27">
        <v>126</v>
      </c>
      <c r="P61" s="14" t="s">
        <v>100</v>
      </c>
      <c r="Q61" s="14" t="s">
        <v>62</v>
      </c>
      <c r="R61" s="14">
        <v>84</v>
      </c>
      <c r="S61" s="14">
        <v>5880</v>
      </c>
      <c r="T61" s="14">
        <v>8</v>
      </c>
      <c r="U61" s="14">
        <v>1</v>
      </c>
      <c r="V61" s="14">
        <v>1</v>
      </c>
      <c r="W61" s="14" t="s">
        <v>63</v>
      </c>
      <c r="X61" s="14" t="s">
        <v>64</v>
      </c>
      <c r="Y61" s="14" t="s">
        <v>87</v>
      </c>
    </row>
    <row r="62" spans="1:25" s="2" customFormat="1" ht="34.5" customHeight="1">
      <c r="A62" s="14" t="s">
        <v>101</v>
      </c>
      <c r="B62" s="14" t="s">
        <v>132</v>
      </c>
      <c r="C62" s="14" t="s">
        <v>245</v>
      </c>
      <c r="D62" s="15" t="s">
        <v>83</v>
      </c>
      <c r="E62" s="14" t="s">
        <v>84</v>
      </c>
      <c r="F62" s="14" t="s">
        <v>57</v>
      </c>
      <c r="G62" s="14" t="s">
        <v>64</v>
      </c>
      <c r="H62" s="16"/>
      <c r="I62" s="16"/>
      <c r="J62" s="17" t="s">
        <v>85</v>
      </c>
      <c r="K62" s="22" t="s">
        <v>86</v>
      </c>
      <c r="L62" s="23">
        <v>2025</v>
      </c>
      <c r="M62" s="23">
        <v>2025</v>
      </c>
      <c r="N62" s="23">
        <v>2026</v>
      </c>
      <c r="O62" s="27">
        <v>108</v>
      </c>
      <c r="P62" s="14" t="s">
        <v>101</v>
      </c>
      <c r="Q62" s="14" t="s">
        <v>62</v>
      </c>
      <c r="R62" s="14">
        <v>72</v>
      </c>
      <c r="S62" s="14">
        <v>5400</v>
      </c>
      <c r="T62" s="14">
        <v>8</v>
      </c>
      <c r="U62" s="14">
        <v>1</v>
      </c>
      <c r="V62" s="14">
        <v>1</v>
      </c>
      <c r="W62" s="14" t="s">
        <v>63</v>
      </c>
      <c r="X62" s="14" t="s">
        <v>64</v>
      </c>
      <c r="Y62" s="14" t="s">
        <v>87</v>
      </c>
    </row>
    <row r="63" spans="1:25" s="2" customFormat="1" ht="34.5" customHeight="1">
      <c r="A63" s="14" t="s">
        <v>102</v>
      </c>
      <c r="B63" s="14" t="s">
        <v>132</v>
      </c>
      <c r="C63" s="14" t="s">
        <v>245</v>
      </c>
      <c r="D63" s="15" t="s">
        <v>83</v>
      </c>
      <c r="E63" s="14" t="s">
        <v>84</v>
      </c>
      <c r="F63" s="14" t="s">
        <v>57</v>
      </c>
      <c r="G63" s="14" t="s">
        <v>64</v>
      </c>
      <c r="H63" s="16"/>
      <c r="I63" s="16"/>
      <c r="J63" s="17" t="s">
        <v>85</v>
      </c>
      <c r="K63" s="22" t="s">
        <v>86</v>
      </c>
      <c r="L63" s="23">
        <v>2025</v>
      </c>
      <c r="M63" s="23">
        <v>2025</v>
      </c>
      <c r="N63" s="23">
        <v>2026</v>
      </c>
      <c r="O63" s="27">
        <v>273</v>
      </c>
      <c r="P63" s="14" t="s">
        <v>103</v>
      </c>
      <c r="Q63" s="14" t="s">
        <v>62</v>
      </c>
      <c r="R63" s="14">
        <v>182</v>
      </c>
      <c r="S63" s="14">
        <v>20300</v>
      </c>
      <c r="T63" s="14">
        <v>8</v>
      </c>
      <c r="U63" s="14">
        <v>5</v>
      </c>
      <c r="V63" s="14">
        <v>5</v>
      </c>
      <c r="W63" s="14" t="s">
        <v>63</v>
      </c>
      <c r="X63" s="14" t="s">
        <v>64</v>
      </c>
      <c r="Y63" s="14" t="s">
        <v>87</v>
      </c>
    </row>
    <row r="64" spans="1:25" s="2" customFormat="1" ht="34.5" customHeight="1">
      <c r="A64" s="14" t="s">
        <v>104</v>
      </c>
      <c r="B64" s="14" t="s">
        <v>132</v>
      </c>
      <c r="C64" s="14" t="s">
        <v>245</v>
      </c>
      <c r="D64" s="15" t="s">
        <v>83</v>
      </c>
      <c r="E64" s="14" t="s">
        <v>84</v>
      </c>
      <c r="F64" s="14" t="s">
        <v>57</v>
      </c>
      <c r="G64" s="14" t="s">
        <v>64</v>
      </c>
      <c r="H64" s="16"/>
      <c r="I64" s="16"/>
      <c r="J64" s="17" t="s">
        <v>85</v>
      </c>
      <c r="K64" s="22" t="s">
        <v>86</v>
      </c>
      <c r="L64" s="23">
        <v>2025</v>
      </c>
      <c r="M64" s="23">
        <v>2025</v>
      </c>
      <c r="N64" s="23">
        <v>2026</v>
      </c>
      <c r="O64" s="27">
        <v>396</v>
      </c>
      <c r="P64" s="14" t="s">
        <v>104</v>
      </c>
      <c r="Q64" s="14" t="s">
        <v>62</v>
      </c>
      <c r="R64" s="14">
        <v>264</v>
      </c>
      <c r="S64" s="14">
        <v>19800</v>
      </c>
      <c r="T64" s="14">
        <v>8</v>
      </c>
      <c r="U64" s="14">
        <v>4</v>
      </c>
      <c r="V64" s="14">
        <v>4</v>
      </c>
      <c r="W64" s="14" t="s">
        <v>63</v>
      </c>
      <c r="X64" s="14" t="s">
        <v>64</v>
      </c>
      <c r="Y64" s="14" t="s">
        <v>87</v>
      </c>
    </row>
    <row r="65" spans="1:27" s="2" customFormat="1" ht="34.5" customHeight="1">
      <c r="A65" s="16" t="s">
        <v>131</v>
      </c>
      <c r="B65" s="14" t="s">
        <v>132</v>
      </c>
      <c r="C65" s="16" t="s">
        <v>133</v>
      </c>
      <c r="D65" s="17" t="s">
        <v>134</v>
      </c>
      <c r="E65" s="16" t="s">
        <v>246</v>
      </c>
      <c r="F65" s="16" t="s">
        <v>94</v>
      </c>
      <c r="G65" s="16" t="s">
        <v>64</v>
      </c>
      <c r="H65" s="16"/>
      <c r="I65" s="16"/>
      <c r="J65" s="17"/>
      <c r="K65" s="22" t="s">
        <v>136</v>
      </c>
      <c r="L65" s="23">
        <v>2023</v>
      </c>
      <c r="M65" s="23">
        <v>2023</v>
      </c>
      <c r="N65" s="23">
        <v>2024</v>
      </c>
      <c r="O65" s="23">
        <v>30.78973108600428</v>
      </c>
      <c r="P65" s="16" t="s">
        <v>131</v>
      </c>
      <c r="Q65" s="16" t="s">
        <v>62</v>
      </c>
      <c r="R65" s="16">
        <v>16</v>
      </c>
      <c r="S65" s="16">
        <v>1448</v>
      </c>
      <c r="T65" s="16">
        <v>8</v>
      </c>
      <c r="U65" s="16">
        <v>1</v>
      </c>
      <c r="V65" s="16">
        <v>1</v>
      </c>
      <c r="W65" s="16" t="s">
        <v>63</v>
      </c>
      <c r="X65" s="16" t="s">
        <v>64</v>
      </c>
      <c r="Y65" s="16" t="s">
        <v>112</v>
      </c>
      <c r="AA65" s="33"/>
    </row>
    <row r="66" spans="1:27" s="2" customFormat="1" ht="34.5" customHeight="1">
      <c r="A66" s="16" t="s">
        <v>137</v>
      </c>
      <c r="B66" s="14" t="s">
        <v>132</v>
      </c>
      <c r="C66" s="16" t="s">
        <v>133</v>
      </c>
      <c r="D66" s="17" t="s">
        <v>134</v>
      </c>
      <c r="E66" s="16" t="s">
        <v>247</v>
      </c>
      <c r="F66" s="16" t="s">
        <v>57</v>
      </c>
      <c r="G66" s="16" t="s">
        <v>64</v>
      </c>
      <c r="H66" s="16"/>
      <c r="I66" s="16"/>
      <c r="J66" s="17"/>
      <c r="K66" s="22" t="s">
        <v>136</v>
      </c>
      <c r="L66" s="23">
        <v>2023</v>
      </c>
      <c r="M66" s="23">
        <v>2023</v>
      </c>
      <c r="N66" s="23">
        <v>2024</v>
      </c>
      <c r="O66" s="23">
        <v>48.90634081340459</v>
      </c>
      <c r="P66" s="16" t="s">
        <v>137</v>
      </c>
      <c r="Q66" s="16" t="s">
        <v>62</v>
      </c>
      <c r="R66" s="16">
        <v>24</v>
      </c>
      <c r="S66" s="16">
        <v>2300</v>
      </c>
      <c r="T66" s="16">
        <v>8</v>
      </c>
      <c r="U66" s="16">
        <v>1</v>
      </c>
      <c r="V66" s="16">
        <v>1</v>
      </c>
      <c r="W66" s="16" t="s">
        <v>63</v>
      </c>
      <c r="X66" s="16" t="s">
        <v>64</v>
      </c>
      <c r="Y66" s="16" t="s">
        <v>112</v>
      </c>
      <c r="AA66" s="33"/>
    </row>
    <row r="67" spans="1:27" s="2" customFormat="1" ht="34.5" customHeight="1">
      <c r="A67" s="16" t="s">
        <v>139</v>
      </c>
      <c r="B67" s="14" t="s">
        <v>132</v>
      </c>
      <c r="C67" s="16" t="s">
        <v>133</v>
      </c>
      <c r="D67" s="17" t="s">
        <v>134</v>
      </c>
      <c r="E67" s="16" t="s">
        <v>247</v>
      </c>
      <c r="F67" s="16" t="s">
        <v>57</v>
      </c>
      <c r="G67" s="16" t="s">
        <v>64</v>
      </c>
      <c r="H67" s="16"/>
      <c r="I67" s="16"/>
      <c r="J67" s="17"/>
      <c r="K67" s="22" t="s">
        <v>136</v>
      </c>
      <c r="L67" s="23">
        <v>2023</v>
      </c>
      <c r="M67" s="23">
        <v>2023</v>
      </c>
      <c r="N67" s="23">
        <v>2024</v>
      </c>
      <c r="O67" s="23">
        <v>53.159066101526726</v>
      </c>
      <c r="P67" s="16" t="s">
        <v>139</v>
      </c>
      <c r="Q67" s="16" t="s">
        <v>62</v>
      </c>
      <c r="R67" s="16">
        <v>24</v>
      </c>
      <c r="S67" s="16">
        <v>2500</v>
      </c>
      <c r="T67" s="16">
        <v>8</v>
      </c>
      <c r="U67" s="16">
        <v>1</v>
      </c>
      <c r="V67" s="16">
        <v>1</v>
      </c>
      <c r="W67" s="16" t="s">
        <v>63</v>
      </c>
      <c r="X67" s="16" t="s">
        <v>64</v>
      </c>
      <c r="Y67" s="16" t="s">
        <v>112</v>
      </c>
      <c r="AA67" s="33"/>
    </row>
    <row r="68" spans="1:27" s="2" customFormat="1" ht="34.5" customHeight="1">
      <c r="A68" s="16" t="s">
        <v>141</v>
      </c>
      <c r="B68" s="14" t="s">
        <v>132</v>
      </c>
      <c r="C68" s="16" t="s">
        <v>133</v>
      </c>
      <c r="D68" s="17" t="s">
        <v>134</v>
      </c>
      <c r="E68" s="16" t="s">
        <v>248</v>
      </c>
      <c r="F68" s="16" t="s">
        <v>57</v>
      </c>
      <c r="G68" s="16" t="s">
        <v>64</v>
      </c>
      <c r="H68" s="16"/>
      <c r="I68" s="16"/>
      <c r="J68" s="17"/>
      <c r="K68" s="22" t="s">
        <v>136</v>
      </c>
      <c r="L68" s="23">
        <v>2023</v>
      </c>
      <c r="M68" s="23">
        <v>2023</v>
      </c>
      <c r="N68" s="23">
        <v>2024</v>
      </c>
      <c r="O68" s="23">
        <v>61.60072579844917</v>
      </c>
      <c r="P68" s="16" t="s">
        <v>141</v>
      </c>
      <c r="Q68" s="16" t="s">
        <v>62</v>
      </c>
      <c r="R68" s="16">
        <v>24</v>
      </c>
      <c r="S68" s="16">
        <v>2897</v>
      </c>
      <c r="T68" s="16">
        <v>8</v>
      </c>
      <c r="U68" s="16">
        <v>1</v>
      </c>
      <c r="V68" s="16">
        <v>1</v>
      </c>
      <c r="W68" s="16" t="s">
        <v>63</v>
      </c>
      <c r="X68" s="16" t="s">
        <v>64</v>
      </c>
      <c r="Y68" s="16" t="s">
        <v>112</v>
      </c>
      <c r="AA68" s="33"/>
    </row>
    <row r="69" spans="1:27" s="2" customFormat="1" ht="34.5" customHeight="1">
      <c r="A69" s="16" t="s">
        <v>143</v>
      </c>
      <c r="B69" s="14" t="s">
        <v>132</v>
      </c>
      <c r="C69" s="16" t="s">
        <v>133</v>
      </c>
      <c r="D69" s="17" t="s">
        <v>134</v>
      </c>
      <c r="E69" s="16" t="s">
        <v>246</v>
      </c>
      <c r="F69" s="15" t="s">
        <v>57</v>
      </c>
      <c r="G69" s="16" t="s">
        <v>64</v>
      </c>
      <c r="H69" s="16"/>
      <c r="I69" s="16"/>
      <c r="J69" s="17" t="s">
        <v>85</v>
      </c>
      <c r="K69" s="22" t="s">
        <v>136</v>
      </c>
      <c r="L69" s="23">
        <v>2023</v>
      </c>
      <c r="M69" s="23">
        <v>2023</v>
      </c>
      <c r="N69" s="23">
        <v>2024</v>
      </c>
      <c r="O69" s="23">
        <v>68.2137136214791</v>
      </c>
      <c r="P69" s="16" t="s">
        <v>143</v>
      </c>
      <c r="Q69" s="16" t="s">
        <v>76</v>
      </c>
      <c r="R69" s="16">
        <v>32</v>
      </c>
      <c r="S69" s="16">
        <v>3208</v>
      </c>
      <c r="T69" s="16">
        <v>8</v>
      </c>
      <c r="U69" s="16">
        <v>1</v>
      </c>
      <c r="V69" s="16">
        <v>1</v>
      </c>
      <c r="W69" s="16" t="s">
        <v>63</v>
      </c>
      <c r="X69" s="16" t="s">
        <v>64</v>
      </c>
      <c r="Y69" s="16" t="s">
        <v>112</v>
      </c>
      <c r="AA69" s="33"/>
    </row>
    <row r="70" spans="1:27" s="2" customFormat="1" ht="34.5" customHeight="1">
      <c r="A70" s="16" t="s">
        <v>145</v>
      </c>
      <c r="B70" s="14" t="s">
        <v>132</v>
      </c>
      <c r="C70" s="16" t="s">
        <v>133</v>
      </c>
      <c r="D70" s="17" t="s">
        <v>134</v>
      </c>
      <c r="E70" s="16" t="s">
        <v>246</v>
      </c>
      <c r="F70" s="15" t="s">
        <v>57</v>
      </c>
      <c r="G70" s="16" t="s">
        <v>64</v>
      </c>
      <c r="H70" s="16"/>
      <c r="I70" s="16"/>
      <c r="J70" s="17"/>
      <c r="K70" s="22" t="s">
        <v>136</v>
      </c>
      <c r="L70" s="23">
        <v>2023</v>
      </c>
      <c r="M70" s="23">
        <v>2023</v>
      </c>
      <c r="N70" s="23">
        <v>2024</v>
      </c>
      <c r="O70" s="23">
        <v>48.481068284592375</v>
      </c>
      <c r="P70" s="16" t="s">
        <v>145</v>
      </c>
      <c r="Q70" s="16" t="s">
        <v>76</v>
      </c>
      <c r="R70" s="16">
        <v>24</v>
      </c>
      <c r="S70" s="16">
        <v>2280</v>
      </c>
      <c r="T70" s="16">
        <v>8</v>
      </c>
      <c r="U70" s="16">
        <v>1</v>
      </c>
      <c r="V70" s="16">
        <v>1</v>
      </c>
      <c r="W70" s="16" t="s">
        <v>63</v>
      </c>
      <c r="X70" s="16" t="s">
        <v>64</v>
      </c>
      <c r="Y70" s="16" t="s">
        <v>112</v>
      </c>
      <c r="AA70" s="33"/>
    </row>
    <row r="71" spans="1:27" s="2" customFormat="1" ht="34.5" customHeight="1">
      <c r="A71" s="16" t="s">
        <v>147</v>
      </c>
      <c r="B71" s="14" t="s">
        <v>132</v>
      </c>
      <c r="C71" s="16" t="s">
        <v>133</v>
      </c>
      <c r="D71" s="17" t="s">
        <v>149</v>
      </c>
      <c r="E71" s="16" t="s">
        <v>150</v>
      </c>
      <c r="F71" s="16" t="s">
        <v>68</v>
      </c>
      <c r="G71" s="16" t="s">
        <v>64</v>
      </c>
      <c r="H71" s="16"/>
      <c r="I71" s="16"/>
      <c r="J71" s="17"/>
      <c r="K71" s="22" t="s">
        <v>136</v>
      </c>
      <c r="L71" s="23">
        <v>2024</v>
      </c>
      <c r="M71" s="23">
        <v>2024</v>
      </c>
      <c r="N71" s="23">
        <v>2025</v>
      </c>
      <c r="O71" s="23">
        <v>561.3597380321222</v>
      </c>
      <c r="P71" s="16" t="s">
        <v>151</v>
      </c>
      <c r="Q71" s="16" t="s">
        <v>76</v>
      </c>
      <c r="R71" s="16">
        <v>330</v>
      </c>
      <c r="S71" s="16">
        <v>26400</v>
      </c>
      <c r="T71" s="16" t="s">
        <v>152</v>
      </c>
      <c r="U71" s="16">
        <v>33</v>
      </c>
      <c r="V71" s="16">
        <v>33</v>
      </c>
      <c r="W71" s="16" t="s">
        <v>63</v>
      </c>
      <c r="X71" s="16" t="s">
        <v>64</v>
      </c>
      <c r="Y71" s="16" t="s">
        <v>112</v>
      </c>
      <c r="AA71" s="33"/>
    </row>
    <row r="72" spans="1:27" s="2" customFormat="1" ht="34.5" customHeight="1">
      <c r="A72" s="16" t="s">
        <v>154</v>
      </c>
      <c r="B72" s="14" t="s">
        <v>132</v>
      </c>
      <c r="C72" s="16" t="s">
        <v>133</v>
      </c>
      <c r="D72" s="17" t="s">
        <v>149</v>
      </c>
      <c r="E72" s="16" t="s">
        <v>155</v>
      </c>
      <c r="F72" s="16" t="s">
        <v>68</v>
      </c>
      <c r="G72" s="16" t="s">
        <v>64</v>
      </c>
      <c r="H72" s="16"/>
      <c r="I72" s="16"/>
      <c r="J72" s="17"/>
      <c r="K72" s="22" t="s">
        <v>136</v>
      </c>
      <c r="L72" s="23">
        <v>2023</v>
      </c>
      <c r="M72" s="23">
        <v>2023</v>
      </c>
      <c r="N72" s="23">
        <v>2024</v>
      </c>
      <c r="O72" s="23">
        <v>816.5232553194505</v>
      </c>
      <c r="P72" s="16" t="s">
        <v>156</v>
      </c>
      <c r="Q72" s="16" t="s">
        <v>76</v>
      </c>
      <c r="R72" s="16">
        <v>480</v>
      </c>
      <c r="S72" s="16">
        <v>38400</v>
      </c>
      <c r="T72" s="16" t="s">
        <v>152</v>
      </c>
      <c r="U72" s="16">
        <v>48</v>
      </c>
      <c r="V72" s="16">
        <v>48</v>
      </c>
      <c r="W72" s="16" t="s">
        <v>63</v>
      </c>
      <c r="X72" s="16" t="s">
        <v>64</v>
      </c>
      <c r="Y72" s="16" t="s">
        <v>112</v>
      </c>
      <c r="AA72" s="33"/>
    </row>
    <row r="73" spans="1:27" s="2" customFormat="1" ht="34.5" customHeight="1">
      <c r="A73" s="16" t="s">
        <v>157</v>
      </c>
      <c r="B73" s="14" t="s">
        <v>132</v>
      </c>
      <c r="C73" s="16" t="s">
        <v>133</v>
      </c>
      <c r="D73" s="17" t="s">
        <v>149</v>
      </c>
      <c r="E73" s="16" t="s">
        <v>155</v>
      </c>
      <c r="F73" s="16" t="s">
        <v>68</v>
      </c>
      <c r="G73" s="16" t="s">
        <v>64</v>
      </c>
      <c r="H73" s="16"/>
      <c r="I73" s="16"/>
      <c r="J73" s="17"/>
      <c r="K73" s="22" t="s">
        <v>136</v>
      </c>
      <c r="L73" s="23">
        <v>2025</v>
      </c>
      <c r="M73" s="23">
        <v>2025</v>
      </c>
      <c r="N73" s="23">
        <v>2026</v>
      </c>
      <c r="O73" s="23">
        <v>831.407793827878</v>
      </c>
      <c r="P73" s="16" t="s">
        <v>158</v>
      </c>
      <c r="Q73" s="16" t="s">
        <v>76</v>
      </c>
      <c r="R73" s="16">
        <v>490</v>
      </c>
      <c r="S73" s="16">
        <v>39100</v>
      </c>
      <c r="T73" s="16" t="s">
        <v>152</v>
      </c>
      <c r="U73" s="16">
        <v>49</v>
      </c>
      <c r="V73" s="16">
        <v>49</v>
      </c>
      <c r="W73" s="16" t="s">
        <v>63</v>
      </c>
      <c r="X73" s="16" t="s">
        <v>64</v>
      </c>
      <c r="Y73" s="16" t="s">
        <v>112</v>
      </c>
      <c r="AA73" s="33"/>
    </row>
    <row r="74" spans="1:27" s="2" customFormat="1" ht="34.5" customHeight="1">
      <c r="A74" s="17" t="s">
        <v>159</v>
      </c>
      <c r="B74" s="14" t="s">
        <v>132</v>
      </c>
      <c r="C74" s="16" t="s">
        <v>133</v>
      </c>
      <c r="D74" s="15" t="s">
        <v>160</v>
      </c>
      <c r="E74" s="15"/>
      <c r="F74" s="15" t="s">
        <v>57</v>
      </c>
      <c r="G74" s="15" t="s">
        <v>64</v>
      </c>
      <c r="H74" s="16"/>
      <c r="I74" s="16"/>
      <c r="J74" s="17"/>
      <c r="K74" s="22" t="s">
        <v>136</v>
      </c>
      <c r="L74" s="23">
        <v>2022</v>
      </c>
      <c r="M74" s="23">
        <v>2021</v>
      </c>
      <c r="N74" s="23">
        <v>2022</v>
      </c>
      <c r="O74" s="23">
        <v>83.00214053839503</v>
      </c>
      <c r="P74" s="16" t="s">
        <v>161</v>
      </c>
      <c r="Q74" s="16" t="s">
        <v>62</v>
      </c>
      <c r="R74" s="16">
        <v>84</v>
      </c>
      <c r="S74" s="16">
        <v>3903.48</v>
      </c>
      <c r="T74" s="16">
        <v>7</v>
      </c>
      <c r="U74" s="16">
        <v>2</v>
      </c>
      <c r="V74" s="16">
        <v>2</v>
      </c>
      <c r="W74" s="16" t="s">
        <v>63</v>
      </c>
      <c r="X74" s="16" t="s">
        <v>64</v>
      </c>
      <c r="Y74" s="16" t="s">
        <v>112</v>
      </c>
      <c r="AA74" s="33"/>
    </row>
    <row r="75" spans="1:27" s="2" customFormat="1" ht="34.5" customHeight="1">
      <c r="A75" s="17" t="s">
        <v>162</v>
      </c>
      <c r="B75" s="14" t="s">
        <v>132</v>
      </c>
      <c r="C75" s="16" t="s">
        <v>133</v>
      </c>
      <c r="D75" s="15" t="s">
        <v>160</v>
      </c>
      <c r="E75" s="15"/>
      <c r="F75" s="15" t="s">
        <v>57</v>
      </c>
      <c r="G75" s="15" t="s">
        <v>64</v>
      </c>
      <c r="H75" s="16"/>
      <c r="I75" s="16"/>
      <c r="J75" s="17"/>
      <c r="K75" s="22" t="s">
        <v>136</v>
      </c>
      <c r="L75" s="23">
        <v>2022</v>
      </c>
      <c r="M75" s="23">
        <v>2021</v>
      </c>
      <c r="N75" s="23">
        <v>2022</v>
      </c>
      <c r="O75" s="23">
        <v>89.30723105056491</v>
      </c>
      <c r="P75" s="16" t="s">
        <v>162</v>
      </c>
      <c r="Q75" s="16" t="s">
        <v>62</v>
      </c>
      <c r="R75" s="16">
        <v>68</v>
      </c>
      <c r="S75" s="16">
        <v>4200</v>
      </c>
      <c r="T75" s="16">
        <v>8</v>
      </c>
      <c r="U75" s="16">
        <v>3</v>
      </c>
      <c r="V75" s="16">
        <v>3</v>
      </c>
      <c r="W75" s="16" t="s">
        <v>63</v>
      </c>
      <c r="X75" s="16" t="s">
        <v>64</v>
      </c>
      <c r="Y75" s="16" t="s">
        <v>112</v>
      </c>
      <c r="AA75" s="33"/>
    </row>
    <row r="76" spans="1:27" s="2" customFormat="1" ht="34.5" customHeight="1">
      <c r="A76" s="17" t="s">
        <v>163</v>
      </c>
      <c r="B76" s="14" t="s">
        <v>132</v>
      </c>
      <c r="C76" s="16" t="s">
        <v>133</v>
      </c>
      <c r="D76" s="15" t="s">
        <v>160</v>
      </c>
      <c r="E76" s="15"/>
      <c r="F76" s="15" t="s">
        <v>57</v>
      </c>
      <c r="G76" s="15" t="s">
        <v>64</v>
      </c>
      <c r="H76" s="16"/>
      <c r="I76" s="16"/>
      <c r="J76" s="17"/>
      <c r="K76" s="22" t="s">
        <v>136</v>
      </c>
      <c r="L76" s="23">
        <v>2022</v>
      </c>
      <c r="M76" s="23">
        <v>2021</v>
      </c>
      <c r="N76" s="23">
        <v>2022</v>
      </c>
      <c r="O76" s="23">
        <v>59.53815403370994</v>
      </c>
      <c r="P76" s="16" t="s">
        <v>163</v>
      </c>
      <c r="Q76" s="16" t="s">
        <v>62</v>
      </c>
      <c r="R76" s="16">
        <v>48</v>
      </c>
      <c r="S76" s="16">
        <v>2800</v>
      </c>
      <c r="T76" s="16">
        <v>8</v>
      </c>
      <c r="U76" s="16">
        <v>2</v>
      </c>
      <c r="V76" s="16">
        <v>2</v>
      </c>
      <c r="W76" s="16" t="s">
        <v>63</v>
      </c>
      <c r="X76" s="16" t="s">
        <v>64</v>
      </c>
      <c r="Y76" s="16" t="s">
        <v>112</v>
      </c>
      <c r="AA76" s="33"/>
    </row>
    <row r="77" spans="1:27" s="2" customFormat="1" ht="34.5" customHeight="1">
      <c r="A77" s="17" t="s">
        <v>164</v>
      </c>
      <c r="B77" s="14" t="s">
        <v>132</v>
      </c>
      <c r="C77" s="16" t="s">
        <v>133</v>
      </c>
      <c r="D77" s="15" t="s">
        <v>160</v>
      </c>
      <c r="E77" s="15"/>
      <c r="F77" s="15" t="s">
        <v>57</v>
      </c>
      <c r="G77" s="15" t="s">
        <v>64</v>
      </c>
      <c r="H77" s="16"/>
      <c r="I77" s="16"/>
      <c r="J77" s="17"/>
      <c r="K77" s="22" t="s">
        <v>136</v>
      </c>
      <c r="L77" s="23">
        <v>2022</v>
      </c>
      <c r="M77" s="23">
        <v>2021</v>
      </c>
      <c r="N77" s="23">
        <v>2022</v>
      </c>
      <c r="O77" s="23">
        <v>29.76907701685497</v>
      </c>
      <c r="P77" s="16" t="s">
        <v>164</v>
      </c>
      <c r="Q77" s="16" t="s">
        <v>62</v>
      </c>
      <c r="R77" s="16">
        <v>28</v>
      </c>
      <c r="S77" s="16">
        <v>1400</v>
      </c>
      <c r="T77" s="16">
        <v>8</v>
      </c>
      <c r="U77" s="16">
        <v>2</v>
      </c>
      <c r="V77" s="16">
        <v>2</v>
      </c>
      <c r="W77" s="16" t="s">
        <v>63</v>
      </c>
      <c r="X77" s="16" t="s">
        <v>64</v>
      </c>
      <c r="Y77" s="16" t="s">
        <v>112</v>
      </c>
      <c r="AA77" s="33"/>
    </row>
    <row r="78" spans="1:27" s="2" customFormat="1" ht="34.5" customHeight="1">
      <c r="A78" s="17" t="s">
        <v>165</v>
      </c>
      <c r="B78" s="14" t="s">
        <v>132</v>
      </c>
      <c r="C78" s="16" t="s">
        <v>133</v>
      </c>
      <c r="D78" s="15" t="s">
        <v>166</v>
      </c>
      <c r="E78" s="15"/>
      <c r="F78" s="15" t="s">
        <v>57</v>
      </c>
      <c r="G78" s="15" t="s">
        <v>64</v>
      </c>
      <c r="H78" s="16"/>
      <c r="I78" s="16"/>
      <c r="J78" s="17"/>
      <c r="K78" s="22" t="s">
        <v>136</v>
      </c>
      <c r="L78" s="23">
        <v>2022</v>
      </c>
      <c r="M78" s="23">
        <v>2021</v>
      </c>
      <c r="N78" s="23">
        <v>2022</v>
      </c>
      <c r="O78" s="23">
        <v>17.708348099740583</v>
      </c>
      <c r="P78" s="16" t="s">
        <v>167</v>
      </c>
      <c r="Q78" s="16" t="s">
        <v>76</v>
      </c>
      <c r="R78" s="16">
        <v>20</v>
      </c>
      <c r="S78" s="16">
        <v>832.8</v>
      </c>
      <c r="T78" s="16">
        <v>6</v>
      </c>
      <c r="U78" s="16">
        <v>2</v>
      </c>
      <c r="V78" s="16">
        <v>2</v>
      </c>
      <c r="W78" s="16" t="s">
        <v>63</v>
      </c>
      <c r="X78" s="16" t="s">
        <v>64</v>
      </c>
      <c r="Y78" s="16" t="s">
        <v>112</v>
      </c>
      <c r="AA78" s="33"/>
    </row>
    <row r="79" spans="1:27" s="2" customFormat="1" ht="34.5" customHeight="1">
      <c r="A79" s="17" t="s">
        <v>168</v>
      </c>
      <c r="B79" s="14" t="s">
        <v>132</v>
      </c>
      <c r="C79" s="16" t="s">
        <v>133</v>
      </c>
      <c r="D79" s="15" t="s">
        <v>169</v>
      </c>
      <c r="E79" s="15"/>
      <c r="F79" s="15" t="s">
        <v>170</v>
      </c>
      <c r="G79" s="15" t="s">
        <v>64</v>
      </c>
      <c r="H79" s="16"/>
      <c r="I79" s="16"/>
      <c r="J79" s="17"/>
      <c r="K79" s="22" t="s">
        <v>136</v>
      </c>
      <c r="L79" s="23">
        <v>2022</v>
      </c>
      <c r="M79" s="23">
        <v>2022</v>
      </c>
      <c r="N79" s="23">
        <v>2022</v>
      </c>
      <c r="O79" s="23">
        <v>194.48052960605588</v>
      </c>
      <c r="P79" s="16" t="s">
        <v>168</v>
      </c>
      <c r="Q79" s="16" t="s">
        <v>62</v>
      </c>
      <c r="R79" s="16">
        <v>120</v>
      </c>
      <c r="S79" s="16">
        <v>9146.16</v>
      </c>
      <c r="T79" s="16">
        <v>8</v>
      </c>
      <c r="U79" s="16">
        <v>2</v>
      </c>
      <c r="V79" s="16">
        <v>2</v>
      </c>
      <c r="W79" s="16" t="s">
        <v>63</v>
      </c>
      <c r="X79" s="16" t="s">
        <v>64</v>
      </c>
      <c r="Y79" s="16" t="s">
        <v>112</v>
      </c>
      <c r="AA79" s="33"/>
    </row>
    <row r="80" spans="1:27" s="2" customFormat="1" ht="34.5" customHeight="1">
      <c r="A80" s="17" t="s">
        <v>171</v>
      </c>
      <c r="B80" s="14" t="s">
        <v>132</v>
      </c>
      <c r="C80" s="16" t="s">
        <v>133</v>
      </c>
      <c r="D80" s="15" t="s">
        <v>172</v>
      </c>
      <c r="E80" s="15"/>
      <c r="F80" s="15" t="s">
        <v>57</v>
      </c>
      <c r="G80" s="15" t="s">
        <v>64</v>
      </c>
      <c r="H80" s="16"/>
      <c r="I80" s="16"/>
      <c r="J80" s="17"/>
      <c r="K80" s="22" t="s">
        <v>136</v>
      </c>
      <c r="L80" s="23">
        <v>2022</v>
      </c>
      <c r="M80" s="23">
        <v>2022</v>
      </c>
      <c r="N80" s="23">
        <v>2022</v>
      </c>
      <c r="O80" s="23">
        <v>164.9268531250443</v>
      </c>
      <c r="P80" s="16" t="s">
        <v>171</v>
      </c>
      <c r="Q80" s="16" t="s">
        <v>76</v>
      </c>
      <c r="R80" s="16">
        <v>167</v>
      </c>
      <c r="S80" s="16">
        <v>7756.29</v>
      </c>
      <c r="T80" s="16">
        <v>8</v>
      </c>
      <c r="U80" s="16">
        <v>6</v>
      </c>
      <c r="V80" s="16">
        <v>6</v>
      </c>
      <c r="W80" s="16" t="s">
        <v>63</v>
      </c>
      <c r="X80" s="16" t="s">
        <v>64</v>
      </c>
      <c r="Y80" s="16" t="s">
        <v>112</v>
      </c>
      <c r="AA80" s="33"/>
    </row>
    <row r="81" spans="1:27" s="2" customFormat="1" ht="34.5" customHeight="1">
      <c r="A81" s="16" t="s">
        <v>173</v>
      </c>
      <c r="B81" s="14" t="s">
        <v>132</v>
      </c>
      <c r="C81" s="16" t="s">
        <v>133</v>
      </c>
      <c r="D81" s="17" t="s">
        <v>174</v>
      </c>
      <c r="E81" s="16" t="s">
        <v>175</v>
      </c>
      <c r="F81" s="16" t="s">
        <v>57</v>
      </c>
      <c r="G81" s="16" t="s">
        <v>64</v>
      </c>
      <c r="H81" s="16"/>
      <c r="I81" s="16"/>
      <c r="J81" s="17" t="s">
        <v>85</v>
      </c>
      <c r="K81" s="22" t="s">
        <v>136</v>
      </c>
      <c r="L81" s="23">
        <v>2024</v>
      </c>
      <c r="M81" s="23">
        <v>2024</v>
      </c>
      <c r="N81" s="23">
        <v>2025</v>
      </c>
      <c r="O81" s="23">
        <v>532.7814240959415</v>
      </c>
      <c r="P81" s="16" t="s">
        <v>173</v>
      </c>
      <c r="Q81" s="16" t="s">
        <v>76</v>
      </c>
      <c r="R81" s="16">
        <v>350</v>
      </c>
      <c r="S81" s="16">
        <v>25056</v>
      </c>
      <c r="T81" s="16" t="s">
        <v>176</v>
      </c>
      <c r="U81" s="16">
        <v>5</v>
      </c>
      <c r="V81" s="16">
        <v>5</v>
      </c>
      <c r="W81" s="16" t="s">
        <v>63</v>
      </c>
      <c r="X81" s="16" t="s">
        <v>64</v>
      </c>
      <c r="Y81" s="16" t="s">
        <v>112</v>
      </c>
      <c r="AA81" s="33"/>
    </row>
    <row r="82" spans="1:27" s="2" customFormat="1" ht="34.5" customHeight="1">
      <c r="A82" s="16" t="s">
        <v>177</v>
      </c>
      <c r="B82" s="14" t="s">
        <v>132</v>
      </c>
      <c r="C82" s="16" t="s">
        <v>133</v>
      </c>
      <c r="D82" s="17" t="s">
        <v>174</v>
      </c>
      <c r="E82" s="16" t="s">
        <v>178</v>
      </c>
      <c r="F82" s="16" t="s">
        <v>57</v>
      </c>
      <c r="G82" s="16" t="s">
        <v>64</v>
      </c>
      <c r="H82" s="16"/>
      <c r="I82" s="16"/>
      <c r="J82" s="17" t="s">
        <v>85</v>
      </c>
      <c r="K82" s="22" t="s">
        <v>136</v>
      </c>
      <c r="L82" s="23">
        <v>2024</v>
      </c>
      <c r="M82" s="23">
        <v>2024</v>
      </c>
      <c r="N82" s="23">
        <v>2025</v>
      </c>
      <c r="O82" s="23">
        <v>352.97619891413746</v>
      </c>
      <c r="P82" s="17" t="s">
        <v>177</v>
      </c>
      <c r="Q82" s="16" t="s">
        <v>62</v>
      </c>
      <c r="R82" s="16">
        <v>192</v>
      </c>
      <c r="S82" s="16">
        <v>16600</v>
      </c>
      <c r="T82" s="16">
        <v>8</v>
      </c>
      <c r="U82" s="16">
        <v>4</v>
      </c>
      <c r="V82" s="16">
        <v>4</v>
      </c>
      <c r="W82" s="16" t="s">
        <v>63</v>
      </c>
      <c r="X82" s="16" t="s">
        <v>64</v>
      </c>
      <c r="Y82" s="16" t="s">
        <v>112</v>
      </c>
      <c r="AA82" s="33"/>
    </row>
    <row r="83" spans="1:27" s="2" customFormat="1" ht="34.5" customHeight="1">
      <c r="A83" s="16" t="s">
        <v>179</v>
      </c>
      <c r="B83" s="14" t="s">
        <v>132</v>
      </c>
      <c r="C83" s="16" t="s">
        <v>133</v>
      </c>
      <c r="D83" s="17" t="s">
        <v>174</v>
      </c>
      <c r="E83" s="16" t="s">
        <v>178</v>
      </c>
      <c r="F83" s="16" t="s">
        <v>94</v>
      </c>
      <c r="G83" s="16" t="s">
        <v>64</v>
      </c>
      <c r="H83" s="16"/>
      <c r="I83" s="16"/>
      <c r="J83" s="17"/>
      <c r="K83" s="22" t="s">
        <v>136</v>
      </c>
      <c r="L83" s="23">
        <v>2024</v>
      </c>
      <c r="M83" s="23">
        <v>2024</v>
      </c>
      <c r="N83" s="23">
        <v>2025</v>
      </c>
      <c r="O83" s="23">
        <v>114.10061948031696</v>
      </c>
      <c r="P83" s="16" t="s">
        <v>179</v>
      </c>
      <c r="Q83" s="16" t="s">
        <v>62</v>
      </c>
      <c r="R83" s="16">
        <v>96</v>
      </c>
      <c r="S83" s="16">
        <v>5366</v>
      </c>
      <c r="T83" s="16">
        <v>8</v>
      </c>
      <c r="U83" s="16">
        <v>8</v>
      </c>
      <c r="V83" s="16">
        <v>8</v>
      </c>
      <c r="W83" s="16" t="s">
        <v>63</v>
      </c>
      <c r="X83" s="16" t="s">
        <v>64</v>
      </c>
      <c r="Y83" s="16" t="s">
        <v>112</v>
      </c>
      <c r="AA83" s="33"/>
    </row>
    <row r="84" spans="1:27" s="2" customFormat="1" ht="34.5" customHeight="1">
      <c r="A84" s="16" t="s">
        <v>180</v>
      </c>
      <c r="B84" s="14" t="s">
        <v>132</v>
      </c>
      <c r="C84" s="16" t="s">
        <v>133</v>
      </c>
      <c r="D84" s="17" t="s">
        <v>174</v>
      </c>
      <c r="E84" s="16" t="s">
        <v>178</v>
      </c>
      <c r="F84" s="16" t="s">
        <v>57</v>
      </c>
      <c r="G84" s="16" t="s">
        <v>64</v>
      </c>
      <c r="H84" s="16"/>
      <c r="I84" s="16"/>
      <c r="J84" s="17" t="s">
        <v>85</v>
      </c>
      <c r="K84" s="22" t="s">
        <v>136</v>
      </c>
      <c r="L84" s="23">
        <v>2024</v>
      </c>
      <c r="M84" s="23">
        <v>2024</v>
      </c>
      <c r="N84" s="23">
        <v>2025</v>
      </c>
      <c r="O84" s="23">
        <v>68.04360460995422</v>
      </c>
      <c r="P84" s="16" t="s">
        <v>180</v>
      </c>
      <c r="Q84" s="16" t="s">
        <v>62</v>
      </c>
      <c r="R84" s="16">
        <v>64</v>
      </c>
      <c r="S84" s="16">
        <v>3200</v>
      </c>
      <c r="T84" s="16">
        <v>8</v>
      </c>
      <c r="U84" s="16">
        <v>2</v>
      </c>
      <c r="V84" s="16">
        <v>2</v>
      </c>
      <c r="W84" s="16" t="s">
        <v>63</v>
      </c>
      <c r="X84" s="16" t="s">
        <v>64</v>
      </c>
      <c r="Y84" s="16" t="s">
        <v>112</v>
      </c>
      <c r="AA84" s="33"/>
    </row>
    <row r="85" spans="1:27" s="2" customFormat="1" ht="34.5" customHeight="1">
      <c r="A85" s="16" t="s">
        <v>181</v>
      </c>
      <c r="B85" s="14" t="s">
        <v>132</v>
      </c>
      <c r="C85" s="16" t="s">
        <v>133</v>
      </c>
      <c r="D85" s="17" t="s">
        <v>174</v>
      </c>
      <c r="E85" s="16" t="s">
        <v>182</v>
      </c>
      <c r="F85" s="16" t="s">
        <v>57</v>
      </c>
      <c r="G85" s="16" t="s">
        <v>64</v>
      </c>
      <c r="H85" s="16"/>
      <c r="I85" s="16"/>
      <c r="J85" s="17"/>
      <c r="K85" s="22" t="s">
        <v>136</v>
      </c>
      <c r="L85" s="23">
        <v>2025</v>
      </c>
      <c r="M85" s="23">
        <v>2025</v>
      </c>
      <c r="N85" s="23">
        <v>2026</v>
      </c>
      <c r="O85" s="23">
        <v>100.85338020781651</v>
      </c>
      <c r="P85" s="16" t="s">
        <v>181</v>
      </c>
      <c r="Q85" s="16" t="s">
        <v>62</v>
      </c>
      <c r="R85" s="16">
        <v>64</v>
      </c>
      <c r="S85" s="16">
        <v>4743</v>
      </c>
      <c r="T85" s="16">
        <v>8</v>
      </c>
      <c r="U85" s="16">
        <v>1</v>
      </c>
      <c r="V85" s="16">
        <v>1</v>
      </c>
      <c r="W85" s="16" t="s">
        <v>63</v>
      </c>
      <c r="X85" s="16" t="s">
        <v>64</v>
      </c>
      <c r="Y85" s="16" t="s">
        <v>112</v>
      </c>
      <c r="AA85" s="33"/>
    </row>
    <row r="86" spans="1:27" s="2" customFormat="1" ht="34.5" customHeight="1">
      <c r="A86" s="16" t="s">
        <v>183</v>
      </c>
      <c r="B86" s="14" t="s">
        <v>132</v>
      </c>
      <c r="C86" s="16" t="s">
        <v>133</v>
      </c>
      <c r="D86" s="17" t="s">
        <v>174</v>
      </c>
      <c r="E86" s="16" t="s">
        <v>182</v>
      </c>
      <c r="F86" s="16" t="s">
        <v>57</v>
      </c>
      <c r="G86" s="16" t="s">
        <v>64</v>
      </c>
      <c r="H86" s="16"/>
      <c r="I86" s="16"/>
      <c r="J86" s="17" t="s">
        <v>59</v>
      </c>
      <c r="K86" s="22" t="s">
        <v>136</v>
      </c>
      <c r="L86" s="23">
        <v>2025</v>
      </c>
      <c r="M86" s="23">
        <v>2025</v>
      </c>
      <c r="N86" s="23">
        <v>2026</v>
      </c>
      <c r="O86" s="23">
        <v>66.8315779028394</v>
      </c>
      <c r="P86" s="16" t="s">
        <v>183</v>
      </c>
      <c r="Q86" s="16" t="s">
        <v>62</v>
      </c>
      <c r="R86" s="16">
        <v>48</v>
      </c>
      <c r="S86" s="16">
        <v>3143</v>
      </c>
      <c r="T86" s="16">
        <v>8</v>
      </c>
      <c r="U86" s="16">
        <v>1</v>
      </c>
      <c r="V86" s="16">
        <v>1</v>
      </c>
      <c r="W86" s="16" t="s">
        <v>63</v>
      </c>
      <c r="X86" s="16" t="s">
        <v>64</v>
      </c>
      <c r="Y86" s="16" t="s">
        <v>112</v>
      </c>
      <c r="AA86" s="33"/>
    </row>
    <row r="87" spans="1:27" s="2" customFormat="1" ht="34.5" customHeight="1">
      <c r="A87" s="16" t="s">
        <v>184</v>
      </c>
      <c r="B87" s="14" t="s">
        <v>132</v>
      </c>
      <c r="C87" s="16" t="s">
        <v>133</v>
      </c>
      <c r="D87" s="17" t="s">
        <v>174</v>
      </c>
      <c r="E87" s="16" t="s">
        <v>185</v>
      </c>
      <c r="F87" s="16" t="s">
        <v>57</v>
      </c>
      <c r="G87" s="16" t="s">
        <v>64</v>
      </c>
      <c r="H87" s="16"/>
      <c r="I87" s="16"/>
      <c r="J87" s="17" t="s">
        <v>85</v>
      </c>
      <c r="K87" s="22" t="s">
        <v>136</v>
      </c>
      <c r="L87" s="23">
        <v>2025</v>
      </c>
      <c r="M87" s="23">
        <v>2025</v>
      </c>
      <c r="N87" s="23">
        <v>2026</v>
      </c>
      <c r="O87" s="23">
        <v>70.16996725401528</v>
      </c>
      <c r="P87" s="16" t="s">
        <v>184</v>
      </c>
      <c r="Q87" s="16" t="s">
        <v>62</v>
      </c>
      <c r="R87" s="16">
        <v>32</v>
      </c>
      <c r="S87" s="16">
        <v>3300</v>
      </c>
      <c r="T87" s="16">
        <v>8</v>
      </c>
      <c r="U87" s="16">
        <v>1</v>
      </c>
      <c r="V87" s="16">
        <v>1</v>
      </c>
      <c r="W87" s="16" t="s">
        <v>63</v>
      </c>
      <c r="X87" s="16" t="s">
        <v>64</v>
      </c>
      <c r="Y87" s="16" t="s">
        <v>112</v>
      </c>
      <c r="AA87" s="33"/>
    </row>
    <row r="88" spans="1:27" s="2" customFormat="1" ht="34.5" customHeight="1">
      <c r="A88" s="16" t="s">
        <v>186</v>
      </c>
      <c r="B88" s="14" t="s">
        <v>132</v>
      </c>
      <c r="C88" s="16" t="s">
        <v>133</v>
      </c>
      <c r="D88" s="17" t="s">
        <v>174</v>
      </c>
      <c r="E88" s="16" t="s">
        <v>185</v>
      </c>
      <c r="F88" s="16" t="s">
        <v>57</v>
      </c>
      <c r="G88" s="16" t="s">
        <v>64</v>
      </c>
      <c r="H88" s="16"/>
      <c r="I88" s="16"/>
      <c r="J88" s="17" t="s">
        <v>85</v>
      </c>
      <c r="K88" s="22" t="s">
        <v>136</v>
      </c>
      <c r="L88" s="23">
        <v>2025</v>
      </c>
      <c r="M88" s="23">
        <v>2025</v>
      </c>
      <c r="N88" s="23">
        <v>2026</v>
      </c>
      <c r="O88" s="23">
        <v>35.08498362700764</v>
      </c>
      <c r="P88" s="16" t="s">
        <v>186</v>
      </c>
      <c r="Q88" s="16" t="s">
        <v>62</v>
      </c>
      <c r="R88" s="16">
        <v>12</v>
      </c>
      <c r="S88" s="16">
        <v>1650</v>
      </c>
      <c r="T88" s="16">
        <v>8</v>
      </c>
      <c r="U88" s="16">
        <v>1</v>
      </c>
      <c r="V88" s="16">
        <v>1</v>
      </c>
      <c r="W88" s="16" t="s">
        <v>63</v>
      </c>
      <c r="X88" s="16" t="s">
        <v>64</v>
      </c>
      <c r="Y88" s="16" t="s">
        <v>112</v>
      </c>
      <c r="AA88" s="33"/>
    </row>
    <row r="89" spans="1:25" s="3" customFormat="1" ht="40.5">
      <c r="A89" s="31" t="s">
        <v>106</v>
      </c>
      <c r="B89" s="14" t="s">
        <v>132</v>
      </c>
      <c r="C89" s="14" t="s">
        <v>249</v>
      </c>
      <c r="D89" s="15" t="s">
        <v>108</v>
      </c>
      <c r="E89" s="15" t="s">
        <v>109</v>
      </c>
      <c r="F89" s="15" t="s">
        <v>110</v>
      </c>
      <c r="G89" s="14" t="s">
        <v>64</v>
      </c>
      <c r="H89" s="14"/>
      <c r="I89" s="14"/>
      <c r="J89" s="17" t="s">
        <v>59</v>
      </c>
      <c r="K89" s="25" t="s">
        <v>111</v>
      </c>
      <c r="L89" s="23">
        <v>2021</v>
      </c>
      <c r="M89" s="23">
        <v>2021</v>
      </c>
      <c r="N89" s="23">
        <v>2022</v>
      </c>
      <c r="O89" s="23">
        <v>2000</v>
      </c>
      <c r="P89" s="16"/>
      <c r="Q89" s="14" t="s">
        <v>76</v>
      </c>
      <c r="R89" s="14">
        <v>122</v>
      </c>
      <c r="S89" s="14">
        <v>9000</v>
      </c>
      <c r="T89" s="32">
        <v>5</v>
      </c>
      <c r="U89" s="15">
        <v>4</v>
      </c>
      <c r="V89" s="15">
        <v>4</v>
      </c>
      <c r="W89" s="14" t="s">
        <v>68</v>
      </c>
      <c r="X89" s="14" t="s">
        <v>64</v>
      </c>
      <c r="Y89" s="14" t="s">
        <v>112</v>
      </c>
    </row>
    <row r="90" spans="1:25" s="3" customFormat="1" ht="54">
      <c r="A90" s="31" t="s">
        <v>113</v>
      </c>
      <c r="B90" s="14" t="s">
        <v>132</v>
      </c>
      <c r="C90" s="14" t="s">
        <v>249</v>
      </c>
      <c r="D90" s="15" t="s">
        <v>108</v>
      </c>
      <c r="E90" s="15" t="s">
        <v>114</v>
      </c>
      <c r="F90" s="15" t="s">
        <v>115</v>
      </c>
      <c r="G90" s="14" t="s">
        <v>64</v>
      </c>
      <c r="H90" s="14"/>
      <c r="I90" s="14"/>
      <c r="J90" s="17" t="s">
        <v>59</v>
      </c>
      <c r="K90" s="25" t="s">
        <v>116</v>
      </c>
      <c r="L90" s="23">
        <v>2021</v>
      </c>
      <c r="M90" s="23">
        <v>2021</v>
      </c>
      <c r="N90" s="23">
        <v>2022</v>
      </c>
      <c r="O90" s="23">
        <v>1500</v>
      </c>
      <c r="P90" s="16"/>
      <c r="Q90" s="14" t="s">
        <v>117</v>
      </c>
      <c r="R90" s="14">
        <v>114</v>
      </c>
      <c r="S90" s="14">
        <v>5813</v>
      </c>
      <c r="T90" s="15">
        <v>2</v>
      </c>
      <c r="U90" s="15">
        <v>13</v>
      </c>
      <c r="V90" s="15">
        <v>13</v>
      </c>
      <c r="W90" s="14" t="s">
        <v>68</v>
      </c>
      <c r="X90" s="14" t="s">
        <v>64</v>
      </c>
      <c r="Y90" s="14" t="s">
        <v>112</v>
      </c>
    </row>
    <row r="91" spans="1:25" s="2" customFormat="1" ht="34.5" customHeight="1">
      <c r="A91" s="31" t="s">
        <v>118</v>
      </c>
      <c r="B91" s="14" t="s">
        <v>132</v>
      </c>
      <c r="C91" s="14" t="s">
        <v>249</v>
      </c>
      <c r="D91" s="15" t="s">
        <v>108</v>
      </c>
      <c r="E91" s="15" t="s">
        <v>119</v>
      </c>
      <c r="F91" s="15" t="s">
        <v>110</v>
      </c>
      <c r="G91" s="14" t="s">
        <v>64</v>
      </c>
      <c r="H91" s="14"/>
      <c r="I91" s="14"/>
      <c r="J91" s="17" t="s">
        <v>59</v>
      </c>
      <c r="K91" s="25" t="s">
        <v>120</v>
      </c>
      <c r="L91" s="23">
        <v>2022</v>
      </c>
      <c r="M91" s="23">
        <v>2022</v>
      </c>
      <c r="N91" s="23">
        <v>2023</v>
      </c>
      <c r="O91" s="23">
        <v>800</v>
      </c>
      <c r="P91" s="16"/>
      <c r="Q91" s="14" t="s">
        <v>62</v>
      </c>
      <c r="R91" s="14">
        <v>134</v>
      </c>
      <c r="S91" s="14">
        <v>19100</v>
      </c>
      <c r="T91" s="15">
        <v>7</v>
      </c>
      <c r="U91" s="15">
        <v>12</v>
      </c>
      <c r="V91" s="15">
        <v>12</v>
      </c>
      <c r="W91" s="14" t="s">
        <v>63</v>
      </c>
      <c r="X91" s="14" t="s">
        <v>64</v>
      </c>
      <c r="Y91" s="14" t="s">
        <v>112</v>
      </c>
    </row>
    <row r="92" spans="1:25" s="2" customFormat="1" ht="34.5" customHeight="1">
      <c r="A92" s="31" t="s">
        <v>121</v>
      </c>
      <c r="B92" s="14" t="s">
        <v>132</v>
      </c>
      <c r="C92" s="14" t="s">
        <v>249</v>
      </c>
      <c r="D92" s="15" t="s">
        <v>108</v>
      </c>
      <c r="E92" s="15" t="s">
        <v>122</v>
      </c>
      <c r="F92" s="15" t="s">
        <v>110</v>
      </c>
      <c r="G92" s="14" t="s">
        <v>64</v>
      </c>
      <c r="H92" s="14"/>
      <c r="I92" s="14"/>
      <c r="J92" s="17" t="s">
        <v>59</v>
      </c>
      <c r="K92" s="25" t="s">
        <v>123</v>
      </c>
      <c r="L92" s="23">
        <v>2022</v>
      </c>
      <c r="M92" s="23">
        <v>2022</v>
      </c>
      <c r="N92" s="23">
        <v>2023</v>
      </c>
      <c r="O92" s="23">
        <v>500</v>
      </c>
      <c r="P92" s="16"/>
      <c r="Q92" s="14" t="s">
        <v>76</v>
      </c>
      <c r="R92" s="14">
        <v>90</v>
      </c>
      <c r="S92" s="14">
        <v>7400</v>
      </c>
      <c r="T92" s="15">
        <v>6</v>
      </c>
      <c r="U92" s="15">
        <v>3</v>
      </c>
      <c r="V92" s="15">
        <v>3</v>
      </c>
      <c r="W92" s="14" t="s">
        <v>68</v>
      </c>
      <c r="X92" s="14" t="s">
        <v>64</v>
      </c>
      <c r="Y92" s="14" t="s">
        <v>112</v>
      </c>
    </row>
    <row r="93" spans="1:25" s="2" customFormat="1" ht="40.5">
      <c r="A93" s="31" t="s">
        <v>124</v>
      </c>
      <c r="B93" s="14" t="s">
        <v>132</v>
      </c>
      <c r="C93" s="14" t="s">
        <v>249</v>
      </c>
      <c r="D93" s="15" t="s">
        <v>108</v>
      </c>
      <c r="E93" s="15" t="s">
        <v>125</v>
      </c>
      <c r="F93" s="15" t="s">
        <v>110</v>
      </c>
      <c r="G93" s="14" t="s">
        <v>64</v>
      </c>
      <c r="H93" s="14"/>
      <c r="I93" s="14"/>
      <c r="J93" s="17" t="s">
        <v>59</v>
      </c>
      <c r="K93" s="25" t="s">
        <v>126</v>
      </c>
      <c r="L93" s="23">
        <v>2023</v>
      </c>
      <c r="M93" s="23">
        <v>2023</v>
      </c>
      <c r="N93" s="23">
        <v>2025</v>
      </c>
      <c r="O93" s="23">
        <v>1000</v>
      </c>
      <c r="P93" s="16"/>
      <c r="Q93" s="14" t="s">
        <v>62</v>
      </c>
      <c r="R93" s="14">
        <v>139</v>
      </c>
      <c r="S93" s="14">
        <v>12900</v>
      </c>
      <c r="T93" s="15" t="s">
        <v>127</v>
      </c>
      <c r="U93" s="15">
        <v>8</v>
      </c>
      <c r="V93" s="15">
        <v>8</v>
      </c>
      <c r="W93" s="14" t="s">
        <v>63</v>
      </c>
      <c r="X93" s="14" t="s">
        <v>64</v>
      </c>
      <c r="Y93" s="14" t="s">
        <v>112</v>
      </c>
    </row>
    <row r="94" spans="1:25" s="2" customFormat="1" ht="40.5">
      <c r="A94" s="31" t="s">
        <v>128</v>
      </c>
      <c r="B94" s="14" t="s">
        <v>132</v>
      </c>
      <c r="C94" s="14" t="s">
        <v>249</v>
      </c>
      <c r="D94" s="15" t="s">
        <v>108</v>
      </c>
      <c r="E94" s="15" t="s">
        <v>119</v>
      </c>
      <c r="F94" s="15" t="s">
        <v>110</v>
      </c>
      <c r="G94" s="14" t="s">
        <v>64</v>
      </c>
      <c r="H94" s="14"/>
      <c r="I94" s="14"/>
      <c r="J94" s="17" t="s">
        <v>59</v>
      </c>
      <c r="K94" s="25" t="s">
        <v>126</v>
      </c>
      <c r="L94" s="23">
        <v>2023</v>
      </c>
      <c r="M94" s="23">
        <v>2023</v>
      </c>
      <c r="N94" s="23">
        <v>2025</v>
      </c>
      <c r="O94" s="23">
        <v>1000</v>
      </c>
      <c r="P94" s="16"/>
      <c r="Q94" s="14" t="s">
        <v>76</v>
      </c>
      <c r="R94" s="14">
        <v>63</v>
      </c>
      <c r="S94" s="14">
        <v>5400</v>
      </c>
      <c r="T94" s="15" t="s">
        <v>129</v>
      </c>
      <c r="U94" s="15">
        <v>3</v>
      </c>
      <c r="V94" s="15">
        <v>3</v>
      </c>
      <c r="W94" s="14" t="s">
        <v>68</v>
      </c>
      <c r="X94" s="14" t="s">
        <v>64</v>
      </c>
      <c r="Y94" s="14" t="s">
        <v>112</v>
      </c>
    </row>
    <row r="95" spans="1:25" s="2" customFormat="1" ht="34.5" customHeight="1">
      <c r="A95" s="16" t="s">
        <v>52</v>
      </c>
      <c r="B95" s="14" t="s">
        <v>132</v>
      </c>
      <c r="C95" s="16" t="s">
        <v>250</v>
      </c>
      <c r="D95" s="17" t="s">
        <v>55</v>
      </c>
      <c r="E95" s="16" t="s">
        <v>56</v>
      </c>
      <c r="F95" s="16" t="s">
        <v>57</v>
      </c>
      <c r="G95" s="16" t="s">
        <v>58</v>
      </c>
      <c r="H95" s="16"/>
      <c r="I95" s="16"/>
      <c r="J95" s="17" t="s">
        <v>59</v>
      </c>
      <c r="K95" s="22" t="s">
        <v>60</v>
      </c>
      <c r="L95" s="23">
        <v>2021</v>
      </c>
      <c r="M95" s="23">
        <v>2021</v>
      </c>
      <c r="N95" s="23">
        <v>2021</v>
      </c>
      <c r="O95" s="23">
        <v>360</v>
      </c>
      <c r="P95" s="16" t="s">
        <v>61</v>
      </c>
      <c r="Q95" s="16" t="s">
        <v>62</v>
      </c>
      <c r="R95" s="16">
        <v>84</v>
      </c>
      <c r="S95" s="16">
        <v>13440</v>
      </c>
      <c r="T95" s="16">
        <v>8</v>
      </c>
      <c r="U95" s="16">
        <v>3</v>
      </c>
      <c r="V95" s="16">
        <v>3</v>
      </c>
      <c r="W95" s="16" t="s">
        <v>63</v>
      </c>
      <c r="X95" s="16" t="s">
        <v>64</v>
      </c>
      <c r="Y95" s="16"/>
    </row>
    <row r="96" spans="1:25" s="2" customFormat="1" ht="34.5" customHeight="1">
      <c r="A96" s="16" t="s">
        <v>65</v>
      </c>
      <c r="B96" s="14" t="s">
        <v>132</v>
      </c>
      <c r="C96" s="16" t="s">
        <v>250</v>
      </c>
      <c r="D96" s="17" t="s">
        <v>66</v>
      </c>
      <c r="E96" s="16" t="s">
        <v>67</v>
      </c>
      <c r="F96" s="16" t="s">
        <v>68</v>
      </c>
      <c r="G96" s="16" t="s">
        <v>58</v>
      </c>
      <c r="H96" s="16"/>
      <c r="I96" s="16"/>
      <c r="J96" s="17"/>
      <c r="K96" s="22" t="s">
        <v>69</v>
      </c>
      <c r="L96" s="23">
        <v>2021</v>
      </c>
      <c r="M96" s="23">
        <v>2021</v>
      </c>
      <c r="N96" s="23">
        <v>2022</v>
      </c>
      <c r="O96" s="23">
        <v>757</v>
      </c>
      <c r="P96" s="16" t="s">
        <v>70</v>
      </c>
      <c r="Q96" s="16" t="s">
        <v>71</v>
      </c>
      <c r="R96" s="16">
        <v>330</v>
      </c>
      <c r="S96" s="16">
        <v>36000</v>
      </c>
      <c r="T96" s="16">
        <v>7</v>
      </c>
      <c r="U96" s="16">
        <v>28</v>
      </c>
      <c r="V96" s="16">
        <v>13</v>
      </c>
      <c r="W96" s="16" t="s">
        <v>63</v>
      </c>
      <c r="X96" s="16" t="s">
        <v>64</v>
      </c>
      <c r="Y96" s="16"/>
    </row>
    <row r="97" spans="1:25" s="2" customFormat="1" ht="34.5" customHeight="1">
      <c r="A97" s="16" t="s">
        <v>72</v>
      </c>
      <c r="B97" s="14" t="s">
        <v>132</v>
      </c>
      <c r="C97" s="16" t="s">
        <v>250</v>
      </c>
      <c r="D97" s="17" t="s">
        <v>55</v>
      </c>
      <c r="E97" s="16" t="s">
        <v>73</v>
      </c>
      <c r="F97" s="16" t="s">
        <v>57</v>
      </c>
      <c r="G97" s="16" t="s">
        <v>64</v>
      </c>
      <c r="H97" s="16"/>
      <c r="I97" s="16"/>
      <c r="J97" s="17" t="s">
        <v>59</v>
      </c>
      <c r="K97" s="22" t="s">
        <v>74</v>
      </c>
      <c r="L97" s="23">
        <v>2022</v>
      </c>
      <c r="M97" s="23">
        <v>2022</v>
      </c>
      <c r="N97" s="23">
        <v>2022</v>
      </c>
      <c r="O97" s="23">
        <v>50</v>
      </c>
      <c r="P97" s="16" t="s">
        <v>75</v>
      </c>
      <c r="Q97" s="16" t="s">
        <v>76</v>
      </c>
      <c r="R97" s="16">
        <v>25</v>
      </c>
      <c r="S97" s="16">
        <v>1100</v>
      </c>
      <c r="T97" s="16">
        <v>4</v>
      </c>
      <c r="U97" s="16">
        <v>2</v>
      </c>
      <c r="V97" s="16">
        <v>2</v>
      </c>
      <c r="W97" s="16" t="s">
        <v>63</v>
      </c>
      <c r="X97" s="16" t="s">
        <v>64</v>
      </c>
      <c r="Y97" s="16"/>
    </row>
    <row r="98" spans="1:25" ht="13.5" customHeight="1">
      <c r="A98" s="134" t="s">
        <v>78</v>
      </c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5"/>
      <c r="Q98" s="134"/>
      <c r="R98" s="134"/>
      <c r="S98" s="134"/>
      <c r="T98" s="134"/>
      <c r="U98" s="134"/>
      <c r="V98" s="134"/>
      <c r="W98" s="134"/>
      <c r="X98" s="134"/>
      <c r="Y98" s="134"/>
    </row>
    <row r="99" spans="1:25" ht="13.5">
      <c r="A99" s="134"/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5"/>
      <c r="Q99" s="134"/>
      <c r="R99" s="134"/>
      <c r="S99" s="134"/>
      <c r="T99" s="134"/>
      <c r="U99" s="134"/>
      <c r="V99" s="134"/>
      <c r="W99" s="134"/>
      <c r="X99" s="134"/>
      <c r="Y99" s="134"/>
    </row>
    <row r="100" spans="1:25" ht="13.5">
      <c r="A100" s="134"/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5"/>
      <c r="Q100" s="134"/>
      <c r="R100" s="134"/>
      <c r="S100" s="134"/>
      <c r="T100" s="134"/>
      <c r="U100" s="134"/>
      <c r="V100" s="134"/>
      <c r="W100" s="134"/>
      <c r="X100" s="134"/>
      <c r="Y100" s="134"/>
    </row>
    <row r="101" spans="1:25" ht="13.5">
      <c r="A101" s="134"/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5"/>
      <c r="Q101" s="134"/>
      <c r="R101" s="134"/>
      <c r="S101" s="134"/>
      <c r="T101" s="134"/>
      <c r="U101" s="134"/>
      <c r="V101" s="134"/>
      <c r="W101" s="134"/>
      <c r="X101" s="134"/>
      <c r="Y101" s="134"/>
    </row>
    <row r="102" spans="1:25" ht="13.5">
      <c r="A102" s="134"/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5"/>
      <c r="Q102" s="134"/>
      <c r="R102" s="134"/>
      <c r="S102" s="134"/>
      <c r="T102" s="134"/>
      <c r="U102" s="134"/>
      <c r="V102" s="134"/>
      <c r="W102" s="134"/>
      <c r="X102" s="134"/>
      <c r="Y102" s="134"/>
    </row>
    <row r="103" spans="1:25" ht="13.5">
      <c r="A103" s="134"/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5"/>
      <c r="Q103" s="134"/>
      <c r="R103" s="134"/>
      <c r="S103" s="134"/>
      <c r="T103" s="134"/>
      <c r="U103" s="134"/>
      <c r="V103" s="134"/>
      <c r="W103" s="134"/>
      <c r="X103" s="134"/>
      <c r="Y103" s="134"/>
    </row>
  </sheetData>
  <sheetProtection/>
  <mergeCells count="29">
    <mergeCell ref="A98:Y103"/>
    <mergeCell ref="R4:R5"/>
    <mergeCell ref="S4:S5"/>
    <mergeCell ref="T4:T5"/>
    <mergeCell ref="W4:W5"/>
    <mergeCell ref="X4:X5"/>
    <mergeCell ref="Y4:Y5"/>
    <mergeCell ref="L4:L5"/>
    <mergeCell ref="M4:M5"/>
    <mergeCell ref="N4:N5"/>
    <mergeCell ref="O4:O5"/>
    <mergeCell ref="P4:P5"/>
    <mergeCell ref="Q4:Q5"/>
    <mergeCell ref="F4:F5"/>
    <mergeCell ref="G4:G5"/>
    <mergeCell ref="H4:H5"/>
    <mergeCell ref="I4:I5"/>
    <mergeCell ref="J4:J5"/>
    <mergeCell ref="K4:K5"/>
    <mergeCell ref="A2:Y2"/>
    <mergeCell ref="A3:O3"/>
    <mergeCell ref="P3:Y3"/>
    <mergeCell ref="U4:V4"/>
    <mergeCell ref="U6:V6"/>
    <mergeCell ref="A4:A5"/>
    <mergeCell ref="B4:B5"/>
    <mergeCell ref="C4:C5"/>
    <mergeCell ref="D4:D5"/>
    <mergeCell ref="E4:E5"/>
  </mergeCells>
  <dataValidations count="2">
    <dataValidation type="list" allowBlank="1" showInputMessage="1" showErrorMessage="1" sqref="F69:F77 G71:G77 G89:G97 Q71:Q80 Q89:Q97 F78:G80 W71:Y80 W89:Y97">
      <formula1>#REF!</formula1>
    </dataValidation>
    <dataValidation type="list" allowBlank="1" showInputMessage="1" showErrorMessage="1" sqref="J65:J88">
      <formula1>"国企（央企）老旧小区,国企（省企）老旧小区,国企（市企）老旧小区,机关事业单位老旧小区,军队所属老旧小区,移交政府管理的军队老旧小区"</formula1>
    </dataValidation>
  </dataValidations>
  <printOptions/>
  <pageMargins left="0.7" right="0.7" top="0.75" bottom="0.75" header="0.3" footer="0.3"/>
  <pageSetup fitToHeight="0" fitToWidth="1" orientation="landscape" paperSize="8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孙超</dc:creator>
  <cp:keywords/>
  <dc:description/>
  <cp:lastModifiedBy>Users</cp:lastModifiedBy>
  <cp:lastPrinted>2021-06-07T01:05:53Z</cp:lastPrinted>
  <dcterms:created xsi:type="dcterms:W3CDTF">2020-09-09T01:54:39Z</dcterms:created>
  <dcterms:modified xsi:type="dcterms:W3CDTF">2021-06-09T01:50:22Z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DB4807F526954980B1192541E2D35237</vt:lpwstr>
  </property>
</Properties>
</file>